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LANEACIÓN 1oficina\DERECHOS PETICION\MAYO 13 2022\"/>
    </mc:Choice>
  </mc:AlternateContent>
  <bookViews>
    <workbookView xWindow="0" yWindow="0" windowWidth="20490" windowHeight="7305" firstSheet="2" activeTab="2"/>
  </bookViews>
  <sheets>
    <sheet name="PlanIndicativo_Planeacion2022" sheetId="1" state="hidden" r:id="rId1"/>
    <sheet name="Municipios" sheetId="9" state="hidden" r:id="rId2"/>
    <sheet name="PdeAccion_SeguimientoMarzo2022" sheetId="3" r:id="rId3"/>
    <sheet name="Proyectos" sheetId="5" state="hidden" r:id="rId4"/>
    <sheet name="Actividades_" sheetId="6" state="hidden" r:id="rId5"/>
    <sheet name="PAccionEnMunicipiosMarzo2022" sheetId="4" state="hidden" r:id="rId6"/>
  </sheets>
  <externalReferences>
    <externalReference r:id="rId7"/>
  </externalReferences>
  <definedNames>
    <definedName name="_xlnm._FilterDatabase" localSheetId="1" hidden="1">Municipios!$A$1:$H$193</definedName>
    <definedName name="_xlnm._FilterDatabase" localSheetId="5" hidden="1">PAccionEnMunicipiosMarzo2022!$A$3:$J$3</definedName>
    <definedName name="_xlnm._FilterDatabase" localSheetId="2" hidden="1">PdeAccion_SeguimientoMarzo2022!$G$4:$T$1707</definedName>
    <definedName name="_xlnm._FilterDatabase" localSheetId="0" hidden="1">PlanIndicativo_Planeacion2022!$A$3:$X$987</definedName>
    <definedName name="A2020000040033">Actividades_!$C$3:$C$7</definedName>
    <definedName name="A2020003050005">Actividades_!$D$3:$D$4</definedName>
    <definedName name="A2020003050006">Actividades_!$E$3:$E$7</definedName>
    <definedName name="A2020003050007">Actividades_!$F$3:$F$11</definedName>
    <definedName name="A2020003050008">Actividades_!$G$3:$G$9</definedName>
    <definedName name="A2020003050009">Actividades_!$H$3</definedName>
    <definedName name="A2020003050010">Actividades_!$I$3:$I$6</definedName>
    <definedName name="A2020003050011">Actividades_!$J$3:$J$12</definedName>
    <definedName name="A2020003050012">Actividades_!$K$3</definedName>
    <definedName name="A2020003050013">Actividades_!$L$3</definedName>
    <definedName name="A2020003050014">Actividades_!$M$3</definedName>
    <definedName name="A2020003050015">Actividades_!$N$3:$N$5</definedName>
    <definedName name="A2020003050016">Actividades_!$O$3:$O$11</definedName>
    <definedName name="A2020003050017">Actividades_!$P$3:$P$5</definedName>
    <definedName name="A2020003050018">Actividades_!$Q$3:$Q$4</definedName>
    <definedName name="A2020003050021">Actividades_!$R$3:$R$5</definedName>
    <definedName name="A2020003050022">Actividades_!$S$3:$S$7</definedName>
    <definedName name="A2020003050024">Actividades_!$T$3:$T$6</definedName>
    <definedName name="A2020003050027">Actividades_!$U$3:$U$6</definedName>
    <definedName name="A2020003050028">Actividades_!$V$3:$V$5</definedName>
    <definedName name="A2020003050029">Actividades_!$W$3</definedName>
    <definedName name="A2020003050030">Actividades_!$X$3:$X$5</definedName>
    <definedName name="A2020003050031">Actividades_!$Y$3:$Y$8</definedName>
    <definedName name="A2020003050032">Actividades_!$Z$3:$Z$6</definedName>
    <definedName name="A2020003050033">Actividades_!$AA$3:$AA$6</definedName>
    <definedName name="A2020003050034">Actividades_!$AB$3:$AB$6</definedName>
    <definedName name="A2020003050035">Actividades_!$AC$3:$AC$4</definedName>
    <definedName name="A2020003050036">Actividades_!$AD$3:$AD$7</definedName>
    <definedName name="A2020003050037">Actividades_!$AE$3:$AE$5</definedName>
    <definedName name="A2020003050038">Actividades_!$AF$3:$AF$12</definedName>
    <definedName name="A2020003050040">Actividades_!$AG$3:$AG$9</definedName>
    <definedName name="A2020003050041">Actividades_!$AH$3:$AH$4</definedName>
    <definedName name="A2020003050042">Actividades_!$AI$3</definedName>
    <definedName name="A2020003050043">Actividades_!$AJ$3:$AJ$4</definedName>
    <definedName name="A2020003050044">Actividades_!$AK$3:$AK$8</definedName>
    <definedName name="A2020003050045">Actividades_!$AL$3:$AL$6</definedName>
    <definedName name="A2020003050046">Actividades_!$AM$3:$AM$12</definedName>
    <definedName name="A2020003050047">Actividades_!$AN$3:$AN$8</definedName>
    <definedName name="A2020003050048">Actividades_!$AO$3:$AO$5</definedName>
    <definedName name="A2020003050049">Actividades_!$AP$3:$AP$5</definedName>
    <definedName name="A2020003050050">Actividades_!$AQ$3:$AQ$5</definedName>
    <definedName name="A2020003050051">Actividades_!$AR$3:$AR$5</definedName>
    <definedName name="A2020003050052">Actividades_!$AS$3</definedName>
    <definedName name="A2020003050053">Actividades_!$AT$3:$AT$5</definedName>
    <definedName name="A2020003050054">Actividades_!$AU$3:$AU$11</definedName>
    <definedName name="A2020003050055">Actividades_!$AV$3:$AV$5</definedName>
    <definedName name="A2020003050056">Actividades_!$AW$3</definedName>
    <definedName name="A2020003050057">Actividades_!$AX$3:$AX$4</definedName>
    <definedName name="A2020003050058">Actividades_!$AY$3</definedName>
    <definedName name="A2020003050059">Actividades_!$AZ$3:$AZ$4</definedName>
    <definedName name="A2020003050060">Actividades_!$BA$3:$BA$9</definedName>
    <definedName name="A2020003050061">Actividades_!$BB$3:$BB$8</definedName>
    <definedName name="A2020003050062">Actividades_!$BC$3:$BC$7</definedName>
    <definedName name="A2020003050063">Actividades_!$BD$3</definedName>
    <definedName name="A2020003050064">Actividades_!$BE$3:$BE$7</definedName>
    <definedName name="A2020003050065">Actividades_!$BF$3:$BF$11</definedName>
    <definedName name="A2020003050066">Actividades_!$BG$3:$BG$8</definedName>
    <definedName name="A2020003050067">Actividades_!$BH$3:$BH$10</definedName>
    <definedName name="A2020003050069">Actividades_!$BI$3:$BI$4</definedName>
    <definedName name="A2020003050070">Actividades_!$BJ$3:$BJ$8</definedName>
    <definedName name="A2020003050071">Actividades_!$BK$3:$BK$11</definedName>
    <definedName name="A2020003050072">Actividades_!$BL$3:$BL$8</definedName>
    <definedName name="A2020003050073">Actividades_!$BM$3:$BM$13</definedName>
    <definedName name="A2020003050074">Actividades_!$BN$3:$BN$10</definedName>
    <definedName name="A2020003050075">Actividades_!$BO$3:$BO$6</definedName>
    <definedName name="A2020003050076">Actividades_!$BP$3:$BP$7</definedName>
    <definedName name="A2020003050077">Actividades_!$BQ$3:$BQ$5</definedName>
    <definedName name="A2020003050078">Actividades_!$BR$3</definedName>
    <definedName name="A2020003050080">Actividades_!$BS$3:$BS$6</definedName>
    <definedName name="A2020003050081">Actividades_!$BT$3:$BT$6</definedName>
    <definedName name="A2020003050082">Actividades_!$BU$3:$BU$8</definedName>
    <definedName name="A2020003050083">Actividades_!$BV$3:$BV$9</definedName>
    <definedName name="A2020003050084">Actividades_!$BW$3:$BW$13</definedName>
    <definedName name="A2020003050086">Actividades_!$BX$3</definedName>
    <definedName name="A2020003050087">Actividades_!$BY$3:$BY$5</definedName>
    <definedName name="A2020003050088">Actividades_!$BZ$3:$BZ$5</definedName>
    <definedName name="A2020003050090">Actividades_!$CA$3:$CA$9</definedName>
    <definedName name="A2020003050091">Actividades_!$CB$3:$CB$6</definedName>
    <definedName name="A2020003050092">Actividades_!$CC$3:$CC$10</definedName>
    <definedName name="A2020003050093">Actividades_!$CD$3:$CD$8</definedName>
    <definedName name="A2020003050094">Actividades_!$CE$3:$CE$11</definedName>
    <definedName name="A2020003050095">Actividades_!$CF$3</definedName>
    <definedName name="A2020003050096">Actividades_!$CG$3:$CG$10</definedName>
    <definedName name="A2020003050097">Actividades_!$CH$3</definedName>
    <definedName name="A2020003050098">Actividades_!$CI$3:$CI$5</definedName>
    <definedName name="A2020003050099">Actividades_!$CJ$3:$CJ$4</definedName>
    <definedName name="A2020003050100">Actividades_!$CK$3</definedName>
    <definedName name="A2020003050101">Actividades_!$CL$3:$CL$8</definedName>
    <definedName name="A2020003050102">Actividades_!$CM$3:$CM$10</definedName>
    <definedName name="A2020003050103">Actividades_!$CN$3</definedName>
    <definedName name="A2020003050104">Actividades_!$CO$3:$CO$5</definedName>
    <definedName name="A2020003050106">Actividades_!$CP$3:$CP$7</definedName>
    <definedName name="A2020003050107">Actividades_!$CQ$3:$CQ$7</definedName>
    <definedName name="A2020003050109">Actividades_!$CR$3:$CR$15</definedName>
    <definedName name="A2020003050111">Actividades_!$CS$3:$CS$5</definedName>
    <definedName name="A2020003050113">Actividades_!$CT$3:$CT$4</definedName>
    <definedName name="A2020003050114">Actividades_!$CU$3:$CU$11</definedName>
    <definedName name="A2020003050116">Actividades_!$CV$3:$CV$9</definedName>
    <definedName name="A2020003050117">Actividades_!$CW$3:$CW$7</definedName>
    <definedName name="A2020003050118">Actividades_!$CX$3:$CX$4</definedName>
    <definedName name="A2020003050119">Actividades_!$CY$3:$CY$7</definedName>
    <definedName name="A2020003050120">Actividades_!$CZ$3</definedName>
    <definedName name="A2020003050121">Actividades_!$DA$3:$DA$6</definedName>
    <definedName name="A2020003050122">Actividades_!$DB$3:$DB$6</definedName>
    <definedName name="A2020003050123">Actividades_!$DC$3</definedName>
    <definedName name="A2020003050124">Actividades_!$DD$3:$DD$4</definedName>
    <definedName name="A2020003050125">Actividades_!$DE$3:$DE$4</definedName>
    <definedName name="A2020003050126">Actividades_!$DF$3:$DF$6</definedName>
    <definedName name="A2020003050127">Actividades_!$DG$3:$DG$9</definedName>
    <definedName name="A2020003050130">Actividades_!$DH$3:$DH$5</definedName>
    <definedName name="A2020003050131">Actividades_!$DI$3:$DI$5</definedName>
    <definedName name="A2020003050132">Actividades_!$DJ$3:$DJ$7</definedName>
    <definedName name="A2020003050133">Actividades_!$DK$3:$DK$6</definedName>
    <definedName name="A2020003050134">Actividades_!$DL$3:$DL$7</definedName>
    <definedName name="A2020003050135">Actividades_!$DM$3:$DM$6</definedName>
    <definedName name="A2020003050136">Actividades_!$DN$3:$DN$10</definedName>
    <definedName name="A2020003050137">Actividades_!$DO$3:$DO$7</definedName>
    <definedName name="A2020003050138">Actividades_!$DP$3:$DP$7</definedName>
    <definedName name="A2020003050139">Actividades_!$DQ$3:$DQ$5</definedName>
    <definedName name="A2020003050140">Actividades_!$DR$3:$DR$10</definedName>
    <definedName name="A2020003050141">Actividades_!$DS$3:$DS$12</definedName>
    <definedName name="A2020003050142">Actividades_!$DT$3:$DT$6</definedName>
    <definedName name="A2020003050143">Actividades_!$DU$3:$DU$9</definedName>
    <definedName name="A2020003050144">Actividades_!$DV$3:$DV$5</definedName>
    <definedName name="A2020003050145">Actividades_!$DW$3:$DW$7</definedName>
    <definedName name="A2020003050146">Actividades_!$DX$3:$DX$6</definedName>
    <definedName name="A2020003050147">Actividades_!$DY$3:$DY$7</definedName>
    <definedName name="A2020003050148">Actividades_!$DZ$3:$DZ$14</definedName>
    <definedName name="A2020003050150">Actividades_!$EA$3:$EA$7</definedName>
    <definedName name="A2020003050151">Actividades_!$EB$3:$EB$4</definedName>
    <definedName name="A2020003050152">Actividades_!$EC$3:$EC$4</definedName>
    <definedName name="A2020003050153">Actividades_!$ED$3:$ED$5</definedName>
    <definedName name="A2020003050154">Actividades_!$EE$3:$EE$6</definedName>
    <definedName name="A2020003050155">Actividades_!$EF$3:$EF$14</definedName>
    <definedName name="A2020003050156">Actividades_!$EG$3:$EG$14</definedName>
    <definedName name="A2020003050157">Actividades_!$EH$3:$EH$7</definedName>
    <definedName name="A2020003050158">Actividades_!$EI$3:$EI$7</definedName>
    <definedName name="A2020003050159">Actividades_!$EJ$3:$EJ$6</definedName>
    <definedName name="A2020003050160">Actividades_!$EK$3</definedName>
    <definedName name="A2020003050161">Actividades_!$EL$3</definedName>
    <definedName name="A2020003050162">Actividades_!$EM$3:$EM$8</definedName>
    <definedName name="A2020003050163">Actividades_!$EN$3:$EN$6</definedName>
    <definedName name="A2020003050164">Actividades_!$EO$3:$EO$5</definedName>
    <definedName name="A2020003050165">Actividades_!$EP$3:$EP$5</definedName>
    <definedName name="A2020003050167">Actividades_!$EQ$3:$EQ$7</definedName>
    <definedName name="A2020003050168">Actividades_!$ER$3:$ER$11</definedName>
    <definedName name="A2020003050169">Actividades_!$ES$3:$ES$15</definedName>
    <definedName name="A2020003050170">Actividades_!$ET$3:$ET$6</definedName>
    <definedName name="A2020003050171">Actividades_!$EU$3:$EU$6</definedName>
    <definedName name="A2020003050173">Actividades_!$EV$3:$EV$9</definedName>
    <definedName name="A2020003050175">Actividades_!$EW$3:$EW$4</definedName>
    <definedName name="A2020003050180">Actividades_!$EX$3:$EX$7</definedName>
    <definedName name="A2020003050181">Actividades_!$EY$3:$EY$19</definedName>
    <definedName name="A2020003050183">Actividades_!$EZ$3:$EZ$8</definedName>
    <definedName name="A2020003050184">Actividades_!$FA$3:$FA$15</definedName>
    <definedName name="A2020003050185">Actividades_!$FB$3:$FB$10</definedName>
    <definedName name="A2020003050186">Actividades_!$FC$3:$FC$4</definedName>
    <definedName name="A2020003050187">Actividades_!$FD$3:$FD$11</definedName>
    <definedName name="A2020003050188">Actividades_!$FE$3:$FE$9</definedName>
    <definedName name="A2020003050191">Actividades_!$FF$3:$FF$27</definedName>
    <definedName name="A2020003050192">Actividades_!$FG$3:$FG$6</definedName>
    <definedName name="A2020003050194">Actividades_!$FH$3:$FH$9</definedName>
    <definedName name="A2020003050195">Actividades_!$FI$3:$FI$10</definedName>
    <definedName name="A2020003050196">Actividades_!$FJ$3:$FJ$17</definedName>
    <definedName name="A2020003050198">Actividades_!$FK$3:$FK$12</definedName>
    <definedName name="A2020003050199">Actividades_!$FL$3:$FL$8</definedName>
    <definedName name="A2020003050200">Actividades_!$FM$3:$FM$5</definedName>
    <definedName name="A2020003050202">Actividades_!$FN$3:$FN$19</definedName>
    <definedName name="A2020003050203">Actividades_!$FO$3:$FO$11</definedName>
    <definedName name="A2020003050204">Actividades_!$FP$3:$FP$12</definedName>
    <definedName name="A2020003050205">Actividades_!$FQ$3:$FQ$5</definedName>
    <definedName name="A2020003050207">Actividades_!$FR$3</definedName>
    <definedName name="A2020003050208">Actividades_!$FS$3</definedName>
    <definedName name="A2020003050209">Actividades_!$FT$3</definedName>
    <definedName name="A2020003050210">Actividades_!$FU$3:$FU$7</definedName>
    <definedName name="A2020003050211">Actividades_!$FV$3:$FV$5</definedName>
    <definedName name="A2020003050215">Actividades_!$FW$3:$FW$4</definedName>
    <definedName name="A2020003050217">Actividades_!$FX$3:$FX$7</definedName>
    <definedName name="A2020003050219">Actividades_!$FY$3:$FY$14</definedName>
    <definedName name="A2020003050221">Actividades_!$FZ$3:$FZ$12</definedName>
    <definedName name="A2020003050222">Actividades_!$GA$3:$GA$26</definedName>
    <definedName name="A2020003050224">Actividades_!$GB$3:$GB$17</definedName>
    <definedName name="A2020003050225">Actividades_!$GC$3</definedName>
    <definedName name="A2020003050226">Actividades_!$GD$3</definedName>
    <definedName name="A2020003050227">Actividades_!$GE$3:$GE$5</definedName>
    <definedName name="A2020003050228">Actividades_!$GF$3</definedName>
    <definedName name="A2020003050229">Actividades_!$GG$3:$GG$19</definedName>
    <definedName name="A2020003050230">Actividades_!$GH$3:$GH$8</definedName>
    <definedName name="A2020003050231">Actividades_!$GI$3:$GI$5</definedName>
    <definedName name="A2020003050232">Actividades_!$GJ$3</definedName>
    <definedName name="A2020003050233">Actividades_!$GK$3:$GK$8</definedName>
    <definedName name="A2020003050234">Actividades_!$GL$3:$GL$4</definedName>
    <definedName name="A2020003050235">Actividades_!$GM$3:$GM$6</definedName>
    <definedName name="A2020003050236">Actividades_!$GN$3:$GN$5</definedName>
    <definedName name="A2020003050237">Actividades_!$GO$3:$GO$9</definedName>
    <definedName name="A2020003050240">Actividades_!$GP$3:$GP$12</definedName>
    <definedName name="A2020003050243">Actividades_!$GQ$3:$GQ$5</definedName>
    <definedName name="A2020003050246">Actividades_!$GR$3:$GR$4</definedName>
    <definedName name="A2020003050247">Actividades_!$GS$3:$GS$4</definedName>
    <definedName name="A2020003050248">Actividades_!$GT$3:$GT$7</definedName>
    <definedName name="A2020003050249">Actividades_!$GU$3:$GU$6</definedName>
    <definedName name="A2020003050250">Actividades_!$GV$3</definedName>
    <definedName name="A2020003050253">Actividades_!$GW$3:$GW$5</definedName>
    <definedName name="A2020003050255">Actividades_!$GX$3:$GX$4</definedName>
    <definedName name="A2020003050256">Actividades_!$GY$3:$GY$4</definedName>
    <definedName name="A2020003050257">Actividades_!$GZ$3:$GZ$4</definedName>
    <definedName name="A2020003050258">Actividades_!$HA$3:$HA$4</definedName>
    <definedName name="A2020003050259">Actividades_!$HB$3</definedName>
    <definedName name="A2020003050263">Actividades_!$HC$3:$HC$5</definedName>
    <definedName name="A2020003050264">Actividades_!$HD$3:$HD$4</definedName>
    <definedName name="A2020003050265">Actividades_!$HE$3:$HE$8</definedName>
    <definedName name="A2020003050266">Actividades_!$HF$3:$HF$11</definedName>
    <definedName name="A2020003050267">Actividades_!$HG$3:$HG$4</definedName>
    <definedName name="A2020003050268">Actividades_!$HH$3:$HH$7</definedName>
    <definedName name="A2020003050269">Actividades_!$HI$3:$HI$4</definedName>
    <definedName name="A2020003050270">Actividades_!$HJ$3</definedName>
    <definedName name="A2020003050271">Actividades_!$HK$3:$HK$8</definedName>
    <definedName name="A2020003050272">Actividades_!$HL$3:$HL$8</definedName>
    <definedName name="A2020003050273">Actividades_!$HM$3:$HM$7</definedName>
    <definedName name="A2020003050276">Actividades_!$HN$3:$HN$5</definedName>
    <definedName name="A2020003050277">Actividades_!$HO$3:$HO$8</definedName>
    <definedName name="A2020003050278">Actividades_!$HP$3:$HP$9</definedName>
    <definedName name="A2020003050279">Actividades_!$HQ$3:$HQ$4</definedName>
    <definedName name="A2020003050280">Actividades_!$HR$3</definedName>
    <definedName name="A2020003050281">Actividades_!$HS$3:$HS$7</definedName>
    <definedName name="A2020003050282">Actividades_!$HT$3:$HT$6</definedName>
    <definedName name="A2020003050283">Actividades_!$HU$3</definedName>
    <definedName name="A2020003050284">Actividades_!$HV$3</definedName>
    <definedName name="A2020003050285">Actividades_!$HW$3:$HW$4</definedName>
    <definedName name="A2020003050286">Actividades_!$HX$3</definedName>
    <definedName name="A2020003050287">Actividades_!$HY$3:$HY$9</definedName>
    <definedName name="A2020003050288">Actividades_!$HZ$3</definedName>
    <definedName name="A2020003050289">Actividades_!$IA$3</definedName>
    <definedName name="A2020003050290">Actividades_!$IB$3</definedName>
    <definedName name="A2020003050292">Actividades_!$IC$3:$IC$4</definedName>
    <definedName name="A2020003050293">Actividades_!$ID$3:$ID$4</definedName>
    <definedName name="A2020003050306">Actividades_!$IE$3:$IE$8</definedName>
    <definedName name="A2020003050312">Actividades_!$IF$3:$IF$5</definedName>
    <definedName name="A2020003050313">Actividades_!$IG$3:$IG$5</definedName>
    <definedName name="A2020003050315">Actividades_!$IH$3:$IH$4</definedName>
    <definedName name="A2020003050316">Actividades_!$II$3:$II$11</definedName>
    <definedName name="A2020003050317">Actividades_!$IJ$3:$IJ$6</definedName>
    <definedName name="A2020003050318">Actividades_!$IK$3:$IK$6</definedName>
    <definedName name="A2020003050319">Actividades_!$IL$3:$IL$7</definedName>
    <definedName name="A2020003050320">Actividades_!$IM$3:$IM$6</definedName>
    <definedName name="A2020003050321">Actividades_!$IN$3:$IN$14</definedName>
    <definedName name="A2020003050322">Actividades_!$IO$3:$IO$9</definedName>
    <definedName name="A2020003050324">Actividades_!$IP$3:$IP$17</definedName>
    <definedName name="A2020003050325">Actividades_!$IQ$3:$IQ$8</definedName>
    <definedName name="A2020003050326">Actividades_!$IR$3:$IR$12</definedName>
    <definedName name="A2020003050327">Actividades_!$IS$3:$IS$4</definedName>
    <definedName name="A2020003050328">Actividades_!$IT$3:$IT$5</definedName>
    <definedName name="A2020003050330">Actividades_!$IU$3</definedName>
    <definedName name="A2020003050331">Actividades_!$IV$3:$IV$5</definedName>
    <definedName name="A2020003050332">Actividades_!$IW$3:$IW$5</definedName>
    <definedName name="A2020003050333">Actividades_!$IX$3:$IX$4</definedName>
    <definedName name="A2020003050335">Actividades_!$IY$3:$IY$4</definedName>
    <definedName name="A2020003050336">Actividades_!$IZ$3:$IZ$7</definedName>
    <definedName name="A2020003050337">Actividades_!$JA$3</definedName>
    <definedName name="A2020003050338">Actividades_!$JB$3:$JB$6</definedName>
    <definedName name="A2020003050339">Actividades_!$JC$3</definedName>
    <definedName name="A2020003050340">Actividades_!$JD$3</definedName>
    <definedName name="A2020003050341">Actividades_!$JE$3:$JE$5</definedName>
    <definedName name="A2020003050342">Actividades_!$JF$3</definedName>
    <definedName name="A2020003050344">Actividades_!$JG$3:$JG$7</definedName>
    <definedName name="A2020003050345">Actividades_!$JH$3</definedName>
    <definedName name="A2020003050369">Actividades_!$JI$3:$JI$6</definedName>
    <definedName name="A2021000040012">Actividades_!$JJ$3:$JJ$19</definedName>
    <definedName name="A2021003050007">Actividades_!$JK$3:$JK$4</definedName>
    <definedName name="A2021003050013">Actividades_!$JL$3:$JL$4</definedName>
    <definedName name="A2021003050016">Actividades_!$JM$3:$JM$5</definedName>
    <definedName name="A2021003050017">Actividades_!$JN$3:$JN$4</definedName>
    <definedName name="A2021003050019">Actividades_!$JO$3:$JO$4</definedName>
    <definedName name="A2021003050022">Actividades_!$JP$3:$JP$9</definedName>
    <definedName name="A2021003050026">Actividades_!$JQ$3</definedName>
    <definedName name="A2021003050036">Actividades_!$JR$3:$JR$8</definedName>
    <definedName name="A2021003050037">Actividades_!$JS$3:$JS$16</definedName>
    <definedName name="A2021003050038">Actividades_!$JT$3:$JT$18</definedName>
    <definedName name="A2021003050040">Actividades_!$JU$3:$JU$12</definedName>
    <definedName name="A2021003050041">Actividades_!$JV$3:$JV$4</definedName>
    <definedName name="A2021003050042">Actividades_!$JW$3:$JW$4</definedName>
    <definedName name="A2021003050044">Actividades_!$JX$3:$JX$11</definedName>
    <definedName name="A2021003050045">Actividades_!$JY$3:$JY$5</definedName>
    <definedName name="A2021003050046">Actividades_!$JZ$3:$JZ$4</definedName>
    <definedName name="A2021003050048">Actividades_!$KA$3</definedName>
    <definedName name="A2021003050049">Actividades_!$KB$3:$KB$8</definedName>
    <definedName name="A2021003050050">Actividades_!$KC$3:$KC$9</definedName>
    <definedName name="A2021003050051">Actividades_!$KD$3</definedName>
    <definedName name="A2021003050053">Actividades_!$KE$3</definedName>
    <definedName name="A2021003050054">Actividades_!$KF$3:$KF$4</definedName>
    <definedName name="A2021003050055">Actividades_!$KG$3:$KG$6</definedName>
    <definedName name="A2021003050056">Actividades_!$KH$3:$KH$7</definedName>
    <definedName name="A2021003050057">Actividades_!$KI$3:$KI$7</definedName>
    <definedName name="A2021003050058">Actividades_!$KJ$3:$KJ$7</definedName>
    <definedName name="A2021003050060">Actividades_!$KK$3:$KK$6</definedName>
    <definedName name="A2021003050061">Actividades_!$KL$3:$KL$5</definedName>
    <definedName name="A2021003050062">Actividades_!$KM$3</definedName>
    <definedName name="A2021003050063">Actividades_!$KN$3:$KN$4</definedName>
    <definedName name="A2021003050064">Actividades_!$KO$3</definedName>
    <definedName name="A2021003050065">Actividades_!$KP$3:$KP$4</definedName>
    <definedName name="A2021003050066">Actividades_!$KQ$3:$KQ$5</definedName>
    <definedName name="A2021003050067">Actividades_!$KR$3:$KR$4</definedName>
    <definedName name="A2021003050068">Actividades_!$KS$3:$KS$4</definedName>
    <definedName name="A2021003050069">Actividades_!$KT$3:$KT$13</definedName>
    <definedName name="A2021003050070">Actividades_!$KU$3:$KU$7</definedName>
    <definedName name="A2021003050071">Actividades_!$KV$3:$KV$5</definedName>
    <definedName name="A2021003050072">Actividades_!$KW$3:$KW$8</definedName>
    <definedName name="A2021003050073">Actividades_!$KX$3:$KX$8</definedName>
    <definedName name="A2021003050074">Actividades_!$KY$3:$KY$5</definedName>
    <definedName name="A2021003050075">Actividades_!$KZ$3:$KZ$4</definedName>
    <definedName name="A2021003050076">Actividades_!$LA$3:$LA$4</definedName>
    <definedName name="A2021003050077">Actividades_!$LB$3:$LB$8</definedName>
    <definedName name="A2021003050078">Actividades_!$LC$3:$LC$10</definedName>
    <definedName name="A2021003050080">Actividades_!$LD$3:$LD$8</definedName>
    <definedName name="A2021003050082">Actividades_!$LE$3:$LE$11</definedName>
    <definedName name="A2021003050083">Actividades_!$LF$3:$LF$11</definedName>
    <definedName name="A2021003050084">Actividades_!$LG$3:$LG$5</definedName>
    <definedName name="A2021003050085">Actividades_!$LH$3:$LH$4</definedName>
    <definedName name="A2021003050086">Actividades_!$LI$3:$LI$4</definedName>
    <definedName name="A2021003050087">Actividades_!$LJ$3</definedName>
    <definedName name="A2021003050088">Actividades_!$LK$3:$LK$9</definedName>
    <definedName name="A2021003050091">Actividades_!$LL$3:$LL$8</definedName>
    <definedName name="A2021003050092">Actividades_!$LM$3:$LM$6</definedName>
    <definedName name="A2021003050094">Actividades_!$LN$3:$LN$6</definedName>
    <definedName name="A2021003050095">Actividades_!$LO$3:$LO$17</definedName>
    <definedName name="A2021003050097">Actividades_!$LP$3:$LP$28</definedName>
    <definedName name="A2021003050104">Actividades_!$LQ$3:$LQ$24</definedName>
    <definedName name="A2021003050105">Actividades_!$LR$3:$LR$7</definedName>
    <definedName name="A2021056970008">Actividades_!$LS$3:$LS$24</definedName>
    <definedName name="ENTIDAD">'[1]ENTI-PEP'!$G$46:$AW$46</definedName>
    <definedName name="N2020000040033">PdeAccion_SeguimientoMarzo2022!$N$5:$N$10</definedName>
    <definedName name="N2020003050005">PdeAccion_SeguimientoMarzo2022!$N$11:$N$12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902" i="4"/>
  <c r="H903" i="4"/>
  <c r="H904" i="4"/>
  <c r="H905" i="4"/>
  <c r="H906" i="4"/>
  <c r="H907" i="4"/>
  <c r="H908" i="4"/>
  <c r="H909" i="4"/>
  <c r="H910" i="4"/>
  <c r="H911" i="4"/>
  <c r="H912" i="4"/>
  <c r="H913" i="4"/>
  <c r="H914" i="4"/>
  <c r="H915" i="4"/>
  <c r="H916" i="4"/>
  <c r="H917" i="4"/>
  <c r="H918" i="4"/>
  <c r="H919" i="4"/>
  <c r="H920" i="4"/>
  <c r="H921" i="4"/>
  <c r="H922" i="4"/>
  <c r="H923" i="4"/>
  <c r="H924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2" i="4"/>
  <c r="H953" i="4"/>
  <c r="H954" i="4"/>
  <c r="H955" i="4"/>
  <c r="H956" i="4"/>
  <c r="H957" i="4"/>
  <c r="H958" i="4"/>
  <c r="H959" i="4"/>
  <c r="H960" i="4"/>
  <c r="H961" i="4"/>
  <c r="H962" i="4"/>
  <c r="H963" i="4"/>
  <c r="H964" i="4"/>
  <c r="H965" i="4"/>
  <c r="H966" i="4"/>
  <c r="H967" i="4"/>
  <c r="H968" i="4"/>
  <c r="H969" i="4"/>
  <c r="H970" i="4"/>
  <c r="H971" i="4"/>
  <c r="H972" i="4"/>
  <c r="H973" i="4"/>
  <c r="H974" i="4"/>
  <c r="H975" i="4"/>
  <c r="H976" i="4"/>
  <c r="H977" i="4"/>
  <c r="H978" i="4"/>
  <c r="H979" i="4"/>
  <c r="H980" i="4"/>
  <c r="H981" i="4"/>
  <c r="H982" i="4"/>
  <c r="H983" i="4"/>
  <c r="H984" i="4"/>
  <c r="H985" i="4"/>
  <c r="H986" i="4"/>
  <c r="H987" i="4"/>
  <c r="H988" i="4"/>
  <c r="H989" i="4"/>
  <c r="H990" i="4"/>
  <c r="H991" i="4"/>
  <c r="H992" i="4"/>
  <c r="H993" i="4"/>
  <c r="H994" i="4"/>
  <c r="H995" i="4"/>
  <c r="H996" i="4"/>
  <c r="H997" i="4"/>
  <c r="H998" i="4"/>
  <c r="H999" i="4"/>
  <c r="H1000" i="4"/>
  <c r="H1001" i="4"/>
  <c r="H1002" i="4"/>
  <c r="H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4" i="4"/>
  <c r="I5" i="4" l="1"/>
  <c r="I6" i="4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I17" i="4"/>
  <c r="J17" i="4" s="1"/>
  <c r="I18" i="4"/>
  <c r="J18" i="4" s="1"/>
  <c r="I19" i="4"/>
  <c r="J19" i="4" s="1"/>
  <c r="I20" i="4"/>
  <c r="J20" i="4" s="1"/>
  <c r="I21" i="4"/>
  <c r="J21" i="4" s="1"/>
  <c r="I22" i="4"/>
  <c r="J22" i="4" s="1"/>
  <c r="I23" i="4"/>
  <c r="J23" i="4" s="1"/>
  <c r="I24" i="4"/>
  <c r="J24" i="4" s="1"/>
  <c r="I25" i="4"/>
  <c r="J25" i="4" s="1"/>
  <c r="I26" i="4"/>
  <c r="J26" i="4" s="1"/>
  <c r="I27" i="4"/>
  <c r="J27" i="4" s="1"/>
  <c r="I28" i="4"/>
  <c r="J28" i="4" s="1"/>
  <c r="I29" i="4"/>
  <c r="J29" i="4" s="1"/>
  <c r="I30" i="4"/>
  <c r="J30" i="4" s="1"/>
  <c r="I31" i="4"/>
  <c r="J31" i="4" s="1"/>
  <c r="I32" i="4"/>
  <c r="J32" i="4" s="1"/>
  <c r="I33" i="4"/>
  <c r="J33" i="4" s="1"/>
  <c r="I34" i="4"/>
  <c r="J34" i="4" s="1"/>
  <c r="I35" i="4"/>
  <c r="J35" i="4" s="1"/>
  <c r="I36" i="4"/>
  <c r="J36" i="4" s="1"/>
  <c r="I37" i="4"/>
  <c r="J37" i="4" s="1"/>
  <c r="I38" i="4"/>
  <c r="J38" i="4" s="1"/>
  <c r="I39" i="4"/>
  <c r="J39" i="4" s="1"/>
  <c r="I40" i="4"/>
  <c r="J40" i="4" s="1"/>
  <c r="I41" i="4"/>
  <c r="J41" i="4" s="1"/>
  <c r="I42" i="4"/>
  <c r="J42" i="4" s="1"/>
  <c r="I43" i="4"/>
  <c r="J43" i="4" s="1"/>
  <c r="I44" i="4"/>
  <c r="J44" i="4" s="1"/>
  <c r="I45" i="4"/>
  <c r="J45" i="4" s="1"/>
  <c r="I46" i="4"/>
  <c r="J46" i="4" s="1"/>
  <c r="I47" i="4"/>
  <c r="J47" i="4" s="1"/>
  <c r="I48" i="4"/>
  <c r="J48" i="4" s="1"/>
  <c r="I49" i="4"/>
  <c r="J49" i="4" s="1"/>
  <c r="I50" i="4"/>
  <c r="J50" i="4" s="1"/>
  <c r="I51" i="4"/>
  <c r="J51" i="4" s="1"/>
  <c r="I52" i="4"/>
  <c r="J52" i="4" s="1"/>
  <c r="I53" i="4"/>
  <c r="J53" i="4" s="1"/>
  <c r="I54" i="4"/>
  <c r="J54" i="4" s="1"/>
  <c r="I55" i="4"/>
  <c r="J55" i="4" s="1"/>
  <c r="I56" i="4"/>
  <c r="J56" i="4" s="1"/>
  <c r="I57" i="4"/>
  <c r="J57" i="4" s="1"/>
  <c r="I58" i="4"/>
  <c r="J58" i="4" s="1"/>
  <c r="I59" i="4"/>
  <c r="J59" i="4" s="1"/>
  <c r="I60" i="4"/>
  <c r="J60" i="4" s="1"/>
  <c r="I61" i="4"/>
  <c r="J61" i="4" s="1"/>
  <c r="I62" i="4"/>
  <c r="J62" i="4" s="1"/>
  <c r="I63" i="4"/>
  <c r="J63" i="4" s="1"/>
  <c r="I64" i="4"/>
  <c r="J64" i="4" s="1"/>
  <c r="I65" i="4"/>
  <c r="J65" i="4" s="1"/>
  <c r="I66" i="4"/>
  <c r="J66" i="4" s="1"/>
  <c r="I67" i="4"/>
  <c r="J67" i="4" s="1"/>
  <c r="I68" i="4"/>
  <c r="J68" i="4" s="1"/>
  <c r="I69" i="4"/>
  <c r="J69" i="4" s="1"/>
  <c r="I70" i="4"/>
  <c r="J70" i="4" s="1"/>
  <c r="I71" i="4"/>
  <c r="J71" i="4" s="1"/>
  <c r="I72" i="4"/>
  <c r="J72" i="4" s="1"/>
  <c r="I73" i="4"/>
  <c r="J73" i="4" s="1"/>
  <c r="I74" i="4"/>
  <c r="J74" i="4" s="1"/>
  <c r="I75" i="4"/>
  <c r="J75" i="4" s="1"/>
  <c r="I76" i="4"/>
  <c r="J76" i="4" s="1"/>
  <c r="I77" i="4"/>
  <c r="J77" i="4" s="1"/>
  <c r="I78" i="4"/>
  <c r="J78" i="4" s="1"/>
  <c r="I79" i="4"/>
  <c r="J79" i="4" s="1"/>
  <c r="I80" i="4"/>
  <c r="J80" i="4" s="1"/>
  <c r="I81" i="4"/>
  <c r="J81" i="4" s="1"/>
  <c r="I82" i="4"/>
  <c r="J82" i="4" s="1"/>
  <c r="I83" i="4"/>
  <c r="J83" i="4" s="1"/>
  <c r="I84" i="4"/>
  <c r="J84" i="4" s="1"/>
  <c r="I85" i="4"/>
  <c r="J85" i="4" s="1"/>
  <c r="I86" i="4"/>
  <c r="J86" i="4" s="1"/>
  <c r="I87" i="4"/>
  <c r="J87" i="4" s="1"/>
  <c r="I88" i="4"/>
  <c r="J88" i="4" s="1"/>
  <c r="I89" i="4"/>
  <c r="J89" i="4" s="1"/>
  <c r="I90" i="4"/>
  <c r="J90" i="4" s="1"/>
  <c r="I91" i="4"/>
  <c r="J91" i="4" s="1"/>
  <c r="I92" i="4"/>
  <c r="J92" i="4" s="1"/>
  <c r="I93" i="4"/>
  <c r="J93" i="4" s="1"/>
  <c r="I94" i="4"/>
  <c r="J94" i="4" s="1"/>
  <c r="I95" i="4"/>
  <c r="J95" i="4" s="1"/>
  <c r="I96" i="4"/>
  <c r="J96" i="4" s="1"/>
  <c r="I97" i="4"/>
  <c r="J97" i="4" s="1"/>
  <c r="I98" i="4"/>
  <c r="J98" i="4" s="1"/>
  <c r="I99" i="4"/>
  <c r="J99" i="4" s="1"/>
  <c r="I100" i="4"/>
  <c r="J100" i="4" s="1"/>
  <c r="I101" i="4"/>
  <c r="J101" i="4" s="1"/>
  <c r="I102" i="4"/>
  <c r="J102" i="4" s="1"/>
  <c r="I103" i="4"/>
  <c r="J103" i="4" s="1"/>
  <c r="I104" i="4"/>
  <c r="J104" i="4" s="1"/>
  <c r="I105" i="4"/>
  <c r="J105" i="4" s="1"/>
  <c r="I106" i="4"/>
  <c r="J106" i="4" s="1"/>
  <c r="I107" i="4"/>
  <c r="J107" i="4" s="1"/>
  <c r="I108" i="4"/>
  <c r="J108" i="4" s="1"/>
  <c r="I109" i="4"/>
  <c r="J109" i="4" s="1"/>
  <c r="I110" i="4"/>
  <c r="J110" i="4" s="1"/>
  <c r="I111" i="4"/>
  <c r="J111" i="4" s="1"/>
  <c r="I112" i="4"/>
  <c r="J112" i="4" s="1"/>
  <c r="I113" i="4"/>
  <c r="J113" i="4" s="1"/>
  <c r="I114" i="4"/>
  <c r="J114" i="4" s="1"/>
  <c r="I115" i="4"/>
  <c r="J115" i="4" s="1"/>
  <c r="I116" i="4"/>
  <c r="J116" i="4" s="1"/>
  <c r="I117" i="4"/>
  <c r="J117" i="4" s="1"/>
  <c r="I118" i="4"/>
  <c r="J118" i="4" s="1"/>
  <c r="I119" i="4"/>
  <c r="J119" i="4" s="1"/>
  <c r="I120" i="4"/>
  <c r="J120" i="4" s="1"/>
  <c r="I121" i="4"/>
  <c r="J121" i="4" s="1"/>
  <c r="I122" i="4"/>
  <c r="J122" i="4" s="1"/>
  <c r="I123" i="4"/>
  <c r="J123" i="4" s="1"/>
  <c r="I124" i="4"/>
  <c r="J124" i="4" s="1"/>
  <c r="I125" i="4"/>
  <c r="J125" i="4" s="1"/>
  <c r="I126" i="4"/>
  <c r="J126" i="4" s="1"/>
  <c r="I127" i="4"/>
  <c r="J127" i="4" s="1"/>
  <c r="I128" i="4"/>
  <c r="J128" i="4" s="1"/>
  <c r="I129" i="4"/>
  <c r="J129" i="4" s="1"/>
  <c r="I130" i="4"/>
  <c r="J130" i="4" s="1"/>
  <c r="I131" i="4"/>
  <c r="J131" i="4" s="1"/>
  <c r="I132" i="4"/>
  <c r="J132" i="4" s="1"/>
  <c r="I133" i="4"/>
  <c r="J133" i="4" s="1"/>
  <c r="I134" i="4"/>
  <c r="J134" i="4" s="1"/>
  <c r="I135" i="4"/>
  <c r="J135" i="4" s="1"/>
  <c r="I136" i="4"/>
  <c r="J136" i="4" s="1"/>
  <c r="I137" i="4"/>
  <c r="J137" i="4" s="1"/>
  <c r="I138" i="4"/>
  <c r="J138" i="4" s="1"/>
  <c r="I139" i="4"/>
  <c r="J139" i="4" s="1"/>
  <c r="I140" i="4"/>
  <c r="J140" i="4" s="1"/>
  <c r="I141" i="4"/>
  <c r="J141" i="4" s="1"/>
  <c r="I142" i="4"/>
  <c r="J142" i="4" s="1"/>
  <c r="I143" i="4"/>
  <c r="J143" i="4" s="1"/>
  <c r="I144" i="4"/>
  <c r="J144" i="4" s="1"/>
  <c r="I145" i="4"/>
  <c r="J145" i="4" s="1"/>
  <c r="I146" i="4"/>
  <c r="J146" i="4" s="1"/>
  <c r="I147" i="4"/>
  <c r="J147" i="4" s="1"/>
  <c r="I148" i="4"/>
  <c r="J148" i="4" s="1"/>
  <c r="I149" i="4"/>
  <c r="J149" i="4" s="1"/>
  <c r="I150" i="4"/>
  <c r="J150" i="4" s="1"/>
  <c r="I151" i="4"/>
  <c r="J151" i="4" s="1"/>
  <c r="I152" i="4"/>
  <c r="J152" i="4" s="1"/>
  <c r="I153" i="4"/>
  <c r="J153" i="4" s="1"/>
  <c r="I154" i="4"/>
  <c r="J154" i="4" s="1"/>
  <c r="I155" i="4"/>
  <c r="J155" i="4" s="1"/>
  <c r="I156" i="4"/>
  <c r="J156" i="4" s="1"/>
  <c r="I157" i="4"/>
  <c r="J157" i="4" s="1"/>
  <c r="I158" i="4"/>
  <c r="J158" i="4" s="1"/>
  <c r="I159" i="4"/>
  <c r="J159" i="4" s="1"/>
  <c r="I160" i="4"/>
  <c r="J160" i="4" s="1"/>
  <c r="I161" i="4"/>
  <c r="J161" i="4" s="1"/>
  <c r="I162" i="4"/>
  <c r="J162" i="4" s="1"/>
  <c r="I163" i="4"/>
  <c r="J163" i="4" s="1"/>
  <c r="I164" i="4"/>
  <c r="J164" i="4" s="1"/>
  <c r="I165" i="4"/>
  <c r="J165" i="4" s="1"/>
  <c r="I166" i="4"/>
  <c r="J166" i="4" s="1"/>
  <c r="I167" i="4"/>
  <c r="J167" i="4" s="1"/>
  <c r="I168" i="4"/>
  <c r="J168" i="4" s="1"/>
  <c r="I169" i="4"/>
  <c r="J169" i="4" s="1"/>
  <c r="I170" i="4"/>
  <c r="J170" i="4" s="1"/>
  <c r="I171" i="4"/>
  <c r="J171" i="4" s="1"/>
  <c r="I172" i="4"/>
  <c r="J172" i="4" s="1"/>
  <c r="I173" i="4"/>
  <c r="J173" i="4" s="1"/>
  <c r="I174" i="4"/>
  <c r="J174" i="4" s="1"/>
  <c r="I175" i="4"/>
  <c r="J175" i="4" s="1"/>
  <c r="I176" i="4"/>
  <c r="J176" i="4" s="1"/>
  <c r="I177" i="4"/>
  <c r="J177" i="4" s="1"/>
  <c r="I178" i="4"/>
  <c r="J178" i="4" s="1"/>
  <c r="I179" i="4"/>
  <c r="J179" i="4" s="1"/>
  <c r="I180" i="4"/>
  <c r="J180" i="4" s="1"/>
  <c r="I181" i="4"/>
  <c r="J181" i="4" s="1"/>
  <c r="I182" i="4"/>
  <c r="J182" i="4" s="1"/>
  <c r="I183" i="4"/>
  <c r="J183" i="4" s="1"/>
  <c r="I184" i="4"/>
  <c r="J184" i="4" s="1"/>
  <c r="I185" i="4"/>
  <c r="J185" i="4" s="1"/>
  <c r="I186" i="4"/>
  <c r="J186" i="4" s="1"/>
  <c r="I187" i="4"/>
  <c r="J187" i="4" s="1"/>
  <c r="I188" i="4"/>
  <c r="J188" i="4" s="1"/>
  <c r="I189" i="4"/>
  <c r="J189" i="4" s="1"/>
  <c r="I190" i="4"/>
  <c r="J190" i="4" s="1"/>
  <c r="I191" i="4"/>
  <c r="J191" i="4" s="1"/>
  <c r="I192" i="4"/>
  <c r="J192" i="4" s="1"/>
  <c r="I193" i="4"/>
  <c r="J193" i="4" s="1"/>
  <c r="I194" i="4"/>
  <c r="J194" i="4" s="1"/>
  <c r="I195" i="4"/>
  <c r="J195" i="4" s="1"/>
  <c r="I196" i="4"/>
  <c r="J196" i="4" s="1"/>
  <c r="I197" i="4"/>
  <c r="J197" i="4" s="1"/>
  <c r="I198" i="4"/>
  <c r="J198" i="4" s="1"/>
  <c r="I199" i="4"/>
  <c r="J199" i="4" s="1"/>
  <c r="I200" i="4"/>
  <c r="J200" i="4" s="1"/>
  <c r="I201" i="4"/>
  <c r="J201" i="4" s="1"/>
  <c r="I202" i="4"/>
  <c r="J202" i="4" s="1"/>
  <c r="I203" i="4"/>
  <c r="J203" i="4" s="1"/>
  <c r="I204" i="4"/>
  <c r="J204" i="4" s="1"/>
  <c r="I205" i="4"/>
  <c r="J205" i="4" s="1"/>
  <c r="I206" i="4"/>
  <c r="J206" i="4" s="1"/>
  <c r="I207" i="4"/>
  <c r="J207" i="4" s="1"/>
  <c r="I208" i="4"/>
  <c r="J208" i="4" s="1"/>
  <c r="I209" i="4"/>
  <c r="J209" i="4" s="1"/>
  <c r="I210" i="4"/>
  <c r="J210" i="4" s="1"/>
  <c r="I211" i="4"/>
  <c r="J211" i="4" s="1"/>
  <c r="I212" i="4"/>
  <c r="J212" i="4" s="1"/>
  <c r="I213" i="4"/>
  <c r="J213" i="4" s="1"/>
  <c r="I214" i="4"/>
  <c r="J214" i="4" s="1"/>
  <c r="I215" i="4"/>
  <c r="J215" i="4" s="1"/>
  <c r="I216" i="4"/>
  <c r="J216" i="4" s="1"/>
  <c r="I217" i="4"/>
  <c r="J217" i="4" s="1"/>
  <c r="I218" i="4"/>
  <c r="J218" i="4" s="1"/>
  <c r="I219" i="4"/>
  <c r="J219" i="4" s="1"/>
  <c r="I220" i="4"/>
  <c r="J220" i="4" s="1"/>
  <c r="I221" i="4"/>
  <c r="J221" i="4" s="1"/>
  <c r="I222" i="4"/>
  <c r="J222" i="4" s="1"/>
  <c r="I223" i="4"/>
  <c r="J223" i="4" s="1"/>
  <c r="I224" i="4"/>
  <c r="J224" i="4" s="1"/>
  <c r="I225" i="4"/>
  <c r="J225" i="4" s="1"/>
  <c r="I226" i="4"/>
  <c r="J226" i="4" s="1"/>
  <c r="I227" i="4"/>
  <c r="J227" i="4" s="1"/>
  <c r="I228" i="4"/>
  <c r="J228" i="4" s="1"/>
  <c r="I229" i="4"/>
  <c r="J229" i="4" s="1"/>
  <c r="I230" i="4"/>
  <c r="J230" i="4" s="1"/>
  <c r="I231" i="4"/>
  <c r="J231" i="4" s="1"/>
  <c r="I232" i="4"/>
  <c r="J232" i="4" s="1"/>
  <c r="I233" i="4"/>
  <c r="J233" i="4" s="1"/>
  <c r="I234" i="4"/>
  <c r="J234" i="4" s="1"/>
  <c r="I235" i="4"/>
  <c r="J235" i="4" s="1"/>
  <c r="I236" i="4"/>
  <c r="J236" i="4" s="1"/>
  <c r="I237" i="4"/>
  <c r="J237" i="4" s="1"/>
  <c r="I238" i="4"/>
  <c r="J238" i="4" s="1"/>
  <c r="I239" i="4"/>
  <c r="J239" i="4" s="1"/>
  <c r="I240" i="4"/>
  <c r="J240" i="4" s="1"/>
  <c r="I241" i="4"/>
  <c r="J241" i="4" s="1"/>
  <c r="I242" i="4"/>
  <c r="J242" i="4" s="1"/>
  <c r="I243" i="4"/>
  <c r="J243" i="4" s="1"/>
  <c r="I244" i="4"/>
  <c r="J244" i="4" s="1"/>
  <c r="I245" i="4"/>
  <c r="J245" i="4" s="1"/>
  <c r="I246" i="4"/>
  <c r="J246" i="4" s="1"/>
  <c r="I247" i="4"/>
  <c r="J247" i="4" s="1"/>
  <c r="I248" i="4"/>
  <c r="J248" i="4" s="1"/>
  <c r="I249" i="4"/>
  <c r="J249" i="4" s="1"/>
  <c r="I250" i="4"/>
  <c r="J250" i="4" s="1"/>
  <c r="I251" i="4"/>
  <c r="J251" i="4" s="1"/>
  <c r="I252" i="4"/>
  <c r="J252" i="4" s="1"/>
  <c r="I253" i="4"/>
  <c r="J253" i="4" s="1"/>
  <c r="I254" i="4"/>
  <c r="J254" i="4" s="1"/>
  <c r="I255" i="4"/>
  <c r="J255" i="4" s="1"/>
  <c r="I256" i="4"/>
  <c r="J256" i="4" s="1"/>
  <c r="I257" i="4"/>
  <c r="J257" i="4" s="1"/>
  <c r="I258" i="4"/>
  <c r="J258" i="4" s="1"/>
  <c r="I259" i="4"/>
  <c r="J259" i="4" s="1"/>
  <c r="I260" i="4"/>
  <c r="J260" i="4" s="1"/>
  <c r="I261" i="4"/>
  <c r="J261" i="4" s="1"/>
  <c r="I262" i="4"/>
  <c r="J262" i="4" s="1"/>
  <c r="I263" i="4"/>
  <c r="J263" i="4" s="1"/>
  <c r="I264" i="4"/>
  <c r="J264" i="4" s="1"/>
  <c r="I265" i="4"/>
  <c r="J265" i="4" s="1"/>
  <c r="I266" i="4"/>
  <c r="J266" i="4" s="1"/>
  <c r="I267" i="4"/>
  <c r="J267" i="4" s="1"/>
  <c r="I268" i="4"/>
  <c r="J268" i="4" s="1"/>
  <c r="I269" i="4"/>
  <c r="J269" i="4" s="1"/>
  <c r="I270" i="4"/>
  <c r="J270" i="4" s="1"/>
  <c r="I271" i="4"/>
  <c r="J271" i="4" s="1"/>
  <c r="I272" i="4"/>
  <c r="J272" i="4" s="1"/>
  <c r="I273" i="4"/>
  <c r="J273" i="4" s="1"/>
  <c r="I274" i="4"/>
  <c r="J274" i="4" s="1"/>
  <c r="I275" i="4"/>
  <c r="J275" i="4" s="1"/>
  <c r="I276" i="4"/>
  <c r="J276" i="4" s="1"/>
  <c r="I277" i="4"/>
  <c r="J277" i="4" s="1"/>
  <c r="I278" i="4"/>
  <c r="J278" i="4" s="1"/>
  <c r="I279" i="4"/>
  <c r="J279" i="4" s="1"/>
  <c r="I280" i="4"/>
  <c r="J280" i="4" s="1"/>
  <c r="I281" i="4"/>
  <c r="J281" i="4" s="1"/>
  <c r="I282" i="4"/>
  <c r="J282" i="4" s="1"/>
  <c r="I283" i="4"/>
  <c r="J283" i="4" s="1"/>
  <c r="I284" i="4"/>
  <c r="J284" i="4" s="1"/>
  <c r="I285" i="4"/>
  <c r="J285" i="4" s="1"/>
  <c r="I286" i="4"/>
  <c r="J286" i="4" s="1"/>
  <c r="I287" i="4"/>
  <c r="J287" i="4" s="1"/>
  <c r="I288" i="4"/>
  <c r="J288" i="4" s="1"/>
  <c r="I289" i="4"/>
  <c r="J289" i="4" s="1"/>
  <c r="I290" i="4"/>
  <c r="J290" i="4" s="1"/>
  <c r="I291" i="4"/>
  <c r="J291" i="4" s="1"/>
  <c r="I292" i="4"/>
  <c r="J292" i="4" s="1"/>
  <c r="I293" i="4"/>
  <c r="J293" i="4" s="1"/>
  <c r="I294" i="4"/>
  <c r="J294" i="4" s="1"/>
  <c r="I295" i="4"/>
  <c r="J295" i="4" s="1"/>
  <c r="I296" i="4"/>
  <c r="J296" i="4" s="1"/>
  <c r="I297" i="4"/>
  <c r="J297" i="4" s="1"/>
  <c r="I298" i="4"/>
  <c r="J298" i="4" s="1"/>
  <c r="I299" i="4"/>
  <c r="J299" i="4" s="1"/>
  <c r="I300" i="4"/>
  <c r="J300" i="4" s="1"/>
  <c r="I301" i="4"/>
  <c r="J301" i="4" s="1"/>
  <c r="I302" i="4"/>
  <c r="J302" i="4" s="1"/>
  <c r="I303" i="4"/>
  <c r="J303" i="4" s="1"/>
  <c r="I304" i="4"/>
  <c r="J304" i="4" s="1"/>
  <c r="I305" i="4"/>
  <c r="J305" i="4" s="1"/>
  <c r="I306" i="4"/>
  <c r="J306" i="4" s="1"/>
  <c r="I307" i="4"/>
  <c r="J307" i="4" s="1"/>
  <c r="I308" i="4"/>
  <c r="J308" i="4" s="1"/>
  <c r="I309" i="4"/>
  <c r="J309" i="4" s="1"/>
  <c r="I310" i="4"/>
  <c r="J310" i="4" s="1"/>
  <c r="I311" i="4"/>
  <c r="J311" i="4" s="1"/>
  <c r="I312" i="4"/>
  <c r="J312" i="4" s="1"/>
  <c r="I313" i="4"/>
  <c r="J313" i="4" s="1"/>
  <c r="I314" i="4"/>
  <c r="J314" i="4" s="1"/>
  <c r="I315" i="4"/>
  <c r="J315" i="4" s="1"/>
  <c r="I316" i="4"/>
  <c r="J316" i="4" s="1"/>
  <c r="I317" i="4"/>
  <c r="J317" i="4" s="1"/>
  <c r="I318" i="4"/>
  <c r="J318" i="4" s="1"/>
  <c r="I319" i="4"/>
  <c r="J319" i="4" s="1"/>
  <c r="I320" i="4"/>
  <c r="J320" i="4" s="1"/>
  <c r="I321" i="4"/>
  <c r="J321" i="4" s="1"/>
  <c r="I322" i="4"/>
  <c r="J322" i="4" s="1"/>
  <c r="I323" i="4"/>
  <c r="J323" i="4" s="1"/>
  <c r="I324" i="4"/>
  <c r="J324" i="4" s="1"/>
  <c r="I325" i="4"/>
  <c r="J325" i="4" s="1"/>
  <c r="I326" i="4"/>
  <c r="J326" i="4" s="1"/>
  <c r="I327" i="4"/>
  <c r="J327" i="4" s="1"/>
  <c r="I328" i="4"/>
  <c r="J328" i="4" s="1"/>
  <c r="I329" i="4"/>
  <c r="J329" i="4" s="1"/>
  <c r="I330" i="4"/>
  <c r="J330" i="4" s="1"/>
  <c r="I331" i="4"/>
  <c r="J331" i="4" s="1"/>
  <c r="I332" i="4"/>
  <c r="J332" i="4" s="1"/>
  <c r="I333" i="4"/>
  <c r="J333" i="4" s="1"/>
  <c r="I334" i="4"/>
  <c r="J334" i="4" s="1"/>
  <c r="I335" i="4"/>
  <c r="J335" i="4" s="1"/>
  <c r="I336" i="4"/>
  <c r="J336" i="4" s="1"/>
  <c r="I337" i="4"/>
  <c r="J337" i="4" s="1"/>
  <c r="I338" i="4"/>
  <c r="J338" i="4" s="1"/>
  <c r="I339" i="4"/>
  <c r="J339" i="4" s="1"/>
  <c r="I340" i="4"/>
  <c r="J340" i="4" s="1"/>
  <c r="I341" i="4"/>
  <c r="J341" i="4" s="1"/>
  <c r="I342" i="4"/>
  <c r="J342" i="4" s="1"/>
  <c r="I343" i="4"/>
  <c r="J343" i="4" s="1"/>
  <c r="I344" i="4"/>
  <c r="J344" i="4" s="1"/>
  <c r="I345" i="4"/>
  <c r="J345" i="4" s="1"/>
  <c r="I346" i="4"/>
  <c r="J346" i="4" s="1"/>
  <c r="I347" i="4"/>
  <c r="J347" i="4" s="1"/>
  <c r="I348" i="4"/>
  <c r="J348" i="4" s="1"/>
  <c r="I349" i="4"/>
  <c r="J349" i="4" s="1"/>
  <c r="I350" i="4"/>
  <c r="J350" i="4" s="1"/>
  <c r="I351" i="4"/>
  <c r="J351" i="4" s="1"/>
  <c r="I352" i="4"/>
  <c r="J352" i="4" s="1"/>
  <c r="I353" i="4"/>
  <c r="J353" i="4" s="1"/>
  <c r="I354" i="4"/>
  <c r="J354" i="4" s="1"/>
  <c r="I355" i="4"/>
  <c r="J355" i="4" s="1"/>
  <c r="I356" i="4"/>
  <c r="J356" i="4" s="1"/>
  <c r="I357" i="4"/>
  <c r="J357" i="4" s="1"/>
  <c r="I358" i="4"/>
  <c r="J358" i="4" s="1"/>
  <c r="I359" i="4"/>
  <c r="J359" i="4" s="1"/>
  <c r="I360" i="4"/>
  <c r="J360" i="4" s="1"/>
  <c r="I361" i="4"/>
  <c r="J361" i="4" s="1"/>
  <c r="I362" i="4"/>
  <c r="J362" i="4" s="1"/>
  <c r="I363" i="4"/>
  <c r="J363" i="4" s="1"/>
  <c r="I364" i="4"/>
  <c r="J364" i="4" s="1"/>
  <c r="I365" i="4"/>
  <c r="J365" i="4" s="1"/>
  <c r="I366" i="4"/>
  <c r="J366" i="4" s="1"/>
  <c r="I367" i="4"/>
  <c r="J367" i="4" s="1"/>
  <c r="I368" i="4"/>
  <c r="J368" i="4" s="1"/>
  <c r="I369" i="4"/>
  <c r="J369" i="4" s="1"/>
  <c r="I370" i="4"/>
  <c r="J370" i="4" s="1"/>
  <c r="I371" i="4"/>
  <c r="J371" i="4" s="1"/>
  <c r="I372" i="4"/>
  <c r="J372" i="4" s="1"/>
  <c r="I373" i="4"/>
  <c r="J373" i="4" s="1"/>
  <c r="I374" i="4"/>
  <c r="J374" i="4" s="1"/>
  <c r="I375" i="4"/>
  <c r="J375" i="4" s="1"/>
  <c r="I376" i="4"/>
  <c r="J376" i="4" s="1"/>
  <c r="I377" i="4"/>
  <c r="J377" i="4" s="1"/>
  <c r="I378" i="4"/>
  <c r="J378" i="4" s="1"/>
  <c r="I379" i="4"/>
  <c r="J379" i="4" s="1"/>
  <c r="I380" i="4"/>
  <c r="J380" i="4" s="1"/>
  <c r="I381" i="4"/>
  <c r="J381" i="4" s="1"/>
  <c r="I382" i="4"/>
  <c r="J382" i="4" s="1"/>
  <c r="I383" i="4"/>
  <c r="J383" i="4" s="1"/>
  <c r="I384" i="4"/>
  <c r="J384" i="4" s="1"/>
  <c r="I385" i="4"/>
  <c r="J385" i="4" s="1"/>
  <c r="I386" i="4"/>
  <c r="J386" i="4" s="1"/>
  <c r="I387" i="4"/>
  <c r="J387" i="4" s="1"/>
  <c r="I388" i="4"/>
  <c r="J388" i="4" s="1"/>
  <c r="I389" i="4"/>
  <c r="J389" i="4" s="1"/>
  <c r="I390" i="4"/>
  <c r="J390" i="4" s="1"/>
  <c r="I391" i="4"/>
  <c r="J391" i="4" s="1"/>
  <c r="I392" i="4"/>
  <c r="J392" i="4" s="1"/>
  <c r="I393" i="4"/>
  <c r="J393" i="4" s="1"/>
  <c r="I394" i="4"/>
  <c r="J394" i="4" s="1"/>
  <c r="I395" i="4"/>
  <c r="J395" i="4" s="1"/>
  <c r="I396" i="4"/>
  <c r="J396" i="4" s="1"/>
  <c r="I397" i="4"/>
  <c r="J397" i="4" s="1"/>
  <c r="I398" i="4"/>
  <c r="J398" i="4" s="1"/>
  <c r="I399" i="4"/>
  <c r="J399" i="4" s="1"/>
  <c r="I400" i="4"/>
  <c r="J400" i="4" s="1"/>
  <c r="I401" i="4"/>
  <c r="J401" i="4" s="1"/>
  <c r="I402" i="4"/>
  <c r="J402" i="4" s="1"/>
  <c r="I403" i="4"/>
  <c r="J403" i="4" s="1"/>
  <c r="I404" i="4"/>
  <c r="J404" i="4" s="1"/>
  <c r="I405" i="4"/>
  <c r="J405" i="4" s="1"/>
  <c r="I406" i="4"/>
  <c r="J406" i="4" s="1"/>
  <c r="I407" i="4"/>
  <c r="J407" i="4" s="1"/>
  <c r="I408" i="4"/>
  <c r="J408" i="4" s="1"/>
  <c r="I409" i="4"/>
  <c r="J409" i="4" s="1"/>
  <c r="I410" i="4"/>
  <c r="J410" i="4" s="1"/>
  <c r="I411" i="4"/>
  <c r="J411" i="4" s="1"/>
  <c r="I412" i="4"/>
  <c r="J412" i="4" s="1"/>
  <c r="I413" i="4"/>
  <c r="J413" i="4" s="1"/>
  <c r="I414" i="4"/>
  <c r="J414" i="4" s="1"/>
  <c r="I415" i="4"/>
  <c r="J415" i="4" s="1"/>
  <c r="I416" i="4"/>
  <c r="J416" i="4" s="1"/>
  <c r="I417" i="4"/>
  <c r="J417" i="4" s="1"/>
  <c r="I418" i="4"/>
  <c r="J418" i="4" s="1"/>
  <c r="I419" i="4"/>
  <c r="J419" i="4" s="1"/>
  <c r="I420" i="4"/>
  <c r="J420" i="4" s="1"/>
  <c r="I421" i="4"/>
  <c r="J421" i="4" s="1"/>
  <c r="I422" i="4"/>
  <c r="J422" i="4" s="1"/>
  <c r="I423" i="4"/>
  <c r="J423" i="4" s="1"/>
  <c r="I424" i="4"/>
  <c r="J424" i="4" s="1"/>
  <c r="I425" i="4"/>
  <c r="J425" i="4" s="1"/>
  <c r="I426" i="4"/>
  <c r="J426" i="4" s="1"/>
  <c r="I427" i="4"/>
  <c r="J427" i="4" s="1"/>
  <c r="I428" i="4"/>
  <c r="J428" i="4" s="1"/>
  <c r="I429" i="4"/>
  <c r="J429" i="4" s="1"/>
  <c r="I430" i="4"/>
  <c r="J430" i="4" s="1"/>
  <c r="I431" i="4"/>
  <c r="J431" i="4" s="1"/>
  <c r="I432" i="4"/>
  <c r="J432" i="4" s="1"/>
  <c r="I433" i="4"/>
  <c r="J433" i="4" s="1"/>
  <c r="I434" i="4"/>
  <c r="J434" i="4" s="1"/>
  <c r="I435" i="4"/>
  <c r="J435" i="4" s="1"/>
  <c r="I436" i="4"/>
  <c r="J436" i="4" s="1"/>
  <c r="I437" i="4"/>
  <c r="J437" i="4" s="1"/>
  <c r="I438" i="4"/>
  <c r="J438" i="4" s="1"/>
  <c r="I439" i="4"/>
  <c r="J439" i="4" s="1"/>
  <c r="I440" i="4"/>
  <c r="J440" i="4" s="1"/>
  <c r="I441" i="4"/>
  <c r="J441" i="4" s="1"/>
  <c r="I442" i="4"/>
  <c r="J442" i="4" s="1"/>
  <c r="I443" i="4"/>
  <c r="J443" i="4" s="1"/>
  <c r="I444" i="4"/>
  <c r="J444" i="4" s="1"/>
  <c r="I445" i="4"/>
  <c r="J445" i="4" s="1"/>
  <c r="I446" i="4"/>
  <c r="J446" i="4" s="1"/>
  <c r="I447" i="4"/>
  <c r="J447" i="4" s="1"/>
  <c r="I448" i="4"/>
  <c r="J448" i="4" s="1"/>
  <c r="I449" i="4"/>
  <c r="J449" i="4" s="1"/>
  <c r="I450" i="4"/>
  <c r="J450" i="4" s="1"/>
  <c r="I451" i="4"/>
  <c r="J451" i="4" s="1"/>
  <c r="I452" i="4"/>
  <c r="J452" i="4" s="1"/>
  <c r="I453" i="4"/>
  <c r="J453" i="4" s="1"/>
  <c r="I454" i="4"/>
  <c r="J454" i="4" s="1"/>
  <c r="I455" i="4"/>
  <c r="J455" i="4" s="1"/>
  <c r="I456" i="4"/>
  <c r="J456" i="4" s="1"/>
  <c r="I457" i="4"/>
  <c r="J457" i="4" s="1"/>
  <c r="I458" i="4"/>
  <c r="J458" i="4" s="1"/>
  <c r="I459" i="4"/>
  <c r="J459" i="4" s="1"/>
  <c r="I460" i="4"/>
  <c r="J460" i="4" s="1"/>
  <c r="I461" i="4"/>
  <c r="J461" i="4" s="1"/>
  <c r="I462" i="4"/>
  <c r="J462" i="4" s="1"/>
  <c r="I463" i="4"/>
  <c r="J463" i="4" s="1"/>
  <c r="I464" i="4"/>
  <c r="J464" i="4" s="1"/>
  <c r="I465" i="4"/>
  <c r="J465" i="4" s="1"/>
  <c r="I466" i="4"/>
  <c r="J466" i="4" s="1"/>
  <c r="I467" i="4"/>
  <c r="J467" i="4" s="1"/>
  <c r="I468" i="4"/>
  <c r="J468" i="4" s="1"/>
  <c r="I469" i="4"/>
  <c r="J469" i="4" s="1"/>
  <c r="I470" i="4"/>
  <c r="J470" i="4" s="1"/>
  <c r="I471" i="4"/>
  <c r="J471" i="4" s="1"/>
  <c r="I472" i="4"/>
  <c r="J472" i="4" s="1"/>
  <c r="I473" i="4"/>
  <c r="J473" i="4" s="1"/>
  <c r="I474" i="4"/>
  <c r="J474" i="4" s="1"/>
  <c r="I475" i="4"/>
  <c r="J475" i="4" s="1"/>
  <c r="I476" i="4"/>
  <c r="J476" i="4" s="1"/>
  <c r="I477" i="4"/>
  <c r="J477" i="4" s="1"/>
  <c r="I478" i="4"/>
  <c r="J478" i="4" s="1"/>
  <c r="I479" i="4"/>
  <c r="J479" i="4" s="1"/>
  <c r="I480" i="4"/>
  <c r="J480" i="4" s="1"/>
  <c r="I481" i="4"/>
  <c r="J481" i="4" s="1"/>
  <c r="I482" i="4"/>
  <c r="J482" i="4" s="1"/>
  <c r="I483" i="4"/>
  <c r="J483" i="4" s="1"/>
  <c r="I484" i="4"/>
  <c r="J484" i="4" s="1"/>
  <c r="I485" i="4"/>
  <c r="J485" i="4" s="1"/>
  <c r="I486" i="4"/>
  <c r="J486" i="4" s="1"/>
  <c r="I487" i="4"/>
  <c r="J487" i="4" s="1"/>
  <c r="I488" i="4"/>
  <c r="J488" i="4" s="1"/>
  <c r="I489" i="4"/>
  <c r="J489" i="4" s="1"/>
  <c r="I490" i="4"/>
  <c r="J490" i="4" s="1"/>
  <c r="I491" i="4"/>
  <c r="J491" i="4" s="1"/>
  <c r="I492" i="4"/>
  <c r="J492" i="4" s="1"/>
  <c r="I493" i="4"/>
  <c r="J493" i="4" s="1"/>
  <c r="I494" i="4"/>
  <c r="J494" i="4" s="1"/>
  <c r="I495" i="4"/>
  <c r="J495" i="4" s="1"/>
  <c r="I496" i="4"/>
  <c r="J496" i="4" s="1"/>
  <c r="I497" i="4"/>
  <c r="J497" i="4" s="1"/>
  <c r="I498" i="4"/>
  <c r="J498" i="4" s="1"/>
  <c r="I499" i="4"/>
  <c r="J499" i="4" s="1"/>
  <c r="I500" i="4"/>
  <c r="J500" i="4" s="1"/>
  <c r="I501" i="4"/>
  <c r="J501" i="4" s="1"/>
  <c r="I502" i="4"/>
  <c r="J502" i="4" s="1"/>
  <c r="I503" i="4"/>
  <c r="J503" i="4" s="1"/>
  <c r="I504" i="4"/>
  <c r="J504" i="4" s="1"/>
  <c r="I505" i="4"/>
  <c r="J505" i="4" s="1"/>
  <c r="I506" i="4"/>
  <c r="J506" i="4" s="1"/>
  <c r="I507" i="4"/>
  <c r="J507" i="4" s="1"/>
  <c r="I508" i="4"/>
  <c r="J508" i="4" s="1"/>
  <c r="I509" i="4"/>
  <c r="J509" i="4" s="1"/>
  <c r="I510" i="4"/>
  <c r="J510" i="4" s="1"/>
  <c r="I511" i="4"/>
  <c r="J511" i="4" s="1"/>
  <c r="I512" i="4"/>
  <c r="J512" i="4" s="1"/>
  <c r="I513" i="4"/>
  <c r="J513" i="4" s="1"/>
  <c r="I514" i="4"/>
  <c r="J514" i="4" s="1"/>
  <c r="I515" i="4"/>
  <c r="J515" i="4" s="1"/>
  <c r="I516" i="4"/>
  <c r="J516" i="4" s="1"/>
  <c r="I517" i="4"/>
  <c r="J517" i="4" s="1"/>
  <c r="I518" i="4"/>
  <c r="J518" i="4" s="1"/>
  <c r="I519" i="4"/>
  <c r="J519" i="4" s="1"/>
  <c r="I520" i="4"/>
  <c r="J520" i="4" s="1"/>
  <c r="I521" i="4"/>
  <c r="J521" i="4" s="1"/>
  <c r="I522" i="4"/>
  <c r="J522" i="4" s="1"/>
  <c r="I523" i="4"/>
  <c r="J523" i="4" s="1"/>
  <c r="I524" i="4"/>
  <c r="J524" i="4" s="1"/>
  <c r="I525" i="4"/>
  <c r="J525" i="4" s="1"/>
  <c r="I526" i="4"/>
  <c r="J526" i="4" s="1"/>
  <c r="I527" i="4"/>
  <c r="J527" i="4" s="1"/>
  <c r="I528" i="4"/>
  <c r="J528" i="4" s="1"/>
  <c r="I529" i="4"/>
  <c r="J529" i="4" s="1"/>
  <c r="I530" i="4"/>
  <c r="J530" i="4" s="1"/>
  <c r="I531" i="4"/>
  <c r="J531" i="4" s="1"/>
  <c r="I532" i="4"/>
  <c r="J532" i="4" s="1"/>
  <c r="I533" i="4"/>
  <c r="J533" i="4" s="1"/>
  <c r="I534" i="4"/>
  <c r="J534" i="4" s="1"/>
  <c r="I535" i="4"/>
  <c r="J535" i="4" s="1"/>
  <c r="I536" i="4"/>
  <c r="J536" i="4" s="1"/>
  <c r="I537" i="4"/>
  <c r="J537" i="4" s="1"/>
  <c r="I538" i="4"/>
  <c r="J538" i="4" s="1"/>
  <c r="I539" i="4"/>
  <c r="J539" i="4" s="1"/>
  <c r="I540" i="4"/>
  <c r="J540" i="4" s="1"/>
  <c r="I541" i="4"/>
  <c r="J541" i="4" s="1"/>
  <c r="I542" i="4"/>
  <c r="J542" i="4" s="1"/>
  <c r="I543" i="4"/>
  <c r="J543" i="4" s="1"/>
  <c r="I544" i="4"/>
  <c r="J544" i="4" s="1"/>
  <c r="I545" i="4"/>
  <c r="J545" i="4" s="1"/>
  <c r="I546" i="4"/>
  <c r="J546" i="4" s="1"/>
  <c r="I547" i="4"/>
  <c r="J547" i="4" s="1"/>
  <c r="I548" i="4"/>
  <c r="J548" i="4" s="1"/>
  <c r="I549" i="4"/>
  <c r="J549" i="4" s="1"/>
  <c r="I550" i="4"/>
  <c r="J550" i="4" s="1"/>
  <c r="I551" i="4"/>
  <c r="J551" i="4" s="1"/>
  <c r="I552" i="4"/>
  <c r="J552" i="4" s="1"/>
  <c r="I553" i="4"/>
  <c r="J553" i="4" s="1"/>
  <c r="I554" i="4"/>
  <c r="J554" i="4" s="1"/>
  <c r="I555" i="4"/>
  <c r="J555" i="4" s="1"/>
  <c r="I556" i="4"/>
  <c r="J556" i="4" s="1"/>
  <c r="I557" i="4"/>
  <c r="J557" i="4" s="1"/>
  <c r="I558" i="4"/>
  <c r="J558" i="4" s="1"/>
  <c r="I559" i="4"/>
  <c r="J559" i="4" s="1"/>
  <c r="I560" i="4"/>
  <c r="J560" i="4" s="1"/>
  <c r="I561" i="4"/>
  <c r="J561" i="4" s="1"/>
  <c r="I562" i="4"/>
  <c r="J562" i="4" s="1"/>
  <c r="I563" i="4"/>
  <c r="J563" i="4" s="1"/>
  <c r="I564" i="4"/>
  <c r="J564" i="4" s="1"/>
  <c r="I565" i="4"/>
  <c r="J565" i="4" s="1"/>
  <c r="I566" i="4"/>
  <c r="J566" i="4" s="1"/>
  <c r="I567" i="4"/>
  <c r="J567" i="4" s="1"/>
  <c r="I568" i="4"/>
  <c r="J568" i="4" s="1"/>
  <c r="I569" i="4"/>
  <c r="J569" i="4" s="1"/>
  <c r="I570" i="4"/>
  <c r="J570" i="4" s="1"/>
  <c r="I571" i="4"/>
  <c r="J571" i="4" s="1"/>
  <c r="I572" i="4"/>
  <c r="J572" i="4" s="1"/>
  <c r="I573" i="4"/>
  <c r="J573" i="4" s="1"/>
  <c r="I574" i="4"/>
  <c r="J574" i="4" s="1"/>
  <c r="I575" i="4"/>
  <c r="J575" i="4" s="1"/>
  <c r="I576" i="4"/>
  <c r="J576" i="4" s="1"/>
  <c r="I577" i="4"/>
  <c r="J577" i="4" s="1"/>
  <c r="I578" i="4"/>
  <c r="J578" i="4" s="1"/>
  <c r="I579" i="4"/>
  <c r="J579" i="4" s="1"/>
  <c r="I580" i="4"/>
  <c r="J580" i="4" s="1"/>
  <c r="I581" i="4"/>
  <c r="J581" i="4" s="1"/>
  <c r="I582" i="4"/>
  <c r="J582" i="4" s="1"/>
  <c r="I583" i="4"/>
  <c r="J583" i="4" s="1"/>
  <c r="I584" i="4"/>
  <c r="J584" i="4" s="1"/>
  <c r="I585" i="4"/>
  <c r="J585" i="4" s="1"/>
  <c r="I586" i="4"/>
  <c r="J586" i="4" s="1"/>
  <c r="I587" i="4"/>
  <c r="J587" i="4" s="1"/>
  <c r="I588" i="4"/>
  <c r="J588" i="4" s="1"/>
  <c r="I589" i="4"/>
  <c r="J589" i="4" s="1"/>
  <c r="I590" i="4"/>
  <c r="J590" i="4" s="1"/>
  <c r="I591" i="4"/>
  <c r="J591" i="4" s="1"/>
  <c r="I592" i="4"/>
  <c r="J592" i="4" s="1"/>
  <c r="I593" i="4"/>
  <c r="J593" i="4" s="1"/>
  <c r="I594" i="4"/>
  <c r="J594" i="4" s="1"/>
  <c r="I595" i="4"/>
  <c r="J595" i="4" s="1"/>
  <c r="I596" i="4"/>
  <c r="J596" i="4" s="1"/>
  <c r="I597" i="4"/>
  <c r="J597" i="4" s="1"/>
  <c r="I598" i="4"/>
  <c r="J598" i="4" s="1"/>
  <c r="I599" i="4"/>
  <c r="J599" i="4" s="1"/>
  <c r="I600" i="4"/>
  <c r="J600" i="4" s="1"/>
  <c r="I601" i="4"/>
  <c r="J601" i="4" s="1"/>
  <c r="I602" i="4"/>
  <c r="J602" i="4" s="1"/>
  <c r="I603" i="4"/>
  <c r="J603" i="4" s="1"/>
  <c r="I604" i="4"/>
  <c r="J604" i="4" s="1"/>
  <c r="I605" i="4"/>
  <c r="J605" i="4" s="1"/>
  <c r="I606" i="4"/>
  <c r="J606" i="4" s="1"/>
  <c r="I607" i="4"/>
  <c r="J607" i="4" s="1"/>
  <c r="I608" i="4"/>
  <c r="J608" i="4" s="1"/>
  <c r="I609" i="4"/>
  <c r="J609" i="4" s="1"/>
  <c r="I610" i="4"/>
  <c r="J610" i="4" s="1"/>
  <c r="I611" i="4"/>
  <c r="J611" i="4" s="1"/>
  <c r="I612" i="4"/>
  <c r="J612" i="4" s="1"/>
  <c r="I613" i="4"/>
  <c r="J613" i="4" s="1"/>
  <c r="I614" i="4"/>
  <c r="J614" i="4" s="1"/>
  <c r="I615" i="4"/>
  <c r="J615" i="4" s="1"/>
  <c r="I616" i="4"/>
  <c r="J616" i="4" s="1"/>
  <c r="I617" i="4"/>
  <c r="J617" i="4" s="1"/>
  <c r="I618" i="4"/>
  <c r="J618" i="4" s="1"/>
  <c r="I619" i="4"/>
  <c r="J619" i="4" s="1"/>
  <c r="I620" i="4"/>
  <c r="J620" i="4" s="1"/>
  <c r="I621" i="4"/>
  <c r="J621" i="4" s="1"/>
  <c r="I622" i="4"/>
  <c r="J622" i="4" s="1"/>
  <c r="I623" i="4"/>
  <c r="J623" i="4" s="1"/>
  <c r="I624" i="4"/>
  <c r="J624" i="4" s="1"/>
  <c r="I625" i="4"/>
  <c r="J625" i="4" s="1"/>
  <c r="I626" i="4"/>
  <c r="J626" i="4" s="1"/>
  <c r="I627" i="4"/>
  <c r="J627" i="4" s="1"/>
  <c r="I628" i="4"/>
  <c r="J628" i="4" s="1"/>
  <c r="I629" i="4"/>
  <c r="J629" i="4" s="1"/>
  <c r="I630" i="4"/>
  <c r="J630" i="4" s="1"/>
  <c r="I631" i="4"/>
  <c r="J631" i="4" s="1"/>
  <c r="I632" i="4"/>
  <c r="J632" i="4" s="1"/>
  <c r="I633" i="4"/>
  <c r="J633" i="4" s="1"/>
  <c r="I634" i="4"/>
  <c r="J634" i="4" s="1"/>
  <c r="I635" i="4"/>
  <c r="J635" i="4" s="1"/>
  <c r="I636" i="4"/>
  <c r="J636" i="4" s="1"/>
  <c r="I637" i="4"/>
  <c r="J637" i="4" s="1"/>
  <c r="I638" i="4"/>
  <c r="J638" i="4" s="1"/>
  <c r="I639" i="4"/>
  <c r="J639" i="4" s="1"/>
  <c r="I640" i="4"/>
  <c r="J640" i="4" s="1"/>
  <c r="I641" i="4"/>
  <c r="J641" i="4" s="1"/>
  <c r="I642" i="4"/>
  <c r="J642" i="4" s="1"/>
  <c r="I643" i="4"/>
  <c r="J643" i="4" s="1"/>
  <c r="I644" i="4"/>
  <c r="J644" i="4" s="1"/>
  <c r="I645" i="4"/>
  <c r="J645" i="4" s="1"/>
  <c r="I646" i="4"/>
  <c r="J646" i="4" s="1"/>
  <c r="I647" i="4"/>
  <c r="J647" i="4" s="1"/>
  <c r="I648" i="4"/>
  <c r="J648" i="4" s="1"/>
  <c r="I649" i="4"/>
  <c r="J649" i="4" s="1"/>
  <c r="I650" i="4"/>
  <c r="J650" i="4" s="1"/>
  <c r="I651" i="4"/>
  <c r="J651" i="4" s="1"/>
  <c r="I652" i="4"/>
  <c r="J652" i="4" s="1"/>
  <c r="I653" i="4"/>
  <c r="J653" i="4" s="1"/>
  <c r="I654" i="4"/>
  <c r="J654" i="4" s="1"/>
  <c r="I655" i="4"/>
  <c r="J655" i="4" s="1"/>
  <c r="I656" i="4"/>
  <c r="J656" i="4" s="1"/>
  <c r="I657" i="4"/>
  <c r="J657" i="4" s="1"/>
  <c r="I658" i="4"/>
  <c r="J658" i="4" s="1"/>
  <c r="I659" i="4"/>
  <c r="J659" i="4" s="1"/>
  <c r="I660" i="4"/>
  <c r="J660" i="4" s="1"/>
  <c r="I661" i="4"/>
  <c r="J661" i="4" s="1"/>
  <c r="I662" i="4"/>
  <c r="J662" i="4" s="1"/>
  <c r="I663" i="4"/>
  <c r="J663" i="4" s="1"/>
  <c r="I664" i="4"/>
  <c r="J664" i="4" s="1"/>
  <c r="I665" i="4"/>
  <c r="J665" i="4" s="1"/>
  <c r="I666" i="4"/>
  <c r="J666" i="4" s="1"/>
  <c r="I667" i="4"/>
  <c r="J667" i="4" s="1"/>
  <c r="I668" i="4"/>
  <c r="J668" i="4" s="1"/>
  <c r="I669" i="4"/>
  <c r="J669" i="4" s="1"/>
  <c r="I670" i="4"/>
  <c r="J670" i="4" s="1"/>
  <c r="I671" i="4"/>
  <c r="J671" i="4" s="1"/>
  <c r="I672" i="4"/>
  <c r="J672" i="4" s="1"/>
  <c r="I673" i="4"/>
  <c r="J673" i="4" s="1"/>
  <c r="I674" i="4"/>
  <c r="J674" i="4" s="1"/>
  <c r="I675" i="4"/>
  <c r="J675" i="4" s="1"/>
  <c r="I676" i="4"/>
  <c r="J676" i="4" s="1"/>
  <c r="I677" i="4"/>
  <c r="J677" i="4" s="1"/>
  <c r="I678" i="4"/>
  <c r="J678" i="4" s="1"/>
  <c r="I679" i="4"/>
  <c r="J679" i="4" s="1"/>
  <c r="I680" i="4"/>
  <c r="J680" i="4" s="1"/>
  <c r="I681" i="4"/>
  <c r="J681" i="4" s="1"/>
  <c r="I682" i="4"/>
  <c r="J682" i="4" s="1"/>
  <c r="I683" i="4"/>
  <c r="J683" i="4" s="1"/>
  <c r="I684" i="4"/>
  <c r="J684" i="4" s="1"/>
  <c r="I685" i="4"/>
  <c r="J685" i="4" s="1"/>
  <c r="I686" i="4"/>
  <c r="J686" i="4" s="1"/>
  <c r="I687" i="4"/>
  <c r="J687" i="4" s="1"/>
  <c r="I688" i="4"/>
  <c r="J688" i="4" s="1"/>
  <c r="I689" i="4"/>
  <c r="J689" i="4" s="1"/>
  <c r="I690" i="4"/>
  <c r="J690" i="4" s="1"/>
  <c r="I691" i="4"/>
  <c r="J691" i="4" s="1"/>
  <c r="I692" i="4"/>
  <c r="J692" i="4" s="1"/>
  <c r="I693" i="4"/>
  <c r="J693" i="4" s="1"/>
  <c r="I694" i="4"/>
  <c r="J694" i="4" s="1"/>
  <c r="I695" i="4"/>
  <c r="J695" i="4" s="1"/>
  <c r="I696" i="4"/>
  <c r="J696" i="4" s="1"/>
  <c r="I697" i="4"/>
  <c r="J697" i="4" s="1"/>
  <c r="I698" i="4"/>
  <c r="J698" i="4" s="1"/>
  <c r="I699" i="4"/>
  <c r="J699" i="4" s="1"/>
  <c r="I700" i="4"/>
  <c r="J700" i="4" s="1"/>
  <c r="I701" i="4"/>
  <c r="J701" i="4" s="1"/>
  <c r="I702" i="4"/>
  <c r="J702" i="4" s="1"/>
  <c r="I703" i="4"/>
  <c r="J703" i="4" s="1"/>
  <c r="I704" i="4"/>
  <c r="J704" i="4" s="1"/>
  <c r="I705" i="4"/>
  <c r="J705" i="4" s="1"/>
  <c r="I706" i="4"/>
  <c r="J706" i="4" s="1"/>
  <c r="I707" i="4"/>
  <c r="J707" i="4" s="1"/>
  <c r="I708" i="4"/>
  <c r="J708" i="4" s="1"/>
  <c r="I709" i="4"/>
  <c r="J709" i="4" s="1"/>
  <c r="I710" i="4"/>
  <c r="J710" i="4" s="1"/>
  <c r="I711" i="4"/>
  <c r="J711" i="4" s="1"/>
  <c r="I712" i="4"/>
  <c r="J712" i="4" s="1"/>
  <c r="I713" i="4"/>
  <c r="J713" i="4" s="1"/>
  <c r="I714" i="4"/>
  <c r="J714" i="4" s="1"/>
  <c r="I715" i="4"/>
  <c r="J715" i="4" s="1"/>
  <c r="I716" i="4"/>
  <c r="J716" i="4" s="1"/>
  <c r="I717" i="4"/>
  <c r="J717" i="4" s="1"/>
  <c r="I718" i="4"/>
  <c r="J718" i="4" s="1"/>
  <c r="I719" i="4"/>
  <c r="J719" i="4" s="1"/>
  <c r="I720" i="4"/>
  <c r="J720" i="4" s="1"/>
  <c r="I721" i="4"/>
  <c r="J721" i="4" s="1"/>
  <c r="I722" i="4"/>
  <c r="J722" i="4" s="1"/>
  <c r="I723" i="4"/>
  <c r="J723" i="4" s="1"/>
  <c r="I724" i="4"/>
  <c r="J724" i="4" s="1"/>
  <c r="I725" i="4"/>
  <c r="J725" i="4" s="1"/>
  <c r="I726" i="4"/>
  <c r="J726" i="4" s="1"/>
  <c r="I727" i="4"/>
  <c r="J727" i="4" s="1"/>
  <c r="I728" i="4"/>
  <c r="J728" i="4" s="1"/>
  <c r="I729" i="4"/>
  <c r="J729" i="4" s="1"/>
  <c r="I730" i="4"/>
  <c r="J730" i="4" s="1"/>
  <c r="I731" i="4"/>
  <c r="J731" i="4" s="1"/>
  <c r="I732" i="4"/>
  <c r="J732" i="4" s="1"/>
  <c r="I733" i="4"/>
  <c r="J733" i="4" s="1"/>
  <c r="I734" i="4"/>
  <c r="J734" i="4" s="1"/>
  <c r="I735" i="4"/>
  <c r="J735" i="4" s="1"/>
  <c r="I736" i="4"/>
  <c r="J736" i="4" s="1"/>
  <c r="I737" i="4"/>
  <c r="J737" i="4" s="1"/>
  <c r="I738" i="4"/>
  <c r="J738" i="4" s="1"/>
  <c r="I739" i="4"/>
  <c r="J739" i="4" s="1"/>
  <c r="I740" i="4"/>
  <c r="J740" i="4" s="1"/>
  <c r="I741" i="4"/>
  <c r="J741" i="4" s="1"/>
  <c r="I742" i="4"/>
  <c r="J742" i="4" s="1"/>
  <c r="I743" i="4"/>
  <c r="J743" i="4" s="1"/>
  <c r="I744" i="4"/>
  <c r="J744" i="4" s="1"/>
  <c r="I745" i="4"/>
  <c r="J745" i="4" s="1"/>
  <c r="I746" i="4"/>
  <c r="J746" i="4" s="1"/>
  <c r="I747" i="4"/>
  <c r="J747" i="4" s="1"/>
  <c r="I748" i="4"/>
  <c r="J748" i="4" s="1"/>
  <c r="I749" i="4"/>
  <c r="J749" i="4" s="1"/>
  <c r="I750" i="4"/>
  <c r="J750" i="4" s="1"/>
  <c r="I751" i="4"/>
  <c r="J751" i="4" s="1"/>
  <c r="I752" i="4"/>
  <c r="J752" i="4" s="1"/>
  <c r="I753" i="4"/>
  <c r="J753" i="4" s="1"/>
  <c r="I754" i="4"/>
  <c r="J754" i="4" s="1"/>
  <c r="I755" i="4"/>
  <c r="J755" i="4" s="1"/>
  <c r="I756" i="4"/>
  <c r="J756" i="4" s="1"/>
  <c r="I757" i="4"/>
  <c r="J757" i="4" s="1"/>
  <c r="I758" i="4"/>
  <c r="J758" i="4" s="1"/>
  <c r="I759" i="4"/>
  <c r="J759" i="4" s="1"/>
  <c r="I760" i="4"/>
  <c r="J760" i="4" s="1"/>
  <c r="I761" i="4"/>
  <c r="J761" i="4" s="1"/>
  <c r="I762" i="4"/>
  <c r="J762" i="4" s="1"/>
  <c r="I763" i="4"/>
  <c r="J763" i="4" s="1"/>
  <c r="I764" i="4"/>
  <c r="J764" i="4" s="1"/>
  <c r="I765" i="4"/>
  <c r="J765" i="4" s="1"/>
  <c r="I766" i="4"/>
  <c r="J766" i="4" s="1"/>
  <c r="I767" i="4"/>
  <c r="J767" i="4" s="1"/>
  <c r="I768" i="4"/>
  <c r="J768" i="4" s="1"/>
  <c r="I769" i="4"/>
  <c r="J769" i="4" s="1"/>
  <c r="I770" i="4"/>
  <c r="J770" i="4" s="1"/>
  <c r="I771" i="4"/>
  <c r="J771" i="4" s="1"/>
  <c r="I772" i="4"/>
  <c r="J772" i="4" s="1"/>
  <c r="I773" i="4"/>
  <c r="J773" i="4" s="1"/>
  <c r="I774" i="4"/>
  <c r="J774" i="4" s="1"/>
  <c r="I775" i="4"/>
  <c r="J775" i="4" s="1"/>
  <c r="I776" i="4"/>
  <c r="J776" i="4" s="1"/>
  <c r="I777" i="4"/>
  <c r="J777" i="4" s="1"/>
  <c r="I778" i="4"/>
  <c r="J778" i="4" s="1"/>
  <c r="I779" i="4"/>
  <c r="J779" i="4" s="1"/>
  <c r="I780" i="4"/>
  <c r="J780" i="4" s="1"/>
  <c r="I781" i="4"/>
  <c r="J781" i="4" s="1"/>
  <c r="I782" i="4"/>
  <c r="J782" i="4" s="1"/>
  <c r="I783" i="4"/>
  <c r="J783" i="4" s="1"/>
  <c r="I784" i="4"/>
  <c r="J784" i="4" s="1"/>
  <c r="I785" i="4"/>
  <c r="J785" i="4" s="1"/>
  <c r="I786" i="4"/>
  <c r="J786" i="4" s="1"/>
  <c r="I787" i="4"/>
  <c r="J787" i="4" s="1"/>
  <c r="I788" i="4"/>
  <c r="J788" i="4" s="1"/>
  <c r="I789" i="4"/>
  <c r="J789" i="4" s="1"/>
  <c r="I790" i="4"/>
  <c r="J790" i="4" s="1"/>
  <c r="I791" i="4"/>
  <c r="J791" i="4" s="1"/>
  <c r="I792" i="4"/>
  <c r="J792" i="4" s="1"/>
  <c r="I793" i="4"/>
  <c r="J793" i="4" s="1"/>
  <c r="I794" i="4"/>
  <c r="J794" i="4" s="1"/>
  <c r="I795" i="4"/>
  <c r="J795" i="4" s="1"/>
  <c r="I796" i="4"/>
  <c r="J796" i="4" s="1"/>
  <c r="I797" i="4"/>
  <c r="J797" i="4" s="1"/>
  <c r="I798" i="4"/>
  <c r="J798" i="4" s="1"/>
  <c r="I799" i="4"/>
  <c r="J799" i="4" s="1"/>
  <c r="I800" i="4"/>
  <c r="J800" i="4" s="1"/>
  <c r="I801" i="4"/>
  <c r="J801" i="4" s="1"/>
  <c r="I802" i="4"/>
  <c r="J802" i="4" s="1"/>
  <c r="I803" i="4"/>
  <c r="J803" i="4" s="1"/>
  <c r="I804" i="4"/>
  <c r="J804" i="4" s="1"/>
  <c r="I805" i="4"/>
  <c r="J805" i="4" s="1"/>
  <c r="I806" i="4"/>
  <c r="J806" i="4" s="1"/>
  <c r="I807" i="4"/>
  <c r="J807" i="4" s="1"/>
  <c r="I808" i="4"/>
  <c r="J808" i="4" s="1"/>
  <c r="I809" i="4"/>
  <c r="J809" i="4" s="1"/>
  <c r="I810" i="4"/>
  <c r="J810" i="4" s="1"/>
  <c r="I811" i="4"/>
  <c r="J811" i="4" s="1"/>
  <c r="I812" i="4"/>
  <c r="J812" i="4" s="1"/>
  <c r="I813" i="4"/>
  <c r="J813" i="4" s="1"/>
  <c r="I814" i="4"/>
  <c r="J814" i="4" s="1"/>
  <c r="I815" i="4"/>
  <c r="J815" i="4" s="1"/>
  <c r="I816" i="4"/>
  <c r="J816" i="4" s="1"/>
  <c r="I817" i="4"/>
  <c r="J817" i="4" s="1"/>
  <c r="I818" i="4"/>
  <c r="J818" i="4" s="1"/>
  <c r="I819" i="4"/>
  <c r="J819" i="4" s="1"/>
  <c r="I820" i="4"/>
  <c r="J820" i="4" s="1"/>
  <c r="I821" i="4"/>
  <c r="J821" i="4" s="1"/>
  <c r="I822" i="4"/>
  <c r="J822" i="4" s="1"/>
  <c r="I823" i="4"/>
  <c r="J823" i="4" s="1"/>
  <c r="I824" i="4"/>
  <c r="J824" i="4" s="1"/>
  <c r="I825" i="4"/>
  <c r="J825" i="4" s="1"/>
  <c r="I826" i="4"/>
  <c r="J826" i="4" s="1"/>
  <c r="I827" i="4"/>
  <c r="J827" i="4" s="1"/>
  <c r="I828" i="4"/>
  <c r="J828" i="4" s="1"/>
  <c r="I829" i="4"/>
  <c r="J829" i="4" s="1"/>
  <c r="I830" i="4"/>
  <c r="J830" i="4" s="1"/>
  <c r="I831" i="4"/>
  <c r="J831" i="4" s="1"/>
  <c r="I832" i="4"/>
  <c r="J832" i="4" s="1"/>
  <c r="I833" i="4"/>
  <c r="J833" i="4" s="1"/>
  <c r="I834" i="4"/>
  <c r="J834" i="4" s="1"/>
  <c r="I835" i="4"/>
  <c r="J835" i="4" s="1"/>
  <c r="I836" i="4"/>
  <c r="J836" i="4" s="1"/>
  <c r="I837" i="4"/>
  <c r="J837" i="4" s="1"/>
  <c r="I838" i="4"/>
  <c r="J838" i="4" s="1"/>
  <c r="I839" i="4"/>
  <c r="J839" i="4" s="1"/>
  <c r="I840" i="4"/>
  <c r="J840" i="4" s="1"/>
  <c r="I841" i="4"/>
  <c r="J841" i="4" s="1"/>
  <c r="I842" i="4"/>
  <c r="J842" i="4" s="1"/>
  <c r="I843" i="4"/>
  <c r="J843" i="4" s="1"/>
  <c r="I844" i="4"/>
  <c r="J844" i="4" s="1"/>
  <c r="I845" i="4"/>
  <c r="J845" i="4" s="1"/>
  <c r="I846" i="4"/>
  <c r="J846" i="4" s="1"/>
  <c r="I847" i="4"/>
  <c r="J847" i="4" s="1"/>
  <c r="I848" i="4"/>
  <c r="J848" i="4" s="1"/>
  <c r="I849" i="4"/>
  <c r="J849" i="4" s="1"/>
  <c r="I850" i="4"/>
  <c r="J850" i="4" s="1"/>
  <c r="I851" i="4"/>
  <c r="J851" i="4" s="1"/>
  <c r="I852" i="4"/>
  <c r="J852" i="4" s="1"/>
  <c r="I853" i="4"/>
  <c r="J853" i="4" s="1"/>
  <c r="I854" i="4"/>
  <c r="J854" i="4" s="1"/>
  <c r="I855" i="4"/>
  <c r="J855" i="4" s="1"/>
  <c r="I856" i="4"/>
  <c r="J856" i="4" s="1"/>
  <c r="I857" i="4"/>
  <c r="J857" i="4" s="1"/>
  <c r="I858" i="4"/>
  <c r="J858" i="4" s="1"/>
  <c r="I859" i="4"/>
  <c r="J859" i="4" s="1"/>
  <c r="I860" i="4"/>
  <c r="J860" i="4" s="1"/>
  <c r="I861" i="4"/>
  <c r="J861" i="4" s="1"/>
  <c r="I862" i="4"/>
  <c r="J862" i="4" s="1"/>
  <c r="I863" i="4"/>
  <c r="J863" i="4" s="1"/>
  <c r="I864" i="4"/>
  <c r="J864" i="4" s="1"/>
  <c r="I865" i="4"/>
  <c r="J865" i="4" s="1"/>
  <c r="I866" i="4"/>
  <c r="J866" i="4" s="1"/>
  <c r="I867" i="4"/>
  <c r="J867" i="4" s="1"/>
  <c r="I868" i="4"/>
  <c r="J868" i="4" s="1"/>
  <c r="I869" i="4"/>
  <c r="J869" i="4" s="1"/>
  <c r="I870" i="4"/>
  <c r="J870" i="4" s="1"/>
  <c r="I871" i="4"/>
  <c r="J871" i="4" s="1"/>
  <c r="I872" i="4"/>
  <c r="J872" i="4" s="1"/>
  <c r="I873" i="4"/>
  <c r="J873" i="4" s="1"/>
  <c r="I874" i="4"/>
  <c r="J874" i="4" s="1"/>
  <c r="I875" i="4"/>
  <c r="J875" i="4" s="1"/>
  <c r="I876" i="4"/>
  <c r="J876" i="4" s="1"/>
  <c r="I877" i="4"/>
  <c r="J877" i="4" s="1"/>
  <c r="I878" i="4"/>
  <c r="J878" i="4" s="1"/>
  <c r="I879" i="4"/>
  <c r="J879" i="4" s="1"/>
  <c r="I880" i="4"/>
  <c r="J880" i="4" s="1"/>
  <c r="I881" i="4"/>
  <c r="J881" i="4" s="1"/>
  <c r="I882" i="4"/>
  <c r="J882" i="4" s="1"/>
  <c r="I883" i="4"/>
  <c r="J883" i="4" s="1"/>
  <c r="I884" i="4"/>
  <c r="J884" i="4" s="1"/>
  <c r="I885" i="4"/>
  <c r="J885" i="4" s="1"/>
  <c r="I886" i="4"/>
  <c r="J886" i="4" s="1"/>
  <c r="I887" i="4"/>
  <c r="J887" i="4" s="1"/>
  <c r="I888" i="4"/>
  <c r="J888" i="4" s="1"/>
  <c r="I889" i="4"/>
  <c r="J889" i="4" s="1"/>
  <c r="I890" i="4"/>
  <c r="J890" i="4" s="1"/>
  <c r="I891" i="4"/>
  <c r="J891" i="4" s="1"/>
  <c r="I892" i="4"/>
  <c r="J892" i="4" s="1"/>
  <c r="I893" i="4"/>
  <c r="J893" i="4" s="1"/>
  <c r="I894" i="4"/>
  <c r="J894" i="4" s="1"/>
  <c r="I895" i="4"/>
  <c r="J895" i="4" s="1"/>
  <c r="I896" i="4"/>
  <c r="J896" i="4" s="1"/>
  <c r="I897" i="4"/>
  <c r="J897" i="4" s="1"/>
  <c r="I898" i="4"/>
  <c r="J898" i="4" s="1"/>
  <c r="I899" i="4"/>
  <c r="J899" i="4" s="1"/>
  <c r="I900" i="4"/>
  <c r="J900" i="4" s="1"/>
  <c r="I901" i="4"/>
  <c r="J901" i="4" s="1"/>
  <c r="I902" i="4"/>
  <c r="J902" i="4" s="1"/>
  <c r="I903" i="4"/>
  <c r="J903" i="4" s="1"/>
  <c r="I904" i="4"/>
  <c r="J904" i="4" s="1"/>
  <c r="I905" i="4"/>
  <c r="J905" i="4" s="1"/>
  <c r="I906" i="4"/>
  <c r="J906" i="4" s="1"/>
  <c r="I907" i="4"/>
  <c r="J907" i="4" s="1"/>
  <c r="I908" i="4"/>
  <c r="J908" i="4" s="1"/>
  <c r="I909" i="4"/>
  <c r="J909" i="4" s="1"/>
  <c r="I910" i="4"/>
  <c r="J910" i="4" s="1"/>
  <c r="I911" i="4"/>
  <c r="J911" i="4" s="1"/>
  <c r="I912" i="4"/>
  <c r="J912" i="4" s="1"/>
  <c r="I913" i="4"/>
  <c r="J913" i="4" s="1"/>
  <c r="I914" i="4"/>
  <c r="J914" i="4" s="1"/>
  <c r="I915" i="4"/>
  <c r="J915" i="4" s="1"/>
  <c r="I916" i="4"/>
  <c r="J916" i="4" s="1"/>
  <c r="I917" i="4"/>
  <c r="J917" i="4" s="1"/>
  <c r="I918" i="4"/>
  <c r="J918" i="4" s="1"/>
  <c r="I919" i="4"/>
  <c r="J919" i="4" s="1"/>
  <c r="I920" i="4"/>
  <c r="J920" i="4" s="1"/>
  <c r="I921" i="4"/>
  <c r="J921" i="4" s="1"/>
  <c r="I922" i="4"/>
  <c r="J922" i="4" s="1"/>
  <c r="I923" i="4"/>
  <c r="J923" i="4" s="1"/>
  <c r="I924" i="4"/>
  <c r="J924" i="4" s="1"/>
  <c r="I925" i="4"/>
  <c r="J925" i="4" s="1"/>
  <c r="I926" i="4"/>
  <c r="J926" i="4" s="1"/>
  <c r="I927" i="4"/>
  <c r="J927" i="4" s="1"/>
  <c r="I928" i="4"/>
  <c r="J928" i="4" s="1"/>
  <c r="I929" i="4"/>
  <c r="J929" i="4" s="1"/>
  <c r="I930" i="4"/>
  <c r="J930" i="4" s="1"/>
  <c r="I931" i="4"/>
  <c r="J931" i="4" s="1"/>
  <c r="I932" i="4"/>
  <c r="J932" i="4" s="1"/>
  <c r="I933" i="4"/>
  <c r="J933" i="4" s="1"/>
  <c r="I934" i="4"/>
  <c r="J934" i="4" s="1"/>
  <c r="I935" i="4"/>
  <c r="J935" i="4" s="1"/>
  <c r="I936" i="4"/>
  <c r="J936" i="4" s="1"/>
  <c r="I937" i="4"/>
  <c r="J937" i="4" s="1"/>
  <c r="I938" i="4"/>
  <c r="J938" i="4" s="1"/>
  <c r="I939" i="4"/>
  <c r="J939" i="4" s="1"/>
  <c r="I940" i="4"/>
  <c r="J940" i="4" s="1"/>
  <c r="I941" i="4"/>
  <c r="J941" i="4" s="1"/>
  <c r="I942" i="4"/>
  <c r="J942" i="4" s="1"/>
  <c r="I943" i="4"/>
  <c r="J943" i="4" s="1"/>
  <c r="I944" i="4"/>
  <c r="J944" i="4" s="1"/>
  <c r="I945" i="4"/>
  <c r="J945" i="4" s="1"/>
  <c r="I946" i="4"/>
  <c r="J946" i="4" s="1"/>
  <c r="I947" i="4"/>
  <c r="J947" i="4" s="1"/>
  <c r="I948" i="4"/>
  <c r="J948" i="4" s="1"/>
  <c r="I949" i="4"/>
  <c r="J949" i="4" s="1"/>
  <c r="I950" i="4"/>
  <c r="J950" i="4" s="1"/>
  <c r="I951" i="4"/>
  <c r="J951" i="4" s="1"/>
  <c r="I952" i="4"/>
  <c r="J952" i="4" s="1"/>
  <c r="I953" i="4"/>
  <c r="J953" i="4" s="1"/>
  <c r="I954" i="4"/>
  <c r="J954" i="4" s="1"/>
  <c r="I955" i="4"/>
  <c r="J955" i="4" s="1"/>
  <c r="I956" i="4"/>
  <c r="J956" i="4" s="1"/>
  <c r="I957" i="4"/>
  <c r="J957" i="4" s="1"/>
  <c r="I958" i="4"/>
  <c r="J958" i="4" s="1"/>
  <c r="I959" i="4"/>
  <c r="J959" i="4" s="1"/>
  <c r="I960" i="4"/>
  <c r="J960" i="4" s="1"/>
  <c r="I961" i="4"/>
  <c r="J961" i="4" s="1"/>
  <c r="I962" i="4"/>
  <c r="J962" i="4" s="1"/>
  <c r="I963" i="4"/>
  <c r="J963" i="4" s="1"/>
  <c r="I964" i="4"/>
  <c r="J964" i="4" s="1"/>
  <c r="I965" i="4"/>
  <c r="J965" i="4" s="1"/>
  <c r="I966" i="4"/>
  <c r="J966" i="4" s="1"/>
  <c r="I967" i="4"/>
  <c r="J967" i="4" s="1"/>
  <c r="I968" i="4"/>
  <c r="J968" i="4" s="1"/>
  <c r="I969" i="4"/>
  <c r="J969" i="4" s="1"/>
  <c r="I970" i="4"/>
  <c r="J970" i="4" s="1"/>
  <c r="I971" i="4"/>
  <c r="J971" i="4" s="1"/>
  <c r="I972" i="4"/>
  <c r="J972" i="4" s="1"/>
  <c r="I973" i="4"/>
  <c r="J973" i="4" s="1"/>
  <c r="I974" i="4"/>
  <c r="J974" i="4" s="1"/>
  <c r="I975" i="4"/>
  <c r="J975" i="4" s="1"/>
  <c r="I976" i="4"/>
  <c r="J976" i="4" s="1"/>
  <c r="I977" i="4"/>
  <c r="J977" i="4" s="1"/>
  <c r="I978" i="4"/>
  <c r="J978" i="4" s="1"/>
  <c r="I979" i="4"/>
  <c r="J979" i="4" s="1"/>
  <c r="I980" i="4"/>
  <c r="J980" i="4" s="1"/>
  <c r="I981" i="4"/>
  <c r="J981" i="4" s="1"/>
  <c r="I982" i="4"/>
  <c r="J982" i="4" s="1"/>
  <c r="I983" i="4"/>
  <c r="J983" i="4" s="1"/>
  <c r="I984" i="4"/>
  <c r="J984" i="4" s="1"/>
  <c r="I985" i="4"/>
  <c r="J985" i="4" s="1"/>
  <c r="I986" i="4"/>
  <c r="J986" i="4" s="1"/>
  <c r="I987" i="4"/>
  <c r="J987" i="4" s="1"/>
  <c r="I988" i="4"/>
  <c r="J988" i="4" s="1"/>
  <c r="I989" i="4"/>
  <c r="J989" i="4" s="1"/>
  <c r="I990" i="4"/>
  <c r="J990" i="4" s="1"/>
  <c r="I991" i="4"/>
  <c r="J991" i="4" s="1"/>
  <c r="I992" i="4"/>
  <c r="J992" i="4" s="1"/>
  <c r="I993" i="4"/>
  <c r="J993" i="4" s="1"/>
  <c r="I994" i="4"/>
  <c r="J994" i="4" s="1"/>
  <c r="I995" i="4"/>
  <c r="J995" i="4" s="1"/>
  <c r="I996" i="4"/>
  <c r="J996" i="4" s="1"/>
  <c r="I997" i="4"/>
  <c r="J997" i="4" s="1"/>
  <c r="I998" i="4"/>
  <c r="J998" i="4" s="1"/>
  <c r="I999" i="4"/>
  <c r="J999" i="4" s="1"/>
  <c r="I1000" i="4"/>
  <c r="J1000" i="4" s="1"/>
  <c r="I1001" i="4"/>
  <c r="J1001" i="4" s="1"/>
  <c r="I1002" i="4"/>
  <c r="J1002" i="4" s="1"/>
  <c r="I4" i="4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1" i="9"/>
  <c r="J4" i="4" l="1"/>
  <c r="J5" i="4"/>
  <c r="J6" i="4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I1501" i="3"/>
  <c r="I1502" i="3"/>
  <c r="I1503" i="3"/>
  <c r="I1504" i="3"/>
  <c r="I1505" i="3"/>
  <c r="I1506" i="3"/>
  <c r="I1507" i="3"/>
  <c r="I1508" i="3"/>
  <c r="I1509" i="3"/>
  <c r="I1510" i="3"/>
  <c r="I1511" i="3"/>
  <c r="I1512" i="3"/>
  <c r="I1513" i="3"/>
  <c r="I1514" i="3"/>
  <c r="I1515" i="3"/>
  <c r="I1516" i="3"/>
  <c r="I1517" i="3"/>
  <c r="I1518" i="3"/>
  <c r="I1519" i="3"/>
  <c r="I1520" i="3"/>
  <c r="I1521" i="3"/>
  <c r="I1522" i="3"/>
  <c r="I1523" i="3"/>
  <c r="I1524" i="3"/>
  <c r="I1525" i="3"/>
  <c r="I1526" i="3"/>
  <c r="I1527" i="3"/>
  <c r="I1528" i="3"/>
  <c r="I1529" i="3"/>
  <c r="I1530" i="3"/>
  <c r="I1531" i="3"/>
  <c r="I1532" i="3"/>
  <c r="I1533" i="3"/>
  <c r="I1534" i="3"/>
  <c r="I1535" i="3"/>
  <c r="I1536" i="3"/>
  <c r="I1537" i="3"/>
  <c r="I1538" i="3"/>
  <c r="I1539" i="3"/>
  <c r="I1540" i="3"/>
  <c r="I1541" i="3"/>
  <c r="I1542" i="3"/>
  <c r="I1543" i="3"/>
  <c r="I1544" i="3"/>
  <c r="I1545" i="3"/>
  <c r="I1546" i="3"/>
  <c r="I1547" i="3"/>
  <c r="I1548" i="3"/>
  <c r="I1549" i="3"/>
  <c r="I1550" i="3"/>
  <c r="I1551" i="3"/>
  <c r="I1552" i="3"/>
  <c r="I1553" i="3"/>
  <c r="I1554" i="3"/>
  <c r="I1555" i="3"/>
  <c r="I1556" i="3"/>
  <c r="I1557" i="3"/>
  <c r="I1558" i="3"/>
  <c r="I1559" i="3"/>
  <c r="I1560" i="3"/>
  <c r="I1561" i="3"/>
  <c r="I1562" i="3"/>
  <c r="I1563" i="3"/>
  <c r="I1564" i="3"/>
  <c r="I1565" i="3"/>
  <c r="I1566" i="3"/>
  <c r="I1567" i="3"/>
  <c r="I1568" i="3"/>
  <c r="I1569" i="3"/>
  <c r="I1570" i="3"/>
  <c r="I1571" i="3"/>
  <c r="I1572" i="3"/>
  <c r="I1573" i="3"/>
  <c r="I1574" i="3"/>
  <c r="I1575" i="3"/>
  <c r="I1576" i="3"/>
  <c r="I1577" i="3"/>
  <c r="I1578" i="3"/>
  <c r="I1579" i="3"/>
  <c r="I1580" i="3"/>
  <c r="I1581" i="3"/>
  <c r="I1582" i="3"/>
  <c r="I1583" i="3"/>
  <c r="I1584" i="3"/>
  <c r="I1585" i="3"/>
  <c r="I1586" i="3"/>
  <c r="I1587" i="3"/>
  <c r="I1588" i="3"/>
  <c r="I1589" i="3"/>
  <c r="I1590" i="3"/>
  <c r="I1591" i="3"/>
  <c r="I1592" i="3"/>
  <c r="I1593" i="3"/>
  <c r="I1594" i="3"/>
  <c r="I1595" i="3"/>
  <c r="I1596" i="3"/>
  <c r="I1597" i="3"/>
  <c r="I1598" i="3"/>
  <c r="I1599" i="3"/>
  <c r="I1600" i="3"/>
  <c r="I1601" i="3"/>
  <c r="I1602" i="3"/>
  <c r="I1603" i="3"/>
  <c r="I1604" i="3"/>
  <c r="I1605" i="3"/>
  <c r="I1606" i="3"/>
  <c r="I1607" i="3"/>
  <c r="I1608" i="3"/>
  <c r="I1609" i="3"/>
  <c r="I1610" i="3"/>
  <c r="I1611" i="3"/>
  <c r="I1612" i="3"/>
  <c r="I1613" i="3"/>
  <c r="I1614" i="3"/>
  <c r="I1615" i="3"/>
  <c r="I1616" i="3"/>
  <c r="I1617" i="3"/>
  <c r="I1618" i="3"/>
  <c r="I1619" i="3"/>
  <c r="I1620" i="3"/>
  <c r="I1621" i="3"/>
  <c r="I1622" i="3"/>
  <c r="I1623" i="3"/>
  <c r="I1624" i="3"/>
  <c r="I1625" i="3"/>
  <c r="I1626" i="3"/>
  <c r="I1627" i="3"/>
  <c r="I1628" i="3"/>
  <c r="I1629" i="3"/>
  <c r="I1630" i="3"/>
  <c r="I1631" i="3"/>
  <c r="I1632" i="3"/>
  <c r="I1633" i="3"/>
  <c r="I1634" i="3"/>
  <c r="I1635" i="3"/>
  <c r="I1636" i="3"/>
  <c r="I1637" i="3"/>
  <c r="I1638" i="3"/>
  <c r="I1639" i="3"/>
  <c r="I1640" i="3"/>
  <c r="I1641" i="3"/>
  <c r="I1642" i="3"/>
  <c r="I1643" i="3"/>
  <c r="I1644" i="3"/>
  <c r="I1645" i="3"/>
  <c r="I1646" i="3"/>
  <c r="I1647" i="3"/>
  <c r="I1648" i="3"/>
  <c r="I1649" i="3"/>
  <c r="I1650" i="3"/>
  <c r="I1651" i="3"/>
  <c r="I1652" i="3"/>
  <c r="I1653" i="3"/>
  <c r="I1654" i="3"/>
  <c r="I1655" i="3"/>
  <c r="I1656" i="3"/>
  <c r="I1657" i="3"/>
  <c r="I1658" i="3"/>
  <c r="I1659" i="3"/>
  <c r="I1660" i="3"/>
  <c r="I1661" i="3"/>
  <c r="I1662" i="3"/>
  <c r="I1663" i="3"/>
  <c r="I1664" i="3"/>
  <c r="I1665" i="3"/>
  <c r="I1666" i="3"/>
  <c r="I1667" i="3"/>
  <c r="I1668" i="3"/>
  <c r="I1669" i="3"/>
  <c r="I1670" i="3"/>
  <c r="I1671" i="3"/>
  <c r="I1672" i="3"/>
  <c r="I1673" i="3"/>
  <c r="I1674" i="3"/>
  <c r="I1675" i="3"/>
  <c r="I1676" i="3"/>
  <c r="I1677" i="3"/>
  <c r="I1678" i="3"/>
  <c r="I1679" i="3"/>
  <c r="I1680" i="3"/>
  <c r="I1681" i="3"/>
  <c r="I1682" i="3"/>
  <c r="I1683" i="3"/>
  <c r="I1684" i="3"/>
  <c r="I1685" i="3"/>
  <c r="I1686" i="3"/>
  <c r="I1687" i="3"/>
  <c r="I1688" i="3"/>
  <c r="I1689" i="3"/>
  <c r="I1690" i="3"/>
  <c r="I1691" i="3"/>
  <c r="I1692" i="3"/>
  <c r="I1693" i="3"/>
  <c r="I1694" i="3"/>
  <c r="I1695" i="3"/>
  <c r="I1696" i="3"/>
  <c r="I1697" i="3"/>
  <c r="I1698" i="3"/>
  <c r="I1699" i="3"/>
  <c r="I1700" i="3"/>
  <c r="I1701" i="3"/>
  <c r="I1702" i="3"/>
  <c r="I1703" i="3"/>
  <c r="I1704" i="3"/>
  <c r="I1705" i="3"/>
  <c r="I1706" i="3"/>
  <c r="I1707" i="3"/>
  <c r="I5" i="3"/>
</calcChain>
</file>

<file path=xl/comments1.xml><?xml version="1.0" encoding="utf-8"?>
<comments xmlns="http://schemas.openxmlformats.org/spreadsheetml/2006/main">
  <authors>
    <author>huberth</author>
  </authors>
  <commentList>
    <comment ref="P2" authorId="0" shapeId="0">
      <text>
        <r>
          <rPr>
            <b/>
            <sz val="9"/>
            <color indexed="81"/>
            <rFont val="Tahoma"/>
            <family val="2"/>
          </rPr>
          <t>huberth:</t>
        </r>
        <r>
          <rPr>
            <sz val="9"/>
            <color indexed="81"/>
            <rFont val="Tahoma"/>
            <family val="2"/>
          </rPr>
          <t xml:space="preserve">
Metas 2021, 2022 y 2023 ya tienen aplicada la Planeación Activa de 2do año, si corresponde.</t>
        </r>
      </text>
    </comment>
  </commentList>
</comments>
</file>

<file path=xl/comments2.xml><?xml version="1.0" encoding="utf-8"?>
<comments xmlns="http://schemas.openxmlformats.org/spreadsheetml/2006/main">
  <authors>
    <author>huberth</author>
  </authors>
  <commentList>
    <comment ref="S3" authorId="0" shapeId="0">
      <text>
        <r>
          <rPr>
            <b/>
            <sz val="9"/>
            <color indexed="81"/>
            <rFont val="Tahoma"/>
            <family val="2"/>
          </rPr>
          <t>huberth:</t>
        </r>
        <r>
          <rPr>
            <sz val="9"/>
            <color indexed="81"/>
            <rFont val="Tahoma"/>
            <family val="2"/>
          </rPr>
          <t xml:space="preserve">
Ingrese en esta columna el Valor/Cantidad evaluada</t>
        </r>
      </text>
    </comment>
    <comment ref="T3" authorId="0" shapeId="0">
      <text>
        <r>
          <rPr>
            <b/>
            <sz val="9"/>
            <color indexed="81"/>
            <rFont val="Tahoma"/>
            <family val="2"/>
          </rPr>
          <t>huberth:</t>
        </r>
        <r>
          <rPr>
            <sz val="9"/>
            <color indexed="81"/>
            <rFont val="Tahoma"/>
            <family val="2"/>
          </rPr>
          <t xml:space="preserve">
Ingrese en esta columna, si es necesario, comentarios que enriquezcan la interpretación de avance de la actividad.</t>
        </r>
      </text>
    </comment>
  </commentList>
</comments>
</file>

<file path=xl/comments3.xml><?xml version="1.0" encoding="utf-8"?>
<comments xmlns="http://schemas.openxmlformats.org/spreadsheetml/2006/main">
  <authors>
    <author>huberth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huberth:</t>
        </r>
        <r>
          <rPr>
            <sz val="9"/>
            <color indexed="81"/>
            <rFont val="Tahoma"/>
            <family val="2"/>
          </rPr>
          <t xml:space="preserve">
Seleccione el Municipio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huberth:</t>
        </r>
        <r>
          <rPr>
            <sz val="9"/>
            <color indexed="81"/>
            <rFont val="Tahoma"/>
            <family val="2"/>
          </rPr>
          <t xml:space="preserve">
Ingrese el logro en este municipio a Marzo 2022</t>
        </r>
      </text>
    </comment>
  </commentList>
</comments>
</file>

<file path=xl/sharedStrings.xml><?xml version="1.0" encoding="utf-8"?>
<sst xmlns="http://schemas.openxmlformats.org/spreadsheetml/2006/main" count="33308" uniqueCount="7978">
  <si>
    <t>código Línea</t>
  </si>
  <si>
    <t>Línea</t>
  </si>
  <si>
    <t>código Componente</t>
  </si>
  <si>
    <t>Componente</t>
  </si>
  <si>
    <t>código programa</t>
  </si>
  <si>
    <t>Programa</t>
  </si>
  <si>
    <t>Tipo Indicador</t>
  </si>
  <si>
    <t>nomIndicador</t>
  </si>
  <si>
    <t>Forma de Cálculo</t>
  </si>
  <si>
    <t>Unidad de Medida</t>
  </si>
  <si>
    <t>LB_PDD</t>
  </si>
  <si>
    <t>Meta plan
2020-2023</t>
  </si>
  <si>
    <t>Meta 2020</t>
  </si>
  <si>
    <t>Marzo</t>
  </si>
  <si>
    <t>Junio</t>
  </si>
  <si>
    <t>Septiembre</t>
  </si>
  <si>
    <t>Diciembre</t>
  </si>
  <si>
    <t>Logro REAL  Acumulado
2020-2021</t>
  </si>
  <si>
    <t>DEPENDENCIA Responsable
según Modernización</t>
  </si>
  <si>
    <t>PLANEACIÓN TRIMESTRAL 2022</t>
  </si>
  <si>
    <t>Meta 2021
ACTUAL</t>
  </si>
  <si>
    <t>Meta 2022
ACTUAL</t>
  </si>
  <si>
    <t>Meta 2023
ACTUAL</t>
  </si>
  <si>
    <t>código Indicador</t>
  </si>
  <si>
    <t>Articulación al Plan de Desarrollo</t>
  </si>
  <si>
    <t>Atributos del Indicador</t>
  </si>
  <si>
    <t>Planeación Anualizada</t>
  </si>
  <si>
    <t>Nuestra Gente</t>
  </si>
  <si>
    <t>Tránsitos exitosos y trayectorias completas</t>
  </si>
  <si>
    <t>1.1R1</t>
  </si>
  <si>
    <t>Resultado</t>
  </si>
  <si>
    <t>Tasa de cobertura neta en grado transición</t>
  </si>
  <si>
    <t>Secretaría de Educación</t>
  </si>
  <si>
    <t>Anualizado</t>
  </si>
  <si>
    <t>Porcentaje</t>
  </si>
  <si>
    <t>1.1R10</t>
  </si>
  <si>
    <t>Tasa de cobertura neta rural</t>
  </si>
  <si>
    <t>1.1R11</t>
  </si>
  <si>
    <t>Maestros y maestras con competencias para la atención de poblaciones diversas</t>
  </si>
  <si>
    <t>1.1R12</t>
  </si>
  <si>
    <t>Sedes educativas oficiales intervenidas con mantenimientos y reposiciones</t>
  </si>
  <si>
    <t>Para Acumular</t>
  </si>
  <si>
    <t>1.1R2</t>
  </si>
  <si>
    <t>Establecimientos educativos oficiales que mejoran de categoría en pruebas saber 11</t>
  </si>
  <si>
    <t>1.1R3</t>
  </si>
  <si>
    <t>Tasa de extraedad oficial total</t>
  </si>
  <si>
    <t>1.1R4</t>
  </si>
  <si>
    <t>Tasa de cobertura neta en primaria</t>
  </si>
  <si>
    <t>1.1R5</t>
  </si>
  <si>
    <t>Tasa de cobertura neta en secundaria</t>
  </si>
  <si>
    <t>1.1R6</t>
  </si>
  <si>
    <t>Tasa de cobertura neta en educación media</t>
  </si>
  <si>
    <t>1.1R7</t>
  </si>
  <si>
    <t>Tasa de deserción oficial en edad escolar</t>
  </si>
  <si>
    <t>1.1R8</t>
  </si>
  <si>
    <t>Tasa de analfabetismo de Antioquia en personas de 15 años y más</t>
  </si>
  <si>
    <t>1.1R9</t>
  </si>
  <si>
    <t>Estudiantes que egresan con doble titulación</t>
  </si>
  <si>
    <t>Número</t>
  </si>
  <si>
    <t>1.1.1</t>
  </si>
  <si>
    <t>Primera escuela</t>
  </si>
  <si>
    <t>1.1.1P1</t>
  </si>
  <si>
    <t>Producto</t>
  </si>
  <si>
    <t>Sedes educativas oficiales que implementan la transición integral</t>
  </si>
  <si>
    <t>1.1.1P2</t>
  </si>
  <si>
    <t>Estudiantes de transición beneficiados con atención integral</t>
  </si>
  <si>
    <t>1.1.2</t>
  </si>
  <si>
    <t>Escuelas ruta de calidad</t>
  </si>
  <si>
    <t>1.1.2P1</t>
  </si>
  <si>
    <t>Documento maestro del plan de estudios de la educación formal obligatoria formulado</t>
  </si>
  <si>
    <t>Acumulado</t>
  </si>
  <si>
    <t>1.1.2P2</t>
  </si>
  <si>
    <t>Sedes educativas fortalecidas con recursos del sector de la economía social y solidaria, para la permanencia escolar</t>
  </si>
  <si>
    <t>1.1.2P3</t>
  </si>
  <si>
    <t>Establecimientos educativos que reciben asesoría y asistencia técnica para el mejoramiento de los proyectos educativos transversales</t>
  </si>
  <si>
    <t>1.1.2P4</t>
  </si>
  <si>
    <t>Matrícula oficial en edad escolar y adultos</t>
  </si>
  <si>
    <t>1.1.2P5</t>
  </si>
  <si>
    <t>Establecimientos educativos implementando Jornada Única</t>
  </si>
  <si>
    <t>1.1.2P6</t>
  </si>
  <si>
    <t>Establecimientos educativos con Proyecto Educativo Institucional (PEI) actualizado</t>
  </si>
  <si>
    <t>1.1.2P7</t>
  </si>
  <si>
    <t>Establecimientos educativos oficiales que implementan proyectos pedagógicos transversales</t>
  </si>
  <si>
    <t>1.1.2P8</t>
  </si>
  <si>
    <t>Estudiantes beneficiados con transporte escolar</t>
  </si>
  <si>
    <t>1.1.3</t>
  </si>
  <si>
    <t>Un enfoque alternativo para la educación media</t>
  </si>
  <si>
    <t>1.1.3P1</t>
  </si>
  <si>
    <t>Establecimientos educativos oficiales con programas de doble titulación</t>
  </si>
  <si>
    <t>1.1.3P2</t>
  </si>
  <si>
    <t>Programas de doble titulación</t>
  </si>
  <si>
    <t>1.1.4</t>
  </si>
  <si>
    <t>Escuela rural</t>
  </si>
  <si>
    <t>1.1.4P1</t>
  </si>
  <si>
    <t>Política pública para la educación rural con enfoque diferencial en Antioquia, formulada y aprobada</t>
  </si>
  <si>
    <t>1.1.4P2</t>
  </si>
  <si>
    <t>Documento maestro del plan de estudios de la educación flexible formulado</t>
  </si>
  <si>
    <t>1.1.4P3</t>
  </si>
  <si>
    <t>Sedes educativas oficiales beneficiadas con asesoría pedagógica para la implementación de modelos flexibles para la educación rural</t>
  </si>
  <si>
    <t>1.1.4P4</t>
  </si>
  <si>
    <t>Maestras y maestros rurales formados en pedagogías activas</t>
  </si>
  <si>
    <t>1.1.5</t>
  </si>
  <si>
    <t>Escuela diversa e inclusiva</t>
  </si>
  <si>
    <t>1.1.5P1</t>
  </si>
  <si>
    <t>Actores municipales y educativos asesorados para la implementación del marco normativo y la articulación de la política de educación inclusiva</t>
  </si>
  <si>
    <t>1.1.5P2</t>
  </si>
  <si>
    <t>Estudiantes oficiales con discapacidad y talentos excepcionales atendidos con apoyos pedagógicos</t>
  </si>
  <si>
    <t>1.1.5P3</t>
  </si>
  <si>
    <t>Estudiantes oficiales matriculados en las aulas de aceleración</t>
  </si>
  <si>
    <t>1.1.5P4</t>
  </si>
  <si>
    <t>Niños y jóvenes de poblaciones étnicas entre 5 y 24 años, escolarizados</t>
  </si>
  <si>
    <t>1.1.5P5</t>
  </si>
  <si>
    <t>Modelo pedagógico para la población indígena formulado</t>
  </si>
  <si>
    <t>1.1.5P6</t>
  </si>
  <si>
    <t>Lenguas maternas indígenas diagnosticadas y fortalecidas</t>
  </si>
  <si>
    <t>1.1.5P7</t>
  </si>
  <si>
    <t>Proyectos de investigación en comunidades étnicas realizados</t>
  </si>
  <si>
    <t>1.1.5P8</t>
  </si>
  <si>
    <t>Mujeres adultas que participan en programas educativos con enfoque de género</t>
  </si>
  <si>
    <t>Secretaría de las Mujeres</t>
  </si>
  <si>
    <t>1.1.5P9</t>
  </si>
  <si>
    <t>Sedes educativas que desarrollan proyectos orientados a la educación para la paz</t>
  </si>
  <si>
    <t>1.1.6</t>
  </si>
  <si>
    <t>Espacios colectivos de creación y aprendizaje</t>
  </si>
  <si>
    <t>1.1.6P1</t>
  </si>
  <si>
    <t>Aulas nuevas construidas en sedes educativas</t>
  </si>
  <si>
    <t>1.1.6P2</t>
  </si>
  <si>
    <t>Sedes educativas con reposición</t>
  </si>
  <si>
    <t>1.1.6P3</t>
  </si>
  <si>
    <t>Espacios educativos con mantenimiento</t>
  </si>
  <si>
    <t>1.1.6P4</t>
  </si>
  <si>
    <t>Sedes educativas dotadas con mobiliario escolar</t>
  </si>
  <si>
    <t>1.1.6P5</t>
  </si>
  <si>
    <t>Predios de sedes educativas oficiales legalizados en asocio con otras entidades del sector público y privado</t>
  </si>
  <si>
    <t>1.1.6P6</t>
  </si>
  <si>
    <t>Programas de tele-educación emitidos</t>
  </si>
  <si>
    <t>1.1.6P7</t>
  </si>
  <si>
    <t>Programas de radio educación emitidos</t>
  </si>
  <si>
    <t>1.1.6P8</t>
  </si>
  <si>
    <t>Sedes educativas dotadas con material educativo</t>
  </si>
  <si>
    <t>1.1.6P9</t>
  </si>
  <si>
    <t>Sedes educativas oficiales que reportan en el Sistema de Información de la Secretaría de Educación</t>
  </si>
  <si>
    <t>1.1.7</t>
  </si>
  <si>
    <t>Unidos a un clic</t>
  </si>
  <si>
    <t>1.1.7P1</t>
  </si>
  <si>
    <t>Sedes educativas oficiales rurales con conexión a internet</t>
  </si>
  <si>
    <t>1.1.7P2</t>
  </si>
  <si>
    <t>Sedes educativas oficiales urbanas con conexión a internet</t>
  </si>
  <si>
    <t>1.1.7P3</t>
  </si>
  <si>
    <t>Parques educativos conectados a internet</t>
  </si>
  <si>
    <t>1.1.7P4</t>
  </si>
  <si>
    <t>Ciudadelas educativas conectadas a internet</t>
  </si>
  <si>
    <t>1.1.7P5</t>
  </si>
  <si>
    <t>Dispositivos electrónicos entregados a sedes educativas oficiales en el marco de la emergencia</t>
  </si>
  <si>
    <t>1.1.7P6</t>
  </si>
  <si>
    <t>Escuela Digital como mediación pedagógica para la educación de jóvenes y adultos implementada</t>
  </si>
  <si>
    <t>1.1.7P7</t>
  </si>
  <si>
    <t>Estudiantes oficiales que aprenden lenguas extranjeras a través de herramientas virtuales</t>
  </si>
  <si>
    <t>1.1.7P8</t>
  </si>
  <si>
    <t>Docentes que aprenden lenguas extranjeras a través de herramientas virtuales</t>
  </si>
  <si>
    <t>Maestros y maestras para la vida</t>
  </si>
  <si>
    <t>1.2R1</t>
  </si>
  <si>
    <t>Maestros, maestras y directivos docentes que desarrollan estrategias pedagógicas para el mejoramiento educativo</t>
  </si>
  <si>
    <t>1.2.1</t>
  </si>
  <si>
    <t>Formación para el ser</t>
  </si>
  <si>
    <t>1.2.1P1</t>
  </si>
  <si>
    <t>Docentes y directivos docentes que participan en actividades deportivas, recreativas y culturales</t>
  </si>
  <si>
    <t>1.2.1P2</t>
  </si>
  <si>
    <t>Docentes y directivos docentes que participan en procesos de formación del ser</t>
  </si>
  <si>
    <t>1.2.1P3</t>
  </si>
  <si>
    <t>Diagnóstico de intereses y necesidades laborales realizado</t>
  </si>
  <si>
    <t>1.2.1P4</t>
  </si>
  <si>
    <t>Docentes y directivos docentes beneficiados con actividades que contribuyan al mejoramiento psicosocial</t>
  </si>
  <si>
    <t>1.2.1P5</t>
  </si>
  <si>
    <t>Docentes y directivos docentes beneficiados con actividades que ayudan a la prevención de lesiones y enfermedades causadas por condiciones de trabajo</t>
  </si>
  <si>
    <t>1.2.2</t>
  </si>
  <si>
    <t>Maestros, escuelas y territorios</t>
  </si>
  <si>
    <t>1.2.2P1</t>
  </si>
  <si>
    <t>Escuelas Normales Superiores acompañadas y fortalecidas en procesos pedagógicos y administrativos / financieros</t>
  </si>
  <si>
    <t>1.2.2P2</t>
  </si>
  <si>
    <t>Redes pedagógicas conformadas por docentes de área, operando</t>
  </si>
  <si>
    <t>1.2.2P3</t>
  </si>
  <si>
    <t>Política pública de formación para maestros y maestras del departamento formulada</t>
  </si>
  <si>
    <t>1.2.2P4</t>
  </si>
  <si>
    <t>Docentes y directivos docentes que participan en procesos de formación</t>
  </si>
  <si>
    <t>1.2.2P5</t>
  </si>
  <si>
    <t>Experiencias significativas, proyectos pedagógicos y buenas prácticas publicadas</t>
  </si>
  <si>
    <t>Educación terciaria</t>
  </si>
  <si>
    <t>1.3R1</t>
  </si>
  <si>
    <t>Tasa de cobertura bruta en educación superior en Antioquia</t>
  </si>
  <si>
    <t>1.3R2</t>
  </si>
  <si>
    <t>Tasa de cobertura bruta en educación superior en Antioquia sin Valle de Aburrá</t>
  </si>
  <si>
    <t>1.3R3</t>
  </si>
  <si>
    <t>Estudiantes beneficiados con becas de educación terciaria en los municipios no certificados</t>
  </si>
  <si>
    <t>1.3R4</t>
  </si>
  <si>
    <t>Tasa de tránsito inmediato a la educación superior en los municipios no certificados de Antioquia</t>
  </si>
  <si>
    <t>1.3.1</t>
  </si>
  <si>
    <t>Educación superior y educación para el trabajo y el desarrollo humano en las subregiones</t>
  </si>
  <si>
    <t>1.3.1P1</t>
  </si>
  <si>
    <t>Estudiantes matriculados en las Instituciones de Educación Superior oficiales del Departamento</t>
  </si>
  <si>
    <t>1.3.1P2</t>
  </si>
  <si>
    <t>Estudiantes matriculados en programas de la Institución Universitaria Digital de Antioquia</t>
  </si>
  <si>
    <t>1.3.1P3</t>
  </si>
  <si>
    <t>Nuevos programas de educación superior, ofertados en las subregiones, por fuera del Valle de Aburrá</t>
  </si>
  <si>
    <t>1.3.2</t>
  </si>
  <si>
    <t>Fondo de becas para la educación superior y técnica</t>
  </si>
  <si>
    <t>1.3.2P1</t>
  </si>
  <si>
    <t>Estudiantes beneficiados con becas en programas de educación superior</t>
  </si>
  <si>
    <t>1.3.2P2</t>
  </si>
  <si>
    <t>Estudiantes beneficiados con becas en programas de educación para el trabajo y el desarrollo humano</t>
  </si>
  <si>
    <t>1.3.2P3</t>
  </si>
  <si>
    <t>Estudiantes beneficiados con becas mejores bachilleres municipios con Programas de Desarrollo con Enfoque Territorial (PDET)</t>
  </si>
  <si>
    <t>1.3.3</t>
  </si>
  <si>
    <t>Semestre cero</t>
  </si>
  <si>
    <t>1.3.3P1</t>
  </si>
  <si>
    <t>Estudiantes que participan en procesos de fortalecimiento en competencias de razonamiento matemático, lectoescritura y construcción del proyecto de vida</t>
  </si>
  <si>
    <t>1.3.3P2</t>
  </si>
  <si>
    <t>Maestros y maestras acompañados en el fortalecimiento y adquisición de herramientas de carácter educativo para incentivar el acceso de los estudiantes a la educación terciaria</t>
  </si>
  <si>
    <t>Antioquia unida por la creación y la cultura</t>
  </si>
  <si>
    <t>1.4R1</t>
  </si>
  <si>
    <t>Municipios y/o Distrito que acceden a la oferta institucional cultural</t>
  </si>
  <si>
    <t>Instituto de Cultura y Patrimonio de Antioquia</t>
  </si>
  <si>
    <t>1.4R2</t>
  </si>
  <si>
    <t>Municipios y/o Distrito que participan en el programa Antioquia Vive</t>
  </si>
  <si>
    <t>1.4R3</t>
  </si>
  <si>
    <t>Artistas que culminan ciclo de formación en educación superior</t>
  </si>
  <si>
    <t>1.4R4</t>
  </si>
  <si>
    <t>Procesos para el reconocimiento, conservación, activación, difusión y sostenibilidad de los bienes y valores culturales patrimoniales, tangibles e intangibles</t>
  </si>
  <si>
    <t>1.4R5</t>
  </si>
  <si>
    <t>Municipios y/o Distrito con mejoramiento locativo de su infraestructura física cultural</t>
  </si>
  <si>
    <t>1.4R6</t>
  </si>
  <si>
    <t>Municipios y/o Distrito que acceden a dotación para el desarrollo de sus actividades artísticas y culturales</t>
  </si>
  <si>
    <t>1.4R7</t>
  </si>
  <si>
    <t>Agentes culturales que participan en la elaboración de los planes departamentales de las áreas artísticas y de la cultura</t>
  </si>
  <si>
    <t>1.4R8</t>
  </si>
  <si>
    <t>Agentes culturales que participan en la elaboración de los planes municipales de cultura</t>
  </si>
  <si>
    <t>1.4R9</t>
  </si>
  <si>
    <t>Caracterización de industrias creativas en el Departamento de Antioquia elaborado</t>
  </si>
  <si>
    <t>1.4.1</t>
  </si>
  <si>
    <t>Unidos para la creación, el arte y la cultura</t>
  </si>
  <si>
    <t>1.4.1P1</t>
  </si>
  <si>
    <t>Artistas que participan en eventos departamentales, nacionales e internacionales apoyados</t>
  </si>
  <si>
    <t>1.4.1P2</t>
  </si>
  <si>
    <t>Productos audiovisuales en circuito de distribución y exhibición departamental, nacional e internacional</t>
  </si>
  <si>
    <t>1.4.1P3</t>
  </si>
  <si>
    <t>Población beneficiada del Portafolio Departamental de Estímulos</t>
  </si>
  <si>
    <t>1.4.1P4</t>
  </si>
  <si>
    <t>Apoyos concertados a salas de teatro, realizados</t>
  </si>
  <si>
    <t>1.4.1P5</t>
  </si>
  <si>
    <t>Ponentes en los festivales de lectura, invitados</t>
  </si>
  <si>
    <t>1.4.1P6</t>
  </si>
  <si>
    <t>Encuentros de actores del sector de bibliotecas, lectura y escritura del Departamento, realizados</t>
  </si>
  <si>
    <t>1.4.1P7</t>
  </si>
  <si>
    <t>Procesos de seguimiento a iniciativas emprendedoras, realizados</t>
  </si>
  <si>
    <t>1.4.1P8</t>
  </si>
  <si>
    <t>Publicaciones apoyadas por el Instituto de Cultura y Patrimonio de Antioquia</t>
  </si>
  <si>
    <t>1.4.2</t>
  </si>
  <si>
    <t>Antioquia Vive</t>
  </si>
  <si>
    <t>1.4.2P1</t>
  </si>
  <si>
    <t>Artistas que participan en los procesos del programa Antioquia Vive</t>
  </si>
  <si>
    <t>1.4.2P2</t>
  </si>
  <si>
    <t>Espacios de encuentro subregional para la formación, creación, circulación e intercambio de saberes realizados</t>
  </si>
  <si>
    <t>1.4.3</t>
  </si>
  <si>
    <t>Unidos para la formación artística y cultural</t>
  </si>
  <si>
    <t>1.4.3P1</t>
  </si>
  <si>
    <t>Procesos y actividades de formación artística y cultural, ofrecidos</t>
  </si>
  <si>
    <t>1.4.3P2</t>
  </si>
  <si>
    <t>Personas del sector artístico y cultural que participan en procesos de formación</t>
  </si>
  <si>
    <t>1.4.3P3</t>
  </si>
  <si>
    <t>Emprendedores formados en temas sobre industrias creativas y/o economía naranja</t>
  </si>
  <si>
    <t>1.4.4</t>
  </si>
  <si>
    <t>Unidos por el patrimonio y la memoria</t>
  </si>
  <si>
    <t>1.4.4P1</t>
  </si>
  <si>
    <t>Investigaciones en áreas artísticas y culturales realizadas y divulgadas</t>
  </si>
  <si>
    <t>1.4.4P2</t>
  </si>
  <si>
    <t>Proyectos para la implementación de los Planes de Salvaguardia (PES) y Planes de Manejo y Protección (PEMP), ejecutados</t>
  </si>
  <si>
    <t>1.4.4P3</t>
  </si>
  <si>
    <t>Intervenciones de preservación de los bienes de interés patrimonial, muebles e inmuebles, realizadas</t>
  </si>
  <si>
    <t>1.4.4P4</t>
  </si>
  <si>
    <t>Plan Departamental de Patrimonio implementado</t>
  </si>
  <si>
    <t>1.4.4P5</t>
  </si>
  <si>
    <t>Inventarios de patrimonio cultural realizados</t>
  </si>
  <si>
    <t>1.4.4P6</t>
  </si>
  <si>
    <t>Estrategia creada e implementada para el acceso de la ciudadanía a los archivos audiovisuales intervenidos y conservados</t>
  </si>
  <si>
    <t>Teleantioquia</t>
  </si>
  <si>
    <t>1.4.5</t>
  </si>
  <si>
    <t>Unidos por la infraestructura y la dotación cultural</t>
  </si>
  <si>
    <t>1.4.5P1</t>
  </si>
  <si>
    <t>Infraestructura cultural con mantenimiento y/o adecuación realizadas</t>
  </si>
  <si>
    <t>1.4.5P2</t>
  </si>
  <si>
    <t>Dotaciones de instrumentos musicales, entregadas a las escuelas de música municipales</t>
  </si>
  <si>
    <t>1.4.5P3</t>
  </si>
  <si>
    <t>Bibliotecas municipales integrantes de la Red de Bibliotecas Públicas de Antioquia que reciben nuevas dotaciones de libros</t>
  </si>
  <si>
    <t>1.4.5P4</t>
  </si>
  <si>
    <t>Plataforma tecnológica que integra el Modelo Integrado de Planeación y Gestión (MIPG), el Sistema de Calidad y el Sistema de Información de Cultura y Patrimonio de Antioquia (SICPA), desarrollada</t>
  </si>
  <si>
    <t>1.4.6</t>
  </si>
  <si>
    <t>Unidos por la participación y la ciudadanía cultural</t>
  </si>
  <si>
    <t>1.4.6P1</t>
  </si>
  <si>
    <t>Planes de las áreas artísticas y culturales y Plan de Patrimonio, con seguimiento y evaluación</t>
  </si>
  <si>
    <t>1.4.6P2</t>
  </si>
  <si>
    <t>Plan Departamental de Cultura 2021-2030 actualizado e implementado</t>
  </si>
  <si>
    <t>1.4.6P3</t>
  </si>
  <si>
    <t>Sesiones de los consejos de cultura, patrimonio y áreas artísticas y culturales del nivel departamental, realizadas</t>
  </si>
  <si>
    <t>1.4.6P4</t>
  </si>
  <si>
    <t>Consejos de cultura, patrimonio y áreas artísticas y culturales del nivel departamental fortalecidos</t>
  </si>
  <si>
    <t>1.4.6P5</t>
  </si>
  <si>
    <t>Planes municipales de cultura formulados</t>
  </si>
  <si>
    <t>1.4.6P6</t>
  </si>
  <si>
    <t>Consejeras y consejeros departamentales de cultura, participantes en la formulación del Plan Departamental de Cultura y de los planes departamentales de áreas artísticas y culturales</t>
  </si>
  <si>
    <t>1.4.6P7</t>
  </si>
  <si>
    <t>Plan Departamental de Lectura, Escritura y Bibliotecas, actualizado e implementado</t>
  </si>
  <si>
    <t>Antioquia un hogar para el desarrollo integral</t>
  </si>
  <si>
    <t>1.5R1</t>
  </si>
  <si>
    <t>Municipios y/o Distrito con capacidades fortalecidas para el desarrollo integral de las familias con enfoque de curso de vida</t>
  </si>
  <si>
    <t>Secretaría de Inclusión Social y Familia</t>
  </si>
  <si>
    <t>1.5R2</t>
  </si>
  <si>
    <t>Niños y niñas con atención integral para la primera infancia, que obtienen nivel de desarrollo adecuado, según la escala cualitativa de valoración del desarrollo integral</t>
  </si>
  <si>
    <t>1.5R3</t>
  </si>
  <si>
    <t>Actores territoriales con capacidades fortalecidas para la atención integral de niños, niñas y adolescentes</t>
  </si>
  <si>
    <t>1.5R4</t>
  </si>
  <si>
    <t>Jóvenes de Antioquia con capacidades fortalecidas para la incidencia social, participativa y política</t>
  </si>
  <si>
    <t>1.5R5</t>
  </si>
  <si>
    <t>Población adulta mayor en situación de vulnerabilidad, que viven un proceso de envejecimiento digno, activo y saludable en centros día-vida y centros de protección social al adulto mayor (CPSAM)</t>
  </si>
  <si>
    <t>1.5.1</t>
  </si>
  <si>
    <t>Antioquia en familia</t>
  </si>
  <si>
    <t>1.5.1P1</t>
  </si>
  <si>
    <t>Familias atendidas para el fortalecimiento de sus capacidades</t>
  </si>
  <si>
    <t>1.5.1P2</t>
  </si>
  <si>
    <t>Municipios y/o Distrito asistidos técnicamente para el fortalecimiento de la atención integral a las familias</t>
  </si>
  <si>
    <t>1.5.1P3</t>
  </si>
  <si>
    <t>Estrategia de movilización social de las políticas públicas departamentales de curso de vida y familia, implementada</t>
  </si>
  <si>
    <t>1.5.1P4</t>
  </si>
  <si>
    <t>Observatorio poblacional de curso de vida y familia implementado</t>
  </si>
  <si>
    <t>1.5.2</t>
  </si>
  <si>
    <t>Unidos por la primera infancia</t>
  </si>
  <si>
    <t>1.5.2P1</t>
  </si>
  <si>
    <t>Niños y niñas entre los 0 y 5 años, atendidos integralmente</t>
  </si>
  <si>
    <t>1.5.2P2</t>
  </si>
  <si>
    <t>Madres gestantes y lactantes atendidas integralmente</t>
  </si>
  <si>
    <t>1.5.2P3</t>
  </si>
  <si>
    <t>Municipios y/o Distrito asistidos técnicamente para el fortalecimiento de la atención integral a la primera infancia</t>
  </si>
  <si>
    <t>1.5.2P4</t>
  </si>
  <si>
    <t>Estrategia de formación en entornos protectores, parto humanizado y lactancia, implementada con los actores territoriales que atienden a la primera infancia</t>
  </si>
  <si>
    <t>1.5.3</t>
  </si>
  <si>
    <t>Antioquia para la infancia y la adolescencia</t>
  </si>
  <si>
    <t>1.5.3P1</t>
  </si>
  <si>
    <t>Escenarios de participación infantil fortalecidos</t>
  </si>
  <si>
    <t>1.5.3P2</t>
  </si>
  <si>
    <t>Estrategia de formación en entornos protectores y derechos humanos implementada con actores territoriales que atienden a niños, niñas y adolescentes</t>
  </si>
  <si>
    <t>1.5.3P3</t>
  </si>
  <si>
    <t>Municipios y/o Distrito asistidos técnicamente para el fortalecimiento de la atención integral dirigida a niños, niñas y adolescentes</t>
  </si>
  <si>
    <t>1.5.3P4</t>
  </si>
  <si>
    <t>Plan de acción departamental para el fortalecimiento de la atención integral a los niños, niñas y adolescentes, implementado</t>
  </si>
  <si>
    <t>1.5.3P5</t>
  </si>
  <si>
    <t>Política Pública Departamental para la Protección Integral de la Infancia y la Adolescencia, actualizada</t>
  </si>
  <si>
    <t>1.5.4</t>
  </si>
  <si>
    <t>Jóvenes por la vida</t>
  </si>
  <si>
    <t>1.5.4P1</t>
  </si>
  <si>
    <t>Municipios y/o Distrito asistidos técnicamente en garantía de derechos para la población joven, de acuerdo a sus necesidades condiciones e intereses</t>
  </si>
  <si>
    <t>1.5.4P2</t>
  </si>
  <si>
    <t>Política Pública Departamental de Juventud, actualizada</t>
  </si>
  <si>
    <t>1.5.4P3</t>
  </si>
  <si>
    <t>Estrategia de formación en participación, liderazgo, resolución de conflictos y emprendimiento, implementada con actores territoriales de juventud</t>
  </si>
  <si>
    <t>1.5.4P4</t>
  </si>
  <si>
    <t>Encuentros para el desarrollo de capacidades de la población joven, realizados</t>
  </si>
  <si>
    <t>1.5.5</t>
  </si>
  <si>
    <t>Antioquia reivindicando los derechos del adulto mayor</t>
  </si>
  <si>
    <t>1.5.5P1</t>
  </si>
  <si>
    <t>Personas asesoradas en participación y garantía derechos de la población de adultos mayores</t>
  </si>
  <si>
    <t>1.5.5P2</t>
  </si>
  <si>
    <t>Entidades territoriales, instituciones y organizaciones de la sociedad civil, asesoradas en rutas de atención para el restablecimiento de derechos de la población adulto mayor</t>
  </si>
  <si>
    <t>1.5.5P3</t>
  </si>
  <si>
    <t>Centros de protección social, centros vida e instituciones de cuidado de la población adulto mayor vigilados</t>
  </si>
  <si>
    <t>Secretaría Seccional de Salud y Protección Social</t>
  </si>
  <si>
    <t>1.5.5P4</t>
  </si>
  <si>
    <t>Municipios y/o Distrito con proyectos presentados y aprobados, cofinanciados por el Departamento de Antioquia para el bienestar de la población adulta mayor</t>
  </si>
  <si>
    <t>Antioquia, hogar diverso y equitativo</t>
  </si>
  <si>
    <t>1.6R1</t>
  </si>
  <si>
    <t>Modelo de gestión interinstitucional y comunitario para la respuesta humanitaria en comunidades indígenas, implementado</t>
  </si>
  <si>
    <t>1.6R10</t>
  </si>
  <si>
    <t>Cobertura de personas con discapacidad afiliadas al Sistema General de Seguridad Social en Salud</t>
  </si>
  <si>
    <t>1.6R11</t>
  </si>
  <si>
    <t>Cobertura de aseguramiento en salud del habitante de calle focalizado</t>
  </si>
  <si>
    <t>1.6R2</t>
  </si>
  <si>
    <t>Comunidades indígenas con proyectos sectoriales diferenciales y procesos de ordenamiento territorial y ambiental implementados</t>
  </si>
  <si>
    <t>1.6R3</t>
  </si>
  <si>
    <t>Resguardos en proceso para la administración autónoma de los recursos del SGP indígena</t>
  </si>
  <si>
    <t>1.6R4</t>
  </si>
  <si>
    <t>Procesos para incrementar competencias y condiciones materiales para el ejercicio del gobierno propio y la gobernanza, implementados</t>
  </si>
  <si>
    <t>1.6R5</t>
  </si>
  <si>
    <t>Resguardos constituidos y ampliados mediante Acuerdos de la Agencia Nacional de Tierras</t>
  </si>
  <si>
    <t>1.6R6</t>
  </si>
  <si>
    <t>Transversalización del enfoque diferencial étnico en las dependencias de la Administración Departamental, desde la Política Pública Afroantioqueña, para la promoción y protección de los derechos de la población afrodescendiente</t>
  </si>
  <si>
    <t>1.6R7</t>
  </si>
  <si>
    <t>Personas lesbianas, gay, bisexuales, trans e intersex (LGBTI) que se perciben discriminadas</t>
  </si>
  <si>
    <t>1.6R8</t>
  </si>
  <si>
    <t>Percepción masculina frente a la existencia de la cultura machista y la discriminación de género</t>
  </si>
  <si>
    <t xml:space="preserve">Secretaría de Participación y Cultura Ciudadana </t>
  </si>
  <si>
    <t>1.6R9</t>
  </si>
  <si>
    <t>Cobertura en el Registro de Localización y Caracterización de Personas con Discapacidad (RLCPD)</t>
  </si>
  <si>
    <t>1.6.1</t>
  </si>
  <si>
    <t>S0 Bia - Buen corazón</t>
  </si>
  <si>
    <t>1.6.1P1</t>
  </si>
  <si>
    <t>Mesa Humanitaria Indígena de Antioquia que sesiona mínimo tres (3) veces al año</t>
  </si>
  <si>
    <t>1.6.1P2</t>
  </si>
  <si>
    <t>Protocolo de Atención Humanitaria para los pueblos Indígenas, diseñado e implementado</t>
  </si>
  <si>
    <t>1.6.1P3</t>
  </si>
  <si>
    <t>Guardia indígena capacitada, dotada y articulada al modelo de gestión interinstitucional y comunitario</t>
  </si>
  <si>
    <t>1.6.1P4</t>
  </si>
  <si>
    <t>Política pública indígena de Antioquia actualizada y aprobada</t>
  </si>
  <si>
    <t>1.6.1P5</t>
  </si>
  <si>
    <t>Proyectos diferenciales ejecutados en comunidades indígenas, en articulación con las dependencias sectoriales y actores externos</t>
  </si>
  <si>
    <t>1.6.1P6</t>
  </si>
  <si>
    <t>Acciones de protección y preservación de la lengua, identidad, prácticas culturales y deportivas indígenas, implementadas</t>
  </si>
  <si>
    <t>1.6.2</t>
  </si>
  <si>
    <t>Kirincha Bia - Buen pensar</t>
  </si>
  <si>
    <t>1.6.2P1</t>
  </si>
  <si>
    <t>Esquemas asociativos de resguardos indígenas para el manejo autónomo de los recursos del SGP indígena, diseñados, promovidos y acompañados</t>
  </si>
  <si>
    <t>1.6.2P2</t>
  </si>
  <si>
    <t>Acciones de acompañamiento para el ejercicio de gobierno propio implementadas</t>
  </si>
  <si>
    <t>1.6.3</t>
  </si>
  <si>
    <t>Bianibaita - Buen vivir</t>
  </si>
  <si>
    <t>1.6.3P1</t>
  </si>
  <si>
    <t>Procedimientos para la constitución, ampliación y saneamiento de resguardos indígenas, implementados</t>
  </si>
  <si>
    <t>1.6.3P2</t>
  </si>
  <si>
    <t>Planes de vida indígena que incorporan criterios de ordenamiento territorial y ambiental</t>
  </si>
  <si>
    <t>1.6.3P3</t>
  </si>
  <si>
    <t>Acciones de promoción de actividades agroambientales de los pueblos indígenas, realizadas</t>
  </si>
  <si>
    <t>1.6.4</t>
  </si>
  <si>
    <t>Antioquia identidad afro</t>
  </si>
  <si>
    <t>1.6.4P1</t>
  </si>
  <si>
    <t>Dependencias de la Administración Departamental sensibilizadas en enfoque e incorporación de la variable étnica</t>
  </si>
  <si>
    <t>1.6.4P2</t>
  </si>
  <si>
    <t>Articulaciones con dependencias de la Administración Departamental, para la oferta de bienes y servicios con enfoque diferencial étnico, realizadas</t>
  </si>
  <si>
    <t>1.6.4P3</t>
  </si>
  <si>
    <t>Municipios y/o Distrito acompañados para el desarrollo de la Cátedra de Estudios Afrocolombianos y la atención a las comunidades negras, afrocolombianas, raizales y palenqueras</t>
  </si>
  <si>
    <t>1.6.4P4</t>
  </si>
  <si>
    <t>Estrategias culturales y comunicacionales para el reconocimiento de los saberes ancestrales y la cultura afrodescendiente, realizadas</t>
  </si>
  <si>
    <t>1.6.4P5</t>
  </si>
  <si>
    <t>Casas de los Ancestros dotadas y mejoradas</t>
  </si>
  <si>
    <t>1.6.4P6</t>
  </si>
  <si>
    <t>Instancias de representación de comunidades negras, afrocolombianas, raizales y palenqueras, fortalecidas</t>
  </si>
  <si>
    <t>1.6.4P7</t>
  </si>
  <si>
    <t>Consejos comunitarios u organizaciones de base de comunidades negras, afrocolombianas, raizales y palenqueras, beneficiados con proyectos de emprendimiento o economía solidaria</t>
  </si>
  <si>
    <t>1.6.4P8</t>
  </si>
  <si>
    <t>Municipios y/o Distrito con consejos comunitarios apoyados con estrategias para la identificación y preservación del conocimiento ancestral y conservación ambiental</t>
  </si>
  <si>
    <t>1.6.5</t>
  </si>
  <si>
    <t>Antioquia región arcoíris</t>
  </si>
  <si>
    <t>1.6.5P1</t>
  </si>
  <si>
    <t>Mesas diversas que promueven el ejercicio de la ciudadanía de las personas LGBTI, establecidas</t>
  </si>
  <si>
    <t>1.6.5P10</t>
  </si>
  <si>
    <t>Convenios para el empleo y el desarrollo humano de la población LGBTI, establecidos y operando</t>
  </si>
  <si>
    <t>1.6.5P2</t>
  </si>
  <si>
    <t>Servidoras y servidores públicos formados en género, diversidad sexual, identidades de género y masculinidades</t>
  </si>
  <si>
    <t>1.6.5P3</t>
  </si>
  <si>
    <t>Campañas comunicacionales en diversidad sexual e identidades de género, diseñadas e implementadas</t>
  </si>
  <si>
    <t>1.6.5P4</t>
  </si>
  <si>
    <t>Entidades territoriales certificadas con el Sello Antioquia Región Arcoíris</t>
  </si>
  <si>
    <t>1.6.5P5</t>
  </si>
  <si>
    <t>Encuentros subregionales de la población LGBTI realizados</t>
  </si>
  <si>
    <t>1.6.5P6</t>
  </si>
  <si>
    <t>Intercambios departamentales de la población LGBTI realizados</t>
  </si>
  <si>
    <t>1.6.5P7</t>
  </si>
  <si>
    <t>Caracterización de la población LGBTI efectuada en las subregiones faltantes</t>
  </si>
  <si>
    <t>1.6.5P8</t>
  </si>
  <si>
    <t>Líderes y lideresas de la población LGBTI certificados en procesos formativos</t>
  </si>
  <si>
    <t>1.6.5P9</t>
  </si>
  <si>
    <t>Semilleros subregionales de investigación, creados y acompañados</t>
  </si>
  <si>
    <t>1.6.6</t>
  </si>
  <si>
    <t>Masculinidades alternativas</t>
  </si>
  <si>
    <t>1.6.6P1</t>
  </si>
  <si>
    <t>Campañas comunicacionales en masculinidades alternativas, diseñadas e implementadas</t>
  </si>
  <si>
    <t>1.6.6P2</t>
  </si>
  <si>
    <t>Caracterización y mapeo de experiencias de trabajo con hombres, en clave de masculinidades corresponsables y noviolentas realizada</t>
  </si>
  <si>
    <t>1.6.6P3</t>
  </si>
  <si>
    <t>Escuela de género y masculinidades diseñada e implementada</t>
  </si>
  <si>
    <t>1.6.6P4</t>
  </si>
  <si>
    <t>Mesa departamental de masculinidades alternativas creada y acompañada</t>
  </si>
  <si>
    <t>1.6.7</t>
  </si>
  <si>
    <t>Apoyo intersectorial a la población con discapacidad</t>
  </si>
  <si>
    <t>1.6.7P1</t>
  </si>
  <si>
    <t>Municipios y/o Distrito con Plan Territorial de Discapacidad formulado</t>
  </si>
  <si>
    <t>1.6.7P2</t>
  </si>
  <si>
    <t>Empresas Sociales del Estado formadas en atención diferencial para la población con discapacidad</t>
  </si>
  <si>
    <t>1.6.7P3</t>
  </si>
  <si>
    <t>Empresas Sociales del Estado con modalidad de Telesalud para la población con discapacidad</t>
  </si>
  <si>
    <t>1.6.8</t>
  </si>
  <si>
    <t>Apoyo intersectorial a la población habitante de calle</t>
  </si>
  <si>
    <t>1.6.8P1</t>
  </si>
  <si>
    <t>Censo poblacional y caracterización de la población habitante de calle en Antioquia, realizado</t>
  </si>
  <si>
    <t>1.6.8P2</t>
  </si>
  <si>
    <t>Modelo de Atención Integral de Protección Social de la población habitante de calle en Antioquia, realizado</t>
  </si>
  <si>
    <t>Es el momento de la equidad para las mujeres</t>
  </si>
  <si>
    <t>1.7R1</t>
  </si>
  <si>
    <t>Mujeres con generación de ingresos a partir de acciones afirmativas de la Secretaría de las Mujeres</t>
  </si>
  <si>
    <t>1.7R2</t>
  </si>
  <si>
    <t>Municipios y/o Distrito que implementan acciones para la promoción de los derechos sexuales y derechos reproductivos</t>
  </si>
  <si>
    <t>1.7R3</t>
  </si>
  <si>
    <t>Mujeres con capacidades para la participación e incidencia social, comunitaria y política</t>
  </si>
  <si>
    <t>1.7R4</t>
  </si>
  <si>
    <t>Mujeres que participan e inciden en los procesos de consolidación de la paz</t>
  </si>
  <si>
    <t>1.7R5</t>
  </si>
  <si>
    <t>Municipios y/o Distrito con capacidad instalada para garantizar a las mujeres el derecho a una vida libre de violencia</t>
  </si>
  <si>
    <t>1.7R6</t>
  </si>
  <si>
    <t>Mujeres rurales beneficiadas con proyectos sociales y productivos</t>
  </si>
  <si>
    <t>1.7R7</t>
  </si>
  <si>
    <t>Ruta para la transversalización del enfoque de género en entidades públicas, implementada</t>
  </si>
  <si>
    <t>1.7.1</t>
  </si>
  <si>
    <t>1.7.1P1</t>
  </si>
  <si>
    <t>Iniciativas productivas fortalecidas</t>
  </si>
  <si>
    <t>1.7.1P2</t>
  </si>
  <si>
    <t>Mujeres acompañadas para su acceso al sistema financiero</t>
  </si>
  <si>
    <t>1.7.1P3</t>
  </si>
  <si>
    <t>Empleos generados para mujeres</t>
  </si>
  <si>
    <t>1.7.1P4</t>
  </si>
  <si>
    <t>Empresas acompañadas en la formulación e implementación de políticas para la equidad laboral</t>
  </si>
  <si>
    <t>1.7.1P5</t>
  </si>
  <si>
    <t>Organizaciones de mujeres asesoradas en aspectos legales y administrativos</t>
  </si>
  <si>
    <t>1.7.1P6</t>
  </si>
  <si>
    <t>Plan Departamental del Cuidado formulado e implementado</t>
  </si>
  <si>
    <t>1.7.2</t>
  </si>
  <si>
    <t>Mujeres sanas y con bienestar para un buen vivir</t>
  </si>
  <si>
    <t>1.7.2P1</t>
  </si>
  <si>
    <t>Municipios y/o Distrito con estrategias para la educación en derechos sexuales y reproductivos</t>
  </si>
  <si>
    <t>1.7.2P2</t>
  </si>
  <si>
    <t>Campaña departamental para el cuidado personal, familiar y comunitario, realizada</t>
  </si>
  <si>
    <t>1.7.3</t>
  </si>
  <si>
    <t>Mujeres políticas para transformar los territorios</t>
  </si>
  <si>
    <t>1.7.3P1</t>
  </si>
  <si>
    <t>Mujeres formadas para la participación ciudadana y comunitaria</t>
  </si>
  <si>
    <t>1.7.3P2</t>
  </si>
  <si>
    <t>Proyectos presentados por mujeres que ocupan cargos de elección popular, en espacios de toma de decisiones</t>
  </si>
  <si>
    <t>1.7.3P3</t>
  </si>
  <si>
    <t>Mujeres formadas en capacidades para la participación política</t>
  </si>
  <si>
    <t>1.7.4</t>
  </si>
  <si>
    <t>Mujeres constructoras de paz, promotoras de la no violencia</t>
  </si>
  <si>
    <t>1.7.4P1</t>
  </si>
  <si>
    <t>Mujeres que participan activamente en escenarios de consolidación de la paz</t>
  </si>
  <si>
    <t>1.7.4P2</t>
  </si>
  <si>
    <t>Plan departamental para promover la participación e incidencia de las mujeres en la consolidación de la paz, formulado e implementado</t>
  </si>
  <si>
    <t>1.7.5</t>
  </si>
  <si>
    <t>Mujeres viviendo libres de violencias para una sociedad en paz</t>
  </si>
  <si>
    <t>1.7.5P1</t>
  </si>
  <si>
    <t>Plan para la prevención-atención a mujeres víctimas de violencia de género implementado</t>
  </si>
  <si>
    <t>1.7.5P2</t>
  </si>
  <si>
    <t>Línea de atención de violencias contra las mujeres para el Área Metropolitana operando</t>
  </si>
  <si>
    <t>1.7.5P3</t>
  </si>
  <si>
    <t>Estrategia hogares de protección para mujeres víctimas de violencias de género implementada</t>
  </si>
  <si>
    <t>1.7.5P4</t>
  </si>
  <si>
    <t>Mesas municipales de erradicación de violencia contra las mujeres, con rutas de atención implementadas</t>
  </si>
  <si>
    <t>1.7.5P5</t>
  </si>
  <si>
    <t>Encuentros de formación realizados</t>
  </si>
  <si>
    <t>1.7.6</t>
  </si>
  <si>
    <t>Es el momento de las mujeres rurales para dignificar el campo</t>
  </si>
  <si>
    <t>1.7.6P1</t>
  </si>
  <si>
    <t>Granjas productivas SIEMBRA, implementadas</t>
  </si>
  <si>
    <t>1.7.6P2</t>
  </si>
  <si>
    <t>Municipios y/o Distrito que implementan estrategias de educación para las mujeres rurales</t>
  </si>
  <si>
    <t>1.7.6P3</t>
  </si>
  <si>
    <t>Mujeres rurales formadas en derechos humanos y equidad de género</t>
  </si>
  <si>
    <t>1.7.6P4</t>
  </si>
  <si>
    <t>Mujeres rurales cabeza de hogar con soluciones de vivienda</t>
  </si>
  <si>
    <t>1.7.6P5</t>
  </si>
  <si>
    <t>Mujeres formadas en apicultura para la autonomía económica de las mujeres</t>
  </si>
  <si>
    <t>1.7.6P6</t>
  </si>
  <si>
    <t>Unidades productivas apícolas lideradas por mujeres rurales, creadas y/o fortalecidas</t>
  </si>
  <si>
    <t>1.7.7</t>
  </si>
  <si>
    <t>Es el momento de transversalizar la equidad de género para transformar la cultura</t>
  </si>
  <si>
    <t>1.7.7P1</t>
  </si>
  <si>
    <t>Observatorio de asuntos de mujer y género operando y fortalecido</t>
  </si>
  <si>
    <t>1.7.7P2</t>
  </si>
  <si>
    <t>Municipios y/o Distrito que implementan acciones de política pública para las mujeres</t>
  </si>
  <si>
    <t>1.7.7P3</t>
  </si>
  <si>
    <t>Asesoría para la equidad de género</t>
  </si>
  <si>
    <t>1.7.7P4</t>
  </si>
  <si>
    <t>Consultivo de mujeres activado</t>
  </si>
  <si>
    <t>1.7.7P5</t>
  </si>
  <si>
    <t>Campaña de promoción de la equidad de género y la inclusión</t>
  </si>
  <si>
    <t>1.7.7P6</t>
  </si>
  <si>
    <t>Eventos de reconocimiento para mujeres realizados</t>
  </si>
  <si>
    <t>1.7.7P7</t>
  </si>
  <si>
    <t>Modelo para incorporar el enfoque de género en la comunidad educativa implementado</t>
  </si>
  <si>
    <t>1.7.7P8</t>
  </si>
  <si>
    <t>Participación laboral de las mujeres en el sector de la infraestructura</t>
  </si>
  <si>
    <t>Antioquia unida por el potencial deportivo</t>
  </si>
  <si>
    <t>1.8R1</t>
  </si>
  <si>
    <t>Deportistas antioqueños en campeonatos oficiales y eventos del Ciclo Olímpico</t>
  </si>
  <si>
    <t>Indeportes Antioquia</t>
  </si>
  <si>
    <t>1.8R2</t>
  </si>
  <si>
    <t>Medallas de Oro obtenidas en los eventos del Ciclo Olímpico por deportistas que representan al Departamento de Antioquia</t>
  </si>
  <si>
    <t>1.8R3</t>
  </si>
  <si>
    <t>Personas certificadas en capacitación de calidad, para el desarrollo de las organizaciones deportivas</t>
  </si>
  <si>
    <t>1.8.1</t>
  </si>
  <si>
    <t>Antioquia referente deportivo</t>
  </si>
  <si>
    <t>1.8.1P1</t>
  </si>
  <si>
    <t>Atletas convencionales de mejor rendimiento deportivo con apoyo técnico</t>
  </si>
  <si>
    <t>1.8.1P10</t>
  </si>
  <si>
    <t>Para-atletas de mejor rendimiento deportivo con apoyo en alimentación</t>
  </si>
  <si>
    <t>1.8.1P11</t>
  </si>
  <si>
    <t>Eventos nacionales e internacionales con participación de federaciones, clubes, ligas y deportistas</t>
  </si>
  <si>
    <t>1.8.1P12</t>
  </si>
  <si>
    <t>Centros de desarrollo deportivo en las subregiones del Departamento de Antioquia operando</t>
  </si>
  <si>
    <t>1.8.1P13</t>
  </si>
  <si>
    <t>Eventos deportivos, de recreación y actividad física apoyados en el departamento para el fortalecimiento de la imagen institucional</t>
  </si>
  <si>
    <t>1.8.1P14</t>
  </si>
  <si>
    <t>Campañas comunicacionales para la promoción de la imagen institucional realizadas</t>
  </si>
  <si>
    <t>1.8.1P15</t>
  </si>
  <si>
    <t>Postulación para los Juegos Olímpicos de la Juventud Medellín-2026 apoyada</t>
  </si>
  <si>
    <t>1.8.1P2</t>
  </si>
  <si>
    <t>Atletas convencionales de mejor rendimiento deportivo con apoyo económico</t>
  </si>
  <si>
    <t>1.8.1P3</t>
  </si>
  <si>
    <t>Atletas convencionales de mejor rendimiento deportivo con apoyo científico</t>
  </si>
  <si>
    <t>1.8.1P4</t>
  </si>
  <si>
    <t>Atletas convencionales de mejor rendimiento deportivo con apoyo educativo</t>
  </si>
  <si>
    <t>1.8.1P5</t>
  </si>
  <si>
    <t>Atletas convencionales de mejor rendimiento deportivo con apoyo en alimentación</t>
  </si>
  <si>
    <t>1.8.1P6</t>
  </si>
  <si>
    <t>Para-atletas de mejor rendimiento deportivo con apoyo técnico</t>
  </si>
  <si>
    <t>1.8.1P7</t>
  </si>
  <si>
    <t>Para-atletas de mejor rendimiento deportivo con apoyo económico</t>
  </si>
  <si>
    <t>1.8.1P8</t>
  </si>
  <si>
    <t>Para-atletas de mejor rendimiento deportivo con apoyo científico</t>
  </si>
  <si>
    <t>1.8.1P9</t>
  </si>
  <si>
    <t>Para-atletas de mejor rendimiento deportivo con apoyo educativo</t>
  </si>
  <si>
    <t>1.8.2</t>
  </si>
  <si>
    <t>Sistema departamental de capacitación para el deporte</t>
  </si>
  <si>
    <t>1.8.2P1</t>
  </si>
  <si>
    <t>Capacitaciones a técnicos, jueces, dirigentes del deporte y líderes del sector en las subregiones del Departamento, realizadas</t>
  </si>
  <si>
    <t>1.8.3</t>
  </si>
  <si>
    <t>Desarrollo y fortalecimiento institucional</t>
  </si>
  <si>
    <t>1.8.3P1</t>
  </si>
  <si>
    <t>Plataforma tecnológica de Información del Deporte, mejorada</t>
  </si>
  <si>
    <t>1.8.3P2</t>
  </si>
  <si>
    <t>Observatorio del Deporte implementado</t>
  </si>
  <si>
    <t>Nuestra Economía</t>
  </si>
  <si>
    <t>2.1R1</t>
  </si>
  <si>
    <t>Tasa de desempleo</t>
  </si>
  <si>
    <t>Secretaría de Productividad y Competitividad</t>
  </si>
  <si>
    <t>Tasa por 100 habitantes económicamente activos</t>
  </si>
  <si>
    <t>2.1R2</t>
  </si>
  <si>
    <t>Participación de las mujeres en todos los programas de promoción del empleo</t>
  </si>
  <si>
    <t>2.1R3</t>
  </si>
  <si>
    <t>Densidad empresarial</t>
  </si>
  <si>
    <t>Razón por 1.000 habitantes</t>
  </si>
  <si>
    <t>2.1R4</t>
  </si>
  <si>
    <t>Tasa de natalidad empresarial neta</t>
  </si>
  <si>
    <t>2.1R5</t>
  </si>
  <si>
    <t>Índice de bancarización</t>
  </si>
  <si>
    <t>Índice (0-100)</t>
  </si>
  <si>
    <t>2.1R6</t>
  </si>
  <si>
    <t>Participación de la inversión en actividades en ciencia, tecnología e innovación (ACTI) en el PIB</t>
  </si>
  <si>
    <t>2.1R7</t>
  </si>
  <si>
    <t>Índice Departamental de Innovación para Colombia (IDIC)</t>
  </si>
  <si>
    <t>2.1R8</t>
  </si>
  <si>
    <t>Índice Departamental de Competitividad Colombia (IDCC)</t>
  </si>
  <si>
    <t>Índice (0-10)</t>
  </si>
  <si>
    <t>2.1R9</t>
  </si>
  <si>
    <t>Participación de la FLA en el mercado nacional de licores</t>
  </si>
  <si>
    <t>Fábrica de Licores y Alcoholes de Antioquia</t>
  </si>
  <si>
    <t>2.1.1</t>
  </si>
  <si>
    <t>Una nueva economía para una nueva realidad</t>
  </si>
  <si>
    <t>2.1.1P1</t>
  </si>
  <si>
    <t>Proyectos estratégicos formulados para la competitividad regional</t>
  </si>
  <si>
    <t>2.1.1P2</t>
  </si>
  <si>
    <t>Proyecto formulado para el fortalecimiento de la cadena productiva y comercial del café</t>
  </si>
  <si>
    <t>2.1.1P3</t>
  </si>
  <si>
    <t>Estudio contratado para la construcción del: Índice Municipal de Innovación (IMI), Índice municipal de competitividad (IMCA), Índice municipal de competitividad turística (IMCT)</t>
  </si>
  <si>
    <t>2.1.1P4</t>
  </si>
  <si>
    <t>Unificación de política pública para el desarrollo económico de Antioquia</t>
  </si>
  <si>
    <t>2.1.2</t>
  </si>
  <si>
    <t>Antioquia Emprende</t>
  </si>
  <si>
    <t>2.1.2P1</t>
  </si>
  <si>
    <t>Emprendedores sensibilizados con modelo o plan de negocios</t>
  </si>
  <si>
    <t>2.1.2P2</t>
  </si>
  <si>
    <t>Concursos realizados para la promoción del emprendimiento</t>
  </si>
  <si>
    <t>2.1.2P3</t>
  </si>
  <si>
    <t>Unidades productivas con modelos de negocio apoyados con crédito</t>
  </si>
  <si>
    <t>2.1.2P4</t>
  </si>
  <si>
    <t>Alianzas realizadas para la remoción de barreras y la inclusión crediticia</t>
  </si>
  <si>
    <t>2.1.3</t>
  </si>
  <si>
    <t>Trabajo decente y fortalecimiento empresarial</t>
  </si>
  <si>
    <t>2.1.3P1</t>
  </si>
  <si>
    <t>Ruedas de empleabilidad realizadas en las subregiones de Antioquia</t>
  </si>
  <si>
    <t>2.1.3P2</t>
  </si>
  <si>
    <t>Unidades productivas y/o empresas locales con iniciativas empresariales y/o modelos de negocio, que reciben apoyo técnico para su fortalecimiento</t>
  </si>
  <si>
    <t>2.1.3P3</t>
  </si>
  <si>
    <t>Antójate de Antioquia: concursos realizados de fortalecimiento empresarial</t>
  </si>
  <si>
    <t>2.1.3P4</t>
  </si>
  <si>
    <t>Alianzas estratégicas realizadas con los actores públicos y privados para el fortalecimiento y el desarrollo económico de Antioquia</t>
  </si>
  <si>
    <t>2.1.4</t>
  </si>
  <si>
    <t>Economía social y solidaria</t>
  </si>
  <si>
    <t>2.1.4P1</t>
  </si>
  <si>
    <t>Implementación de la Política Pública Economía Social y Solidaria</t>
  </si>
  <si>
    <t>2.1.4P2</t>
  </si>
  <si>
    <t>Municipios y/o Distrito apoyados en la implementación de política pública sobre economía social y solidaria</t>
  </si>
  <si>
    <t>2.1.5</t>
  </si>
  <si>
    <t>Del desperdicio al valor: Agenda de crecimiento verde</t>
  </si>
  <si>
    <t>2.1.5P1</t>
  </si>
  <si>
    <t>Política pública de crecimiento verde formulada</t>
  </si>
  <si>
    <t>2.1.5P2</t>
  </si>
  <si>
    <t>Proyectos de investigación formulados, apoyados y acompañados dentro de los parámetros del Conpes de Crecimiento Verde</t>
  </si>
  <si>
    <t>2.1.5P3</t>
  </si>
  <si>
    <t>Concursos realizados para el fortalecimiento del emprendimiento con énfasis en crecimiento verde</t>
  </si>
  <si>
    <t>2.1.6</t>
  </si>
  <si>
    <t>Ecosistema subregional de CTeI</t>
  </si>
  <si>
    <t>2.1.6P1</t>
  </si>
  <si>
    <t>Fortalecimiento de los Comités Universidad Empresa y Estado (CUEE) y Comisiones de Competitividad en las subregiones</t>
  </si>
  <si>
    <t>2.1.6P2</t>
  </si>
  <si>
    <t>Fortalecimiento del ecosistema de innovación en las subregiones</t>
  </si>
  <si>
    <t>2.1.6P3</t>
  </si>
  <si>
    <t>Proyectos para el fomento de capacidades y vocaciones en CTeI en poblaciones jóvenes implementados</t>
  </si>
  <si>
    <t>2.1.6P4</t>
  </si>
  <si>
    <t>Alianzas institucionales para la innovación regional en productos y servicios con alto valor agregado</t>
  </si>
  <si>
    <t>2.1.6P5</t>
  </si>
  <si>
    <t>Creación y/o fortalecimiento de un Fondo de Ciencia, Tecnología e Innovación para Antioquia</t>
  </si>
  <si>
    <t>2.1.7</t>
  </si>
  <si>
    <t>Negocios inteligentes y competitivos</t>
  </si>
  <si>
    <t>2.1.7P1</t>
  </si>
  <si>
    <t>Proyectos y/o procesos de investigación, ciencia y tecnología para la innovación (con academia) fortalecidos y apoyados</t>
  </si>
  <si>
    <t>2.1.7P2</t>
  </si>
  <si>
    <t>Investigaciones y/o proyectos anuales presentados al fondo de CTeI</t>
  </si>
  <si>
    <t>2.1.7P3</t>
  </si>
  <si>
    <t>Concursos de fortalecimiento del emprendimiento en procesos productivos asociados a CTeI</t>
  </si>
  <si>
    <t>2.1.7P4</t>
  </si>
  <si>
    <t>Proyectos de Desarrollo de capacidades en procesos de Ciencia, Tecnología e Innovación enfocados al agro: agricultura 4.0</t>
  </si>
  <si>
    <t>2.1.7P5</t>
  </si>
  <si>
    <t>Formación a unidades productivas en negocios de alto valor agregado</t>
  </si>
  <si>
    <t>2.1.8</t>
  </si>
  <si>
    <t>2.1.8P1</t>
  </si>
  <si>
    <t>Incremento de las ventas de la FLA en el mercado nacional de licores</t>
  </si>
  <si>
    <t>2.1.8P2</t>
  </si>
  <si>
    <t>Nuevos productos puestos en el mercado</t>
  </si>
  <si>
    <t>2.1.8P3</t>
  </si>
  <si>
    <t>Nuevos mercados a nivel internacional para el Ron</t>
  </si>
  <si>
    <t>2.1.8P4</t>
  </si>
  <si>
    <t>Estudio de prefactibilidad, factibilidad e implementación, para la producción y comercialización de derivados del Cannabis con fines medicinales, realizado</t>
  </si>
  <si>
    <t>2.2R1</t>
  </si>
  <si>
    <t>Organizaciones campesinas y productores formados y/o capacitados para el desarrollo agropecuario</t>
  </si>
  <si>
    <t>Secretaría de Agricultura y Desarrollo Rural</t>
  </si>
  <si>
    <t>2.2R2</t>
  </si>
  <si>
    <t>Rendimiento promedio por hectárea de productos agropecuarios</t>
  </si>
  <si>
    <t>Toneladas por hectárea</t>
  </si>
  <si>
    <t>2.2R3</t>
  </si>
  <si>
    <t>Organizaciones campesinas y de productores intervenidas con desarrollo de capacidades productivas</t>
  </si>
  <si>
    <t>2.2R4</t>
  </si>
  <si>
    <t>Municipios y/o Distrito del Departamento con avances en el Ordenamiento Social de la Propiedad Rural (OSPR)</t>
  </si>
  <si>
    <t>2.2R5</t>
  </si>
  <si>
    <t>Ventas de productos agropecuarios, en fresco y transformados</t>
  </si>
  <si>
    <t>Millones de pesos</t>
  </si>
  <si>
    <t>2.2.1</t>
  </si>
  <si>
    <t>Formación para la producción rural</t>
  </si>
  <si>
    <t>2.2.1P1</t>
  </si>
  <si>
    <t>Organizaciones campesinas y productores capacitados o formados en modelos tecnológicos agropecuarios competitivos y sostenibles, con énfasis en buenas prácticas y desarrollo agroindustrial</t>
  </si>
  <si>
    <t>2.2.1P2</t>
  </si>
  <si>
    <t>Profesionales y técnicos formados o capacitados en extensión agropecuaria</t>
  </si>
  <si>
    <t>2.2.1P3</t>
  </si>
  <si>
    <t>Emprendimientos piloto implementados con jóvenes rurales</t>
  </si>
  <si>
    <t>2.2.1P4</t>
  </si>
  <si>
    <t>Eventos de transferencia de tecnología sostenible, actualización tecnológica agropecuaria, aplicación y manejo de herramientas para la planificación y las TIC, realizados</t>
  </si>
  <si>
    <t>2.2.1P5</t>
  </si>
  <si>
    <t>Eventos de socialización de instrumentos de planificación al servicio del sector agropecuario, realizados</t>
  </si>
  <si>
    <t>2.2.1P6</t>
  </si>
  <si>
    <t>Eventos del Consejo seccional de desarrollo agropecuario, pesquero, forestal comercial y desarrollo Rural (CONSEA), realizados</t>
  </si>
  <si>
    <t>2.2.1P7</t>
  </si>
  <si>
    <t>Planes de mejora de Consejos Municipales de Desarrollo Rural (CMDR), implementados</t>
  </si>
  <si>
    <t>2.2.1P8</t>
  </si>
  <si>
    <t>Campañas de sensibilización y protección de las abejas, implementadas</t>
  </si>
  <si>
    <t>2.2.1P9</t>
  </si>
  <si>
    <t>Campañas de sensibilización, promoción y sanidad agropecuaria, realizadas</t>
  </si>
  <si>
    <t>2.2.2</t>
  </si>
  <si>
    <t>Asociatividad rural para el cierre de brechas</t>
  </si>
  <si>
    <t>2.2.2P1</t>
  </si>
  <si>
    <t>Organizaciones campesinas y de productores agropecuarios caracterizadas</t>
  </si>
  <si>
    <t>2.2.2P2</t>
  </si>
  <si>
    <t>Organizaciones campesinas y de productores agropecuarios fortalecidas</t>
  </si>
  <si>
    <t>2.2.2P3</t>
  </si>
  <si>
    <t>Modelos de negocio identificados, consolidados e implementados</t>
  </si>
  <si>
    <t>2.2.2P4</t>
  </si>
  <si>
    <t>Nuevos emprendimientos rurales formalizados y generando ingresos</t>
  </si>
  <si>
    <t>2.2.3</t>
  </si>
  <si>
    <t>Productividad agropecuaria y reconversión de los sistemas productivos a polos de desarrollo agrotecnológicos</t>
  </si>
  <si>
    <t>2.2.3P1</t>
  </si>
  <si>
    <t>Alianzas interinstitucionales para la capacitación y puesta en práctica de la Agricultura Climáticamente Inteligente (ACI) en el marco de la gestión de las cadenas productivas, formalizadas</t>
  </si>
  <si>
    <t>2.2.3P2</t>
  </si>
  <si>
    <t>Áreas con transferencia tecnológica para la eficiencia productiva y la resiliencia climática, establecidas</t>
  </si>
  <si>
    <t>metros cuadrados</t>
  </si>
  <si>
    <t>2.2.3P3</t>
  </si>
  <si>
    <t>Áreas de cultivos agrícolas y forestales según criterios de Agricultura Climáticamente Inteligente (ACI), establecidas o recuperadas</t>
  </si>
  <si>
    <t>Hectáreas</t>
  </si>
  <si>
    <t>2.2.3P4</t>
  </si>
  <si>
    <t>Entidades territoriales y organizaciones del sector agricola y forestal asesoradas en metodología y alcance del Plan de Ordenamiento Territorial Agropecuario (POTA)</t>
  </si>
  <si>
    <t>2.2.3P5</t>
  </si>
  <si>
    <t>Planta de transformación industrial de la madera y el mueble diseñada</t>
  </si>
  <si>
    <t>2.2.3P6</t>
  </si>
  <si>
    <t>Conversión de Sistemas Productivos Territoriales a Polos de desarrollo Agrotecnológico</t>
  </si>
  <si>
    <t>2.2.4</t>
  </si>
  <si>
    <t>Logística, marketing regional y apertura de mercados para un comercio justo, sostenible y competitivo</t>
  </si>
  <si>
    <t>2.2.4P1</t>
  </si>
  <si>
    <t>Procesos de formación comercial o de exportación realizados</t>
  </si>
  <si>
    <t>2.2.4P2</t>
  </si>
  <si>
    <t>Herramientas digitales TIC´s y de la cuarta revolución industrial (4RI) implementadas</t>
  </si>
  <si>
    <t>2.2.4P3</t>
  </si>
  <si>
    <t>Acuerdos generados entre comunidades campesinas, productores o asociaciones de productores agropecuarios y otros actores del sector, con procesos comerciales consolidados</t>
  </si>
  <si>
    <t>2.2.4P4</t>
  </si>
  <si>
    <t>Acciones para la promoción de negocios internacionales realizadas</t>
  </si>
  <si>
    <t>2.2.4P5</t>
  </si>
  <si>
    <t>Estrategias de promoción de la producción local e incremento en las ventas, implementadas</t>
  </si>
  <si>
    <t>2.2.4P6</t>
  </si>
  <si>
    <t>Estrategias de comercialización de insumos puestas en marcha</t>
  </si>
  <si>
    <t>2.2.4P7</t>
  </si>
  <si>
    <t>Circuitos cortos de comercialización de fertilizantes establecidos</t>
  </si>
  <si>
    <t>2.2.4P8</t>
  </si>
  <si>
    <t>Registros de predio exportador con cumplimiento de normas de calidad para la producción y comercialización</t>
  </si>
  <si>
    <t>2.2.5</t>
  </si>
  <si>
    <t>Infraestructura y tecnología para el apoyo a la asociatividad y la comercialización: nueva generación de plazas de mercado y ciudadelas agrotecnológicas</t>
  </si>
  <si>
    <t>2.2.5P1</t>
  </si>
  <si>
    <t>Diagnósticos realizados en las plazas de mercado a los municipios a intervenir</t>
  </si>
  <si>
    <t>2.2.5P2</t>
  </si>
  <si>
    <t>Ciudadelas empresariales y/o plazas de mercado intervenidas</t>
  </si>
  <si>
    <t>2.2.5P3</t>
  </si>
  <si>
    <t>Ciudadelas de innovación agroempresarial establecidas y en funcionamiento</t>
  </si>
  <si>
    <t>2.2.5P4</t>
  </si>
  <si>
    <t>Alianzas interinstitucionales formalizadas para el desarrollo agropecuario</t>
  </si>
  <si>
    <t>2.2.5P5</t>
  </si>
  <si>
    <t>Campesinado y productores agropecuarios con acceso a recursos, e incentivos a la producción agropecuaria</t>
  </si>
  <si>
    <t>2.2.5P6</t>
  </si>
  <si>
    <t>Proyectos financiados con el Fondo de Ciencia, Tecnología, Investigación e Innovación</t>
  </si>
  <si>
    <t>2.2.5P7</t>
  </si>
  <si>
    <t>Infraestructuras intervenidas y dotadas tecnológicamente para apoyo a la producción, transformación y comercialización</t>
  </si>
  <si>
    <t>2.2.5P8</t>
  </si>
  <si>
    <t>Plan Departamental para el desarrollo Cannabis medicinal formulado</t>
  </si>
  <si>
    <t>2.2.6</t>
  </si>
  <si>
    <t>Ordenamiento social y acceso a la propiedad rural</t>
  </si>
  <si>
    <t>2.2.6P1</t>
  </si>
  <si>
    <t>Alianzas para avanzar en el Ordenamiento Social de la Propiedad Rural (OSPR)</t>
  </si>
  <si>
    <t>2.2.6P2</t>
  </si>
  <si>
    <t>Ordenanza actualizada para la exención del pago del impuesto de registro</t>
  </si>
  <si>
    <t>2.2.6P3</t>
  </si>
  <si>
    <t>Proyecto de acompañamiento y apoyo a organizaciones de productores de agricultura campesina, familiar y comunitaria que contribuyan a la seguridad jurídica de la tenencia de la tierra</t>
  </si>
  <si>
    <t>2.2.6P4</t>
  </si>
  <si>
    <t>Alianzas establecidas con entidades competentes para apoyar la compra de tierras y/o construcción de vivienda rural productiva dirigida a pequeños y medianos productores</t>
  </si>
  <si>
    <t>2.3R1</t>
  </si>
  <si>
    <t>Grado de apertura comercial</t>
  </si>
  <si>
    <t>2.3R2</t>
  </si>
  <si>
    <t>Participación del turismo en el Producto Interno Bruto</t>
  </si>
  <si>
    <t>Secretaría de Turismo</t>
  </si>
  <si>
    <t>2.3R3</t>
  </si>
  <si>
    <t>Participación del turismo en el empleo</t>
  </si>
  <si>
    <t>2.3.1</t>
  </si>
  <si>
    <t>Agenda internacional de Antioquia</t>
  </si>
  <si>
    <t>2.3.1P1</t>
  </si>
  <si>
    <t>Plataforma institucional para liderar la internacionalización del territorio, funcionando</t>
  </si>
  <si>
    <t>2.3.1P2</t>
  </si>
  <si>
    <t>Convenios, alianzas y suscripciones realizadas con actores nacionales e internacionales para la promoción del desarrollo económico, atracción de inversión y fortalecimiento de las exportaciones</t>
  </si>
  <si>
    <t>2.3.1P3</t>
  </si>
  <si>
    <t>Capacitaciones a empresarios en temas de vocación exportadora y comercio exterior en las subregiones de Antioquia</t>
  </si>
  <si>
    <t>2.3.1P4</t>
  </si>
  <si>
    <t>Ruedas y/o misiones de negocios realizadas</t>
  </si>
  <si>
    <t>2.3.1P5</t>
  </si>
  <si>
    <t>Estrategia Marca Antioquia, creada</t>
  </si>
  <si>
    <t>2.3.2</t>
  </si>
  <si>
    <t>Antioquia es Mágica: desarrollo de mercados turísticos especializados</t>
  </si>
  <si>
    <t>2.3.2P1</t>
  </si>
  <si>
    <t>Productos turísticos desarrollados y ofrecidos bajo el enfoque de Antioquia es mágica</t>
  </si>
  <si>
    <t>2.3.2P2</t>
  </si>
  <si>
    <t>Mercados navegables, eventos, ferias regionales, foros, concursos, rutas mágicas gastronómicas, murales y ferias alimentarias realizadas</t>
  </si>
  <si>
    <t>2.3.3</t>
  </si>
  <si>
    <t>Desarrollo de habilidades territoriales para el turismo</t>
  </si>
  <si>
    <t>2.3.3P1</t>
  </si>
  <si>
    <t>Personas formadas en normas técnicas, servicios turísticos y formalización en registro nacional de turismo (RNT)</t>
  </si>
  <si>
    <t>2.3.3P2</t>
  </si>
  <si>
    <t>Proyectos presentados a entidades públicas y/o privadas para la gestión de recursos</t>
  </si>
  <si>
    <t>2.3.3P3</t>
  </si>
  <si>
    <t>Alianzas para el posicionamiento del turismo en Antioquia, establecidas</t>
  </si>
  <si>
    <t>2.3.4</t>
  </si>
  <si>
    <t>Marketing turístico</t>
  </si>
  <si>
    <t>2.3.4P1</t>
  </si>
  <si>
    <t>Eventos para el posicionamiento del turismo en el Departamento, asistidos</t>
  </si>
  <si>
    <t>2.3.4P2</t>
  </si>
  <si>
    <t>Sistema de Indicadores para el Seguimiento del Turismo en Antioquia diseñado y en funcionamiento</t>
  </si>
  <si>
    <t>Ecominería: Unidos bajo un mismo cielo azul</t>
  </si>
  <si>
    <t>2.4R1</t>
  </si>
  <si>
    <t>Valor agregado de la minería en el departamento de Antioquia</t>
  </si>
  <si>
    <t>Secretaría de Minas</t>
  </si>
  <si>
    <t>2.4R2</t>
  </si>
  <si>
    <t>Empresas Mineras de Antioquia con implementación de prácticas ecomineras</t>
  </si>
  <si>
    <t>2.4.1</t>
  </si>
  <si>
    <t>Antioquia, Minería titulada y formalizada</t>
  </si>
  <si>
    <t>2.4.1P1</t>
  </si>
  <si>
    <t>Audiencias públicas de participación de terceros realizadas</t>
  </si>
  <si>
    <t>2.4.1P2</t>
  </si>
  <si>
    <t>Propuestas de contrato de concesión con minuta realizadas</t>
  </si>
  <si>
    <t>2.4.1P3</t>
  </si>
  <si>
    <t>Unidades de producción minera formalizadas</t>
  </si>
  <si>
    <t>2.4.1P4</t>
  </si>
  <si>
    <t>Acompañamientos a mineros en procesos de formalización y regularización de la actividad minera (Sentencias Río Atrato y Río Cauca, municipios PDET y ZOMAC), efectuados.</t>
  </si>
  <si>
    <t>2.4.1P5</t>
  </si>
  <si>
    <t>Acciones de articulación con autoridades ambientales y otros actores para el desarrollo de la Ecominería, realizadas</t>
  </si>
  <si>
    <t>2.4.2</t>
  </si>
  <si>
    <t>Inspección, seguimiento y control a la actividad minera en Antioquia</t>
  </si>
  <si>
    <t>2.4.2P1</t>
  </si>
  <si>
    <t>Visitas de fiscalización, seguimiento y control a los títulos mineros en Antioquia realizadas</t>
  </si>
  <si>
    <t>2.4.2P2</t>
  </si>
  <si>
    <t>Actividades de fiscalización diferencial a unidades mineras formalizadas, realizadas</t>
  </si>
  <si>
    <t>2.4.2P3</t>
  </si>
  <si>
    <t>Visitas de fiscalización conjuntas especializadas con Corporaciones Autónomas Regionales a titulares mineros estratégicos, realizadas</t>
  </si>
  <si>
    <t>2.4.2P4</t>
  </si>
  <si>
    <t>Acciones de apoyo para el control de la extracción ilícita de minerales efectuadas</t>
  </si>
  <si>
    <t>2.4.2P5</t>
  </si>
  <si>
    <t>Protocolos para la trazabilidad de minerales, formulados</t>
  </si>
  <si>
    <t>2.4.2P6</t>
  </si>
  <si>
    <t>Protocolo para los Planes de Cierre y Abandono de títulos acorde con las necesidades del entorno y usos del suelo formulado</t>
  </si>
  <si>
    <t>2.4.3</t>
  </si>
  <si>
    <t>Buenas prácticas para la sustentabilidad minera</t>
  </si>
  <si>
    <t>2.4.3P1</t>
  </si>
  <si>
    <t>Formulación de proyectos Ecotecnológicos de alto impacto social, ambiental y económico apoyados</t>
  </si>
  <si>
    <t>2.4.3P2</t>
  </si>
  <si>
    <t>Promoción para el desarrollo integral sostenible de la minería y los territorios mineros</t>
  </si>
  <si>
    <t>2.4.3P3</t>
  </si>
  <si>
    <t>Personas capacitadas para la aplicación de ecotecnologías e implementación de buenas prácticas en la explotación y beneficio de minerales</t>
  </si>
  <si>
    <t>2.4.3P4</t>
  </si>
  <si>
    <t>Estudio de factibilidad para un Ecoparque minero realizado</t>
  </si>
  <si>
    <t>2.4.3P5</t>
  </si>
  <si>
    <t>Estudio de pre-factibilidad para un Ecoparque minero realizado</t>
  </si>
  <si>
    <t>2.4.3P6</t>
  </si>
  <si>
    <t>Joyeros capacitados en su formación tradicional, incluyendo comunidades indígenas y afrodescendientes</t>
  </si>
  <si>
    <t>2.4.3P7</t>
  </si>
  <si>
    <t>Áreas en zonas degradadas, recuperdas a través de proyectos apoyados</t>
  </si>
  <si>
    <t>2.5R1</t>
  </si>
  <si>
    <t>Avance en el seguimiento de la construcción de las vías 4G en el Departamento</t>
  </si>
  <si>
    <t>Secretaría de Infraestructura Física</t>
  </si>
  <si>
    <t>2.5R2</t>
  </si>
  <si>
    <t>Aeródromos en funcionamiento en Antioquia</t>
  </si>
  <si>
    <t>2.5R3</t>
  </si>
  <si>
    <t>Puertos operando en Antioquia</t>
  </si>
  <si>
    <t>2.5R4</t>
  </si>
  <si>
    <t>Cables aéreos en el Departamento de Antioquia en funcionamiento</t>
  </si>
  <si>
    <t>2.5R5</t>
  </si>
  <si>
    <t>Red férrea en construcción en Antioquia</t>
  </si>
  <si>
    <t>Promotora Ferrocarril de Antioquia</t>
  </si>
  <si>
    <t>kilómetros</t>
  </si>
  <si>
    <t>2.5R6</t>
  </si>
  <si>
    <t>Sistemas férreos en estudios y/o en estructuración en Antioquia</t>
  </si>
  <si>
    <t>2.5R7</t>
  </si>
  <si>
    <t>Zonas de actividad logística (ZAL) intermodal en proceso de activación</t>
  </si>
  <si>
    <t>2.5.1</t>
  </si>
  <si>
    <t>Gestión intersectorial para la construcción de vías nacionales en el Departamento</t>
  </si>
  <si>
    <t>2.5.1P1</t>
  </si>
  <si>
    <t>Avance en el seguimiento a la construcción del proyecto Túnel Guillermo Gaviria Echeverri</t>
  </si>
  <si>
    <t>2.5.1P2</t>
  </si>
  <si>
    <t>Vías construidas, operadas, mantenidas y rehabilitadas en el desarrollo vial Aburrá-Oriente</t>
  </si>
  <si>
    <t>2.5.1P3</t>
  </si>
  <si>
    <t>Vías construidas, operadas, mantenidas y rehabilitadas en el desarrollo vial Aburrá-Norte</t>
  </si>
  <si>
    <t>2.5.1P4</t>
  </si>
  <si>
    <t>Avance en la liquidación del convenio Aburrá - Río Cauca</t>
  </si>
  <si>
    <t>2.5.1P5</t>
  </si>
  <si>
    <t>Avance en el seguimiento a la construcción y operación de las Autopistas 4G en Antioquia</t>
  </si>
  <si>
    <t>2.5.2</t>
  </si>
  <si>
    <t>Fortalecimiento del sistema aeroportuario</t>
  </si>
  <si>
    <t>2.5.2P1</t>
  </si>
  <si>
    <t>Aeropuertos en operación</t>
  </si>
  <si>
    <t>2.5.3</t>
  </si>
  <si>
    <t>Sistemas logísticos y portuarios</t>
  </si>
  <si>
    <t>2.5.3P1</t>
  </si>
  <si>
    <t>Iniciativas en operación</t>
  </si>
  <si>
    <t>2.5.4</t>
  </si>
  <si>
    <t>Cables aéreos</t>
  </si>
  <si>
    <t>2.5.4P1</t>
  </si>
  <si>
    <t>Cables aéreos operados y/o mantenidos</t>
  </si>
  <si>
    <t>2.5.5</t>
  </si>
  <si>
    <t>Fomento y promoción de la infraestructura férrea y logística de Antioquia y su conectividad</t>
  </si>
  <si>
    <t>2.5.5P1</t>
  </si>
  <si>
    <t>Plan maestro férreo y logístico para Antioquia formulado</t>
  </si>
  <si>
    <t>2.5.5P2</t>
  </si>
  <si>
    <t>Tramo de vía férrea Bello - Puerto Berrío en activación</t>
  </si>
  <si>
    <t>2.5.5P3</t>
  </si>
  <si>
    <t>Kilómetros de tramo férreo Industriales - Bello en construcción</t>
  </si>
  <si>
    <t>2.5.5P4</t>
  </si>
  <si>
    <t>Estudios técnicos y financieros de corredores férreos a la Felisa y a Urabá, realizados</t>
  </si>
  <si>
    <t>2.5.5P5</t>
  </si>
  <si>
    <t>Estudios técnicos y financieros de zonas de actividad logística (ZAL) Hatillo y Primavera realizados</t>
  </si>
  <si>
    <t>2.5.5P6</t>
  </si>
  <si>
    <t>Estudios técnicos y financieros para rehabilitación del Puerto Logístico intermodal de Puerto Berrío elaborado</t>
  </si>
  <si>
    <t>Unidos por la energía sostenible para el desarrollo territorial</t>
  </si>
  <si>
    <t>2.6R1</t>
  </si>
  <si>
    <t>Índice de la cobertura de energía eléctrica (ICEE) en zonas rurales de Antioquia</t>
  </si>
  <si>
    <t>Gerencia de Servicios Públicos</t>
  </si>
  <si>
    <t>2.6.1</t>
  </si>
  <si>
    <t>Unidos por la energía para la equidad territorial</t>
  </si>
  <si>
    <t>2.6.1P1</t>
  </si>
  <si>
    <t>Nuevas conexiones del servicio de energía eléctrica en áreas rurales</t>
  </si>
  <si>
    <t>2.6.1P2</t>
  </si>
  <si>
    <t>Centros educativos rurales con suministro de energía eléctrica a través de sistemas alternativos, para potenciar la comunicación y la conectividad</t>
  </si>
  <si>
    <t>2.6.1P3</t>
  </si>
  <si>
    <t>PCH repotenciadas y en funcionamiento</t>
  </si>
  <si>
    <t>IDEA - Instituto de Desarrollo de Antioquia</t>
  </si>
  <si>
    <t>2.6.1P4</t>
  </si>
  <si>
    <t>PCH en construcción con recursos propios, en alianza con sector público o privado</t>
  </si>
  <si>
    <t>2.6.1P5</t>
  </si>
  <si>
    <t>Avance en la operación y generación de energía de la Hidroeléctrica Ituango</t>
  </si>
  <si>
    <t>Sociedad Hidroituango</t>
  </si>
  <si>
    <t>Megavatio</t>
  </si>
  <si>
    <t>Antioquia Digital</t>
  </si>
  <si>
    <t>2.7R1</t>
  </si>
  <si>
    <t>Transacciones digitales realizadas durante el cuatrienio</t>
  </si>
  <si>
    <t>Secretaría de Tecnologías de Información y las Comunicaciones</t>
  </si>
  <si>
    <t>2.7.1</t>
  </si>
  <si>
    <t>Transformación para una Antioquia digital</t>
  </si>
  <si>
    <t>2.7.1P1</t>
  </si>
  <si>
    <t>Trámites transformados digitalmente</t>
  </si>
  <si>
    <t>2.7.2</t>
  </si>
  <si>
    <t>Uso y apropiación de las tecnologías de información para el Departamento de Antioquia</t>
  </si>
  <si>
    <t>2.7.2P1</t>
  </si>
  <si>
    <t>Programas virtuales para la formación en la utilización de los servicios digitales que ofrece la Gobernación de Antioquia</t>
  </si>
  <si>
    <t>2.7.2P2</t>
  </si>
  <si>
    <t>Formaciones de uso seguro y responsable de las TIC para las subregiones de Antioquia</t>
  </si>
  <si>
    <t>2.7.2P3</t>
  </si>
  <si>
    <t>Alianzas estratégicas creadas e implementadas a través de los canales comunitarios antioqueños</t>
  </si>
  <si>
    <t>2.7.3</t>
  </si>
  <si>
    <t>Conectividad e infraestructura TIC</t>
  </si>
  <si>
    <t>2.7.3P1</t>
  </si>
  <si>
    <t>Proyectos que apoyan la transformación digital</t>
  </si>
  <si>
    <t>2.7.3P2</t>
  </si>
  <si>
    <t>Diagnóstico en Mapa parlante del estado de servicios de conectividad en el Departamento de Antioquia</t>
  </si>
  <si>
    <t>2.7.3P3</t>
  </si>
  <si>
    <t>Puntos Digitales en el Departamento de Antioquia</t>
  </si>
  <si>
    <t>2.7.3P4</t>
  </si>
  <si>
    <t>Municipios y/o Distrito apoyados para la acreditación de inexistencias de barreras emitidas por la Comisión de Regulación de Comunicaciones (CRC)</t>
  </si>
  <si>
    <t>2.7.3P5</t>
  </si>
  <si>
    <t>Red análoga departamental operando en adecuadas condiciones</t>
  </si>
  <si>
    <t>2.7.3P6</t>
  </si>
  <si>
    <t>Acceso a televisión digital departamental en condiciones de calidad y cobertura</t>
  </si>
  <si>
    <t>Nuestro Planeta</t>
  </si>
  <si>
    <t>Antioquia hábitat sostenible</t>
  </si>
  <si>
    <t>3.1R1</t>
  </si>
  <si>
    <t>Déficit cuantitativo habitacional</t>
  </si>
  <si>
    <t>Empresa de Vivienda e Infraestructura de Antioquia - VIVA</t>
  </si>
  <si>
    <t>3.1R2</t>
  </si>
  <si>
    <t>Déficit cualitativo habitacional</t>
  </si>
  <si>
    <t>3.1R3</t>
  </si>
  <si>
    <t>Cobertura de agua potable</t>
  </si>
  <si>
    <t>3.1R4</t>
  </si>
  <si>
    <t>Cobertura de servicio de alcantarillado</t>
  </si>
  <si>
    <t>3.1R5</t>
  </si>
  <si>
    <t>Cobertura del servicio de aseo</t>
  </si>
  <si>
    <t>3.1R6</t>
  </si>
  <si>
    <t>Puntaje promedio del monitoreo al uso y ejecución de los recursos del Sistema General de Participaciones para Agua Potable y Saneamiento Básico</t>
  </si>
  <si>
    <t>Porcentaje promedio</t>
  </si>
  <si>
    <t>3.1R7</t>
  </si>
  <si>
    <t>Municipios y/o Distrito, apoyados en proyectos de infraestructura física</t>
  </si>
  <si>
    <t>3.1.1</t>
  </si>
  <si>
    <t>Viviendas dignas para la vida</t>
  </si>
  <si>
    <t>3.1.1P1</t>
  </si>
  <si>
    <t>Viviendas rurales nuevas iniciadas</t>
  </si>
  <si>
    <t>3.1.1P2</t>
  </si>
  <si>
    <t>Viviendas urbanas nuevas iniciadas</t>
  </si>
  <si>
    <t>3.1.2</t>
  </si>
  <si>
    <t>Mejoramiento, legalización y titulación de vivienda social</t>
  </si>
  <si>
    <t>3.1.2P1</t>
  </si>
  <si>
    <t>Viviendas rurales mejoradas</t>
  </si>
  <si>
    <t>3.1.2P2</t>
  </si>
  <si>
    <t>Viviendas urbanas mejoradas</t>
  </si>
  <si>
    <t>3.1.2P3</t>
  </si>
  <si>
    <t>Viviendas y predios titulados y/o legalizados</t>
  </si>
  <si>
    <t>3.1.3</t>
  </si>
  <si>
    <t>Hábitat para la equidad</t>
  </si>
  <si>
    <t>3.1.3P1</t>
  </si>
  <si>
    <t>Intervenciones urbanas integrales de espacio público asociadas a la vivienda, realizadas</t>
  </si>
  <si>
    <t>3.1.3P2</t>
  </si>
  <si>
    <t>Espacio público efectivo construido</t>
  </si>
  <si>
    <t>3.1.3P3</t>
  </si>
  <si>
    <t>Municipios y/o Distrito intervenidos con la estrategia Antioquia se Pinta de Vida</t>
  </si>
  <si>
    <t>3.1.3P4</t>
  </si>
  <si>
    <t>Municipios y/o Distrito atendidos con capacitaciones técnicas y/o sociales</t>
  </si>
  <si>
    <t>3.1.3P5</t>
  </si>
  <si>
    <t>Laboratorio para el desarrollo de proyectos de innovación y sostenibilidad, implementado</t>
  </si>
  <si>
    <t>3.1.4</t>
  </si>
  <si>
    <t>Unidos por el agua potable para Antioquia</t>
  </si>
  <si>
    <t>3.1.4P1</t>
  </si>
  <si>
    <t>Viviendas con acceso al suministro de agua potable en áreas urbanas</t>
  </si>
  <si>
    <t>3.1.4P2</t>
  </si>
  <si>
    <t>Viviendas con acceso al suministro de agua potable en áreas rurales</t>
  </si>
  <si>
    <t>3.1.4P3</t>
  </si>
  <si>
    <t>Sistemas de acueducto construidos u optimizados para garantizar el acceso al agua potable</t>
  </si>
  <si>
    <t>3.1.4P4</t>
  </si>
  <si>
    <t>Equipos o alternativas de soluciones sostenible para acceso de agua potable en zonas aisladas, dispersas o alejadas; entregados o implementados</t>
  </si>
  <si>
    <t>3.1.4P5</t>
  </si>
  <si>
    <t>Municipios y/o Distrito con acciones de fortalecimiento técnico y operativo para el mejoramiento de la calidad del agua para consumo humano, implementadas</t>
  </si>
  <si>
    <t>3.1.4P6</t>
  </si>
  <si>
    <t>Municipios y/o Distrito con asesoría, asistencia técnica o acompañamiento a prestadores para la formulación, actualización e implementación de los Programas de Uso Eficiente y Ahorro del Agua ( PUEAA)</t>
  </si>
  <si>
    <t>3.1.5</t>
  </si>
  <si>
    <t>Saneamiento para la protección del medio ambiente</t>
  </si>
  <si>
    <t>3.1.5P1</t>
  </si>
  <si>
    <t>Viviendas con acceso al servicio de alcantarillado en áreas urbanas</t>
  </si>
  <si>
    <t>3.1.5P2</t>
  </si>
  <si>
    <t>Viviendas con acceso al servicio de alcantarillado o sistemas individuales de tratamiento de aguas residuales en áreas rurales</t>
  </si>
  <si>
    <t>3.1.5P3</t>
  </si>
  <si>
    <t>Sistemas de alcantarillado construidos u optimizados para garantizar el acceso al servicio</t>
  </si>
  <si>
    <t>3.1.5P4</t>
  </si>
  <si>
    <t>Municipios y/o Distrito con Sistemas de Tratamiento de Aguas Residuales construidos u optimizados</t>
  </si>
  <si>
    <t>3.1.5P5</t>
  </si>
  <si>
    <t>Municipios y/o Distrito con asesoría, asistencia técnica o acompañamiento a prestadores para la formulación, actualización e implementación de los Planes de Saneamiento y Manejo de Vertimientos (PSMV)</t>
  </si>
  <si>
    <t>3.1.6</t>
  </si>
  <si>
    <t>Gestión integral de residuos sólidos</t>
  </si>
  <si>
    <t>3.1.6P1</t>
  </si>
  <si>
    <t>Viviendas con acceso al servicio de aseo en áreas urbanas</t>
  </si>
  <si>
    <t>3.1.6P2</t>
  </si>
  <si>
    <t>Viviendas con acceso al servicio de aseo o alternativa de manejo de residuos sólidos en áreas rurales</t>
  </si>
  <si>
    <t>3.1.6P3</t>
  </si>
  <si>
    <t>Municipios y/o Distrito apoyados para la adquisición de equipos o vehículos para la ampliación de cobertura, implementación de rutas selectivas o el mejoramiento de la prestación del servicio</t>
  </si>
  <si>
    <t>3.1.6P4</t>
  </si>
  <si>
    <t>Subregiones acompañadas con acciones técnicas o de gestión para la implementación u optimización de alternativas regionales de disposición final, aprovechamiento y/o transformación de residuos sólidos</t>
  </si>
  <si>
    <t>3.1.6P5</t>
  </si>
  <si>
    <t>Municipios y/o Distrito intervenidos con acciones técnicas, operativas o de gestión para la implementación u operación de sistemas de aprovechamiento y/o transformación de residuos sólidos</t>
  </si>
  <si>
    <t>3.1.6P6</t>
  </si>
  <si>
    <t>Municipios y/o Distrito con asesoría, asistencia técnica o acompañamiento para la formulación, actualización e implementación de los Planes de Gestión Integral de Residuos Sólidos (PGIRS)</t>
  </si>
  <si>
    <t>3.1.7</t>
  </si>
  <si>
    <t>Fortalecimiento para la prestación de servicios públicos</t>
  </si>
  <si>
    <t>3.1.7P1</t>
  </si>
  <si>
    <t>Municipios y/o Distrito vinculados al Plan Departamental para el Manejo Empresarial de los Servicios de Agua y Saneamiento (PDA) Antioquia</t>
  </si>
  <si>
    <t>3.1.7P2</t>
  </si>
  <si>
    <t>Municipios y/o Distrito con asistencia técnica y fortalecimiento comunitario para la prestación de los servicios en zonas rurales y esquemas diferenciales</t>
  </si>
  <si>
    <t>3.1.7P3</t>
  </si>
  <si>
    <t>Municipios y/o Distrito con asesoría, asistencia técnica o acompañamiento a prestadores para el fortalecimiento de las capacidades frente a la Gestión del Riesgo Sectorial en agua potable y saneamiento básico</t>
  </si>
  <si>
    <t>3.1.7P4</t>
  </si>
  <si>
    <t>Municipios y/o Distrito con asesoría, asistencia técnica o acompañamiento para el fortalecimiento de capacidades frente al cumplimiento de indicadores de monitoreo establecidos para el sector</t>
  </si>
  <si>
    <t>3.1.8</t>
  </si>
  <si>
    <t>Acompañamiento en la infraestructura física en los municipios</t>
  </si>
  <si>
    <t>3.1.8P1</t>
  </si>
  <si>
    <t>Espacio público intervenido</t>
  </si>
  <si>
    <t>3.1.8P2</t>
  </si>
  <si>
    <t>Equipamientos intervenidos</t>
  </si>
  <si>
    <t>3.1.8P3</t>
  </si>
  <si>
    <t>Vías urbanas intervenidas</t>
  </si>
  <si>
    <t>3.1.8P4</t>
  </si>
  <si>
    <t>Caminos de herradura y/o motorrutas intervenidos</t>
  </si>
  <si>
    <t>3.1.9</t>
  </si>
  <si>
    <t>Infraestructura deportiva para Antioquia</t>
  </si>
  <si>
    <t>3.1.9P1</t>
  </si>
  <si>
    <t>Infraestructura deportiva nueva, existente, para remodelar, adecuar o dotar</t>
  </si>
  <si>
    <t>3.1.9P2</t>
  </si>
  <si>
    <t>Unidades de Vida de Antioquia (UVA) instaladas</t>
  </si>
  <si>
    <t>3.1.9P3</t>
  </si>
  <si>
    <t>Centro de Alto Rendimiento de Urabá construido</t>
  </si>
  <si>
    <t>Sostenibilidad ambiental y resiliencia al cambio climático</t>
  </si>
  <si>
    <t>3.2R1</t>
  </si>
  <si>
    <t>Estrategia Departamental implementada, en el marco del Plan Integral de Cambio Climático (PICCA)</t>
  </si>
  <si>
    <t>Secretaría de Ambiente y Sostenibilidad</t>
  </si>
  <si>
    <t>3.2R2</t>
  </si>
  <si>
    <t>Áreas declaradas dentro del Sistema Departamental de Áreas Protegidas-SIDAP</t>
  </si>
  <si>
    <t>3.2R3</t>
  </si>
  <si>
    <t>Áreas para la protección de fuentes abastecedoras de acueductos, incrementadas</t>
  </si>
  <si>
    <t>3.2R4</t>
  </si>
  <si>
    <t>Planes de Acción Departamental de las Sentencias T-622 de 2016 Río Atrato y 038 de 2019 Río Cauca, implementados</t>
  </si>
  <si>
    <t>3.2R5</t>
  </si>
  <si>
    <t>Áreas con conflicto de uso del suelo</t>
  </si>
  <si>
    <t>3.2R6</t>
  </si>
  <si>
    <t>Unidades productivas para el aumento sostenible de la productividad, captura de GEI (Gases Efecto Invernadero) y adaptación ante el cambio climático, establecidas o recuperadas</t>
  </si>
  <si>
    <t>3.2.1</t>
  </si>
  <si>
    <t>Mitigación y adaptación al cambio climático</t>
  </si>
  <si>
    <t>3.2.1P1</t>
  </si>
  <si>
    <t>Nodo Regional de Cambio Climático fortalecido</t>
  </si>
  <si>
    <t>3.2.1P2</t>
  </si>
  <si>
    <t>Plan de Acción del PICCA (Plan Integral de Cambio Climático de Antioquia) monitoreado</t>
  </si>
  <si>
    <t>3.2.1P3</t>
  </si>
  <si>
    <t>Acciones implementadas en el marco del PICCA (Plan Integral de Cambio Climático de Antioquia)*</t>
  </si>
  <si>
    <t>3.2.1P4</t>
  </si>
  <si>
    <t>Mecanismos de articulación para el control de la deforestación y las actividades ilícitas ambientales, implementados</t>
  </si>
  <si>
    <t>3.2.1P5</t>
  </si>
  <si>
    <t>Áreas en zonas degradadas, recuperadas a través de proyectos apoyados</t>
  </si>
  <si>
    <t>3.2.1P6</t>
  </si>
  <si>
    <t>Sistema Inter operativo de MRV** para Antioquia, articulado con los sistemas Nacionales</t>
  </si>
  <si>
    <t>3.2.1P7</t>
  </si>
  <si>
    <t>Alianza para la sostenibilidad, la mitigación y adaptación al cambio climático, constituida</t>
  </si>
  <si>
    <t>3.2.2</t>
  </si>
  <si>
    <t>Ecosistemas estratégicos y corredores ecológicos para la preservación de la biodiversidad</t>
  </si>
  <si>
    <t>3.2.2P1</t>
  </si>
  <si>
    <t>Áreas en ecosistemas estratégicos y/o áreas protegidas adquiridas</t>
  </si>
  <si>
    <t>3.2.2P10</t>
  </si>
  <si>
    <t>Áreas en ecosistemas estratégicos y/o áreas protegidas continentales recuperadas</t>
  </si>
  <si>
    <t>3.2.2P11</t>
  </si>
  <si>
    <t>Áreas en ecosistemas marino costeros, recuperadas</t>
  </si>
  <si>
    <t>3.2.2P12</t>
  </si>
  <si>
    <t>Espacios públicos intervenidos para incorporar áreas verdes</t>
  </si>
  <si>
    <t>3.2.2P2</t>
  </si>
  <si>
    <t>Municipios y/o Distrito apoyados en la estructuración de los SILAPS (Sistemas Locales de Áreas Protegidas) / SIMAPS (Sistemas Municipales de Áreas Protegidas)</t>
  </si>
  <si>
    <t>3.2.2P3</t>
  </si>
  <si>
    <t>Proyectos para la implementación de los Sistemas Locales de Áreas Protegidas (SILAPS) / Sistemas Municipales de Áreas Protegidas (SIMAPS), apoyados</t>
  </si>
  <si>
    <t>3.2.2P4</t>
  </si>
  <si>
    <t>Estrategias articuladas en el marco del Sistema Departamental de Áreas Protegidas (SIDAP) para la declaratoria de nuevas áreas</t>
  </si>
  <si>
    <t>3.2.2P5</t>
  </si>
  <si>
    <t>Corredores biológicos y/o de polinización delimitados en el marco del Sistema Departamental de Áreas Protegidas (SIDAP)</t>
  </si>
  <si>
    <t>3.2.2P6</t>
  </si>
  <si>
    <t>Portal de información ambiental interoperativo con las plataformas Nacionales y regionales, implementado</t>
  </si>
  <si>
    <t>3.2.2P7</t>
  </si>
  <si>
    <t>Proyectos de negocios verdes en áreas protegidas y/o ecosistemas estratégicos, apoyados</t>
  </si>
  <si>
    <t>3.2.2P8</t>
  </si>
  <si>
    <t>Áreas bajo esquema de Pago por Servicios Ambientales (PSA) en las áreas protegidas y/o ecosistemas estratégicos, implementadas</t>
  </si>
  <si>
    <t>3.2.2P9</t>
  </si>
  <si>
    <t>Áreas en ecosistemas estratégicos y/o áreas protegidas vigiladas y controladas</t>
  </si>
  <si>
    <t>3.2.3</t>
  </si>
  <si>
    <t>Cuidado de nuestros ecosistemas hídricos</t>
  </si>
  <si>
    <t>3.2.3P1</t>
  </si>
  <si>
    <t>Áreas para la protección de fuentes abastecedoras de acueductos, adquiridas</t>
  </si>
  <si>
    <t>3.2.3P10</t>
  </si>
  <si>
    <t>Comité Departamental para el cumplimiento de las sentencias T-622 de 2016 Río Atrato y 038 de 2019 Río Cauca, operando</t>
  </si>
  <si>
    <t>3.2.3P2</t>
  </si>
  <si>
    <t>Áreas bajo esquemas de Pago por Servicios Ambientales (PSA) para la protección de fuentes abastecedoras de acueductos, implementadas</t>
  </si>
  <si>
    <t>3.2.3P3</t>
  </si>
  <si>
    <t>Proyectos de negocios verdes en áreas para la protección de fuentes abastecedoras de acueductos, apoyados</t>
  </si>
  <si>
    <t>3.2.3P4</t>
  </si>
  <si>
    <t>Áreas para la protección de fuentes abastecedoras de acueducto, vigiladas y controladas</t>
  </si>
  <si>
    <t>3.2.3P5</t>
  </si>
  <si>
    <t>Proyectos asociados a las fuentes abastecedoras de acueductos enmarcados en los Plan de Ordenación y Manejo de Cuencas Hidrográficas (POMCAS), implementados</t>
  </si>
  <si>
    <t>3.2.3P6</t>
  </si>
  <si>
    <t>Actividades asociadas al cumplimiento del artículo 111 de la ley 99 de 1993, implementadas</t>
  </si>
  <si>
    <t>3.2.3P7</t>
  </si>
  <si>
    <t>Perímetro en predios asociados al cumplimiento del artículo 111 de la ley 99 de 1993, aislado</t>
  </si>
  <si>
    <t>metros</t>
  </si>
  <si>
    <t>3.2.3P8</t>
  </si>
  <si>
    <t>Áreas para la protección de fuentes abastecedoras de acueductos, recuperadas</t>
  </si>
  <si>
    <t>3.2.3P9</t>
  </si>
  <si>
    <t>Acciones enmarcadas en el cumplimiento de las sentencias T-622 de 2016 Río Atrato y 038 de 2019 Rio Cauca, implementadas</t>
  </si>
  <si>
    <t>3.2.4</t>
  </si>
  <si>
    <t>Cultura del cuidado ambiental y fortalecimiento institucional para la resiliencia al cambio climático</t>
  </si>
  <si>
    <t>3.2.4P1</t>
  </si>
  <si>
    <t>Acciones implementadas en el marco de la Política Pública de Educación Ambiental (PPEAA) y ordenanzas ambientales de Antioquia</t>
  </si>
  <si>
    <t>3.2.4P2</t>
  </si>
  <si>
    <t>Acciones para el fortalecimiento y articulación de actores ambientales, implementados</t>
  </si>
  <si>
    <t>3.2.4P3</t>
  </si>
  <si>
    <t>Árboles sembrados en las jornadas educativas de reforestación</t>
  </si>
  <si>
    <t>3.2.4P4</t>
  </si>
  <si>
    <t>Campañas educativas para promover la movilidad activa, implementadas</t>
  </si>
  <si>
    <t>3.2.4P5</t>
  </si>
  <si>
    <t>Campañas educativas para el control de la deforestación, implementadas</t>
  </si>
  <si>
    <t>3.2.4P6</t>
  </si>
  <si>
    <t>Campañas educativas para promover la Política Pública de Basura Cero, implementadas</t>
  </si>
  <si>
    <t>3.2.5</t>
  </si>
  <si>
    <t>Uso eficiente de los recursos naturales para la producción sostenible</t>
  </si>
  <si>
    <t>3.2.5P1</t>
  </si>
  <si>
    <t>Proyectos para la protección y conservación de las abejas, implementados</t>
  </si>
  <si>
    <t>3.2.5P10</t>
  </si>
  <si>
    <t>Plantas para la gestión y el aprovechamiento de residuos sólidos orgánicos, implementadas</t>
  </si>
  <si>
    <t>3.2.5P11</t>
  </si>
  <si>
    <t>Convenios realizados para fortalecer las capacidades técnicas de las entidades competentes, frente al manejo de los residuos agroquímicos</t>
  </si>
  <si>
    <t>3.2.5P2</t>
  </si>
  <si>
    <t>Unidades productivas con aplicación de Manejo Integrado de Plagas y Enfermedades (MIPE) que afectan la productividad y/o la salud pública (Enfermedades zoonóticas)</t>
  </si>
  <si>
    <t>3.2.5P3</t>
  </si>
  <si>
    <t>Sistemas de producción con manejo adecuado del recurso hídrico</t>
  </si>
  <si>
    <t>3.2.5P4</t>
  </si>
  <si>
    <t>Predios con implementación de buenas prácticas de producción y trasformación agropecuaria</t>
  </si>
  <si>
    <t>3.2.5P5</t>
  </si>
  <si>
    <t>Unidades productivas agropecuarias con enfoque agroecológico y en transición hacia sistemas alimentarios y agrícolas sostenibles, establecidas</t>
  </si>
  <si>
    <t>3.2.5P6</t>
  </si>
  <si>
    <t>Unidades productivas en áreas afectadas por actividades de alto impacto, restauradas</t>
  </si>
  <si>
    <t>3.2.5P7</t>
  </si>
  <si>
    <t>Reconversión productiva en áreas en conflicto de uso del suelo</t>
  </si>
  <si>
    <t>3.2.5P8</t>
  </si>
  <si>
    <t>Plan Departamental de restauración, recuperación y conservación de suelos productivos, formulado</t>
  </si>
  <si>
    <t>3.2.5P9</t>
  </si>
  <si>
    <t>Proyectos para el fortalecimiento, protección y fomento de semillas criollas y nativas del Departamento, implementados</t>
  </si>
  <si>
    <t>3.2.6</t>
  </si>
  <si>
    <t>Desarrollo agroforestal y agricultura sostenible</t>
  </si>
  <si>
    <t>3.2.6P1</t>
  </si>
  <si>
    <t>Áreas agroforestales, silvopastoriles y bancos de forrajes, intervenidas</t>
  </si>
  <si>
    <t>3.2.6P2</t>
  </si>
  <si>
    <t>Materiales propagativos de buena calidad genética y sanitaria producidos</t>
  </si>
  <si>
    <t>3.2.6P3</t>
  </si>
  <si>
    <t>Productores agroforestales con acompañamiento técnico</t>
  </si>
  <si>
    <t>3.2.6P4</t>
  </si>
  <si>
    <t>Eventos de extensión rural con énfasis en transferencia de tecnologías apropiadas, realizados</t>
  </si>
  <si>
    <t>Gestión del riesgo de desastres</t>
  </si>
  <si>
    <t>3.3R1</t>
  </si>
  <si>
    <t>Instrumentos de planificación para la Gestión del Riesgo de Desastres Departamental, Municipal y/o Distrital, formulados y/o actualizados</t>
  </si>
  <si>
    <t>Departamento Administrativo de Gestión del Riesgo de Desastres de Antioquia - DAGRAN</t>
  </si>
  <si>
    <t>3.3R2</t>
  </si>
  <si>
    <t>Instrumentos de planificación para la Gestión del Riesgo de Desastres Departamental, Municipal y/o Distrital, adoptados y/o en adopción</t>
  </si>
  <si>
    <t>3.3.1</t>
  </si>
  <si>
    <t>Conocimiento del riesgo</t>
  </si>
  <si>
    <t>3.3.1P1</t>
  </si>
  <si>
    <t>Estudios del riesgo elaborados</t>
  </si>
  <si>
    <t>3.3.1P2</t>
  </si>
  <si>
    <t>Instrumento piloto de monitoreo del riesgo funcionando</t>
  </si>
  <si>
    <t>3.3.1P3</t>
  </si>
  <si>
    <t>Municipios y/o Distrito capacitados en gestión del riesgo de desastres</t>
  </si>
  <si>
    <t>3.3.1P4</t>
  </si>
  <si>
    <t>Municipios y/o Distrito integrados al Sistema de Información para la Gestión del Riesgo de Desastres</t>
  </si>
  <si>
    <t>3.3.1P5</t>
  </si>
  <si>
    <t>Campañas para la reducción del riesgo realizadas</t>
  </si>
  <si>
    <t>3.3.2</t>
  </si>
  <si>
    <t>Reducción del riesgo</t>
  </si>
  <si>
    <t>3.3.2P1</t>
  </si>
  <si>
    <t>Proyectos de Intervención correctiva y prospectiva para la reducción del riesgo, realizados</t>
  </si>
  <si>
    <t>3.3.2P2</t>
  </si>
  <si>
    <t>Municipios y/o Distrito capacitados en la incorporación de protección financiera en la gestión del riesgo de desastres</t>
  </si>
  <si>
    <t>3.3.2P3</t>
  </si>
  <si>
    <t>Municipios y/o Distrito capacitados en la actualización de los planes Municipales de gestión del riesgo</t>
  </si>
  <si>
    <t>3.3.2P4</t>
  </si>
  <si>
    <t>Entidades capacitadas en la incorporación de la gestión del riesgo de desastres, en la formulación de proyectos de inversión pública</t>
  </si>
  <si>
    <t>3.3.3</t>
  </si>
  <si>
    <t>Manejo de desastres</t>
  </si>
  <si>
    <t>3.3.3P1</t>
  </si>
  <si>
    <t>Municipios y/o Distrito capacitados en la formulación y/o actualización de las Estrategias Municipales de Respuesta a Emergencias (EMRE), planes de recuperación y/o planes de acción específicos</t>
  </si>
  <si>
    <t>3.3.3P2</t>
  </si>
  <si>
    <t>Entidades pertenecientes al sistema Departamental de gestión del riesgo de desastres, capacitadas en preparación para la respuesta y la recuperación</t>
  </si>
  <si>
    <t>3.3.3P3</t>
  </si>
  <si>
    <t>Entidades pertenecientes al sistema Departamental y Municipal fortalecidas en capacidad de respuesta con herramientas, equipos e insumos para la atención de emergencias</t>
  </si>
  <si>
    <t>3.3.3P4</t>
  </si>
  <si>
    <t>Centro Ordenador de Emergencias (COE) operando</t>
  </si>
  <si>
    <t>Infraestructura para la movilidad sostenible</t>
  </si>
  <si>
    <t>3.4R1</t>
  </si>
  <si>
    <t>Siniestros de tránsito</t>
  </si>
  <si>
    <t>Gerencia de Seguridad Vial</t>
  </si>
  <si>
    <t>Tasa por 100 mil vehículos</t>
  </si>
  <si>
    <t>3.4R2</t>
  </si>
  <si>
    <t>Viajes en vehículo particular</t>
  </si>
  <si>
    <t>3.4R3</t>
  </si>
  <si>
    <t>Red vial a cargo del Departamento en buen estado</t>
  </si>
  <si>
    <t>3.4R4</t>
  </si>
  <si>
    <t>Vías pavimentadas en la red vial a cargo del Departamento</t>
  </si>
  <si>
    <t>3.4R5</t>
  </si>
  <si>
    <t>Vías pavimentadas en la red vial a cargo de los Municipios</t>
  </si>
  <si>
    <t>3.4.1</t>
  </si>
  <si>
    <t>Infraestructura segura</t>
  </si>
  <si>
    <t>3.4.1P1</t>
  </si>
  <si>
    <t>Vías señalizadas e intervenidas</t>
  </si>
  <si>
    <t>3.4.2</t>
  </si>
  <si>
    <t>Movilidad sostenible en el Área Metropolitana del Valle de Aburrá</t>
  </si>
  <si>
    <t>3.4.2P1</t>
  </si>
  <si>
    <t>Proyectos de movilidad sostenible en el Área Metropolitana del Valle de Aburrá, apoyados</t>
  </si>
  <si>
    <t>3.4.3</t>
  </si>
  <si>
    <t>Gestión, diseño, construcción y mejoramiento de las vías Departamentales</t>
  </si>
  <si>
    <t>3.4.3P1</t>
  </si>
  <si>
    <t>Vías de la red vial Departamental pavimentadas</t>
  </si>
  <si>
    <t>3.4.3P2</t>
  </si>
  <si>
    <t>Proyectos aprobados en su etapa de factibilidad, mediante el mecanismo de Alianza Público Privadas (APP)</t>
  </si>
  <si>
    <t>3.4.4</t>
  </si>
  <si>
    <t>Mejoramiento, mantenimiento y operación de las vías del Departamento y de los Municipios</t>
  </si>
  <si>
    <t>3.4.4P1</t>
  </si>
  <si>
    <t>Puentes y/o viaductos en la red vial a cargo del Departamento, intervenidos*</t>
  </si>
  <si>
    <t>3.4.4P2</t>
  </si>
  <si>
    <t>Puntos críticos atendidos en la red vial</t>
  </si>
  <si>
    <t>3.4.4P3</t>
  </si>
  <si>
    <t>Vías de la red vial a cargo del Departamento, mantenidas</t>
  </si>
  <si>
    <t>3.4.4P4</t>
  </si>
  <si>
    <t>Predios para proyectos de Infraestructura de transporte, adquiridos o saneados *</t>
  </si>
  <si>
    <t>3.4.4P5</t>
  </si>
  <si>
    <t>Vías de la red vial a cargo de los Municipios, intervenidas</t>
  </si>
  <si>
    <t>3.4.4P6</t>
  </si>
  <si>
    <t>Puentes y/o viaductos en la red vial a cargo de los Municipios, intervenidos*</t>
  </si>
  <si>
    <t>3.4.5</t>
  </si>
  <si>
    <t>Antioquia transitable y en Bici</t>
  </si>
  <si>
    <t>3.4.5P1</t>
  </si>
  <si>
    <t>Ciclo-infraestructura construida</t>
  </si>
  <si>
    <t>3.4.5P2</t>
  </si>
  <si>
    <t>Política Nacional de la bicicleta, impulsada</t>
  </si>
  <si>
    <t>3.4.5P3</t>
  </si>
  <si>
    <t>Piloto de bicicletas públicas, implementado</t>
  </si>
  <si>
    <t>Bienestar y protección animal</t>
  </si>
  <si>
    <t>3.5R1</t>
  </si>
  <si>
    <t>Individuos retornados a la vida silvestre</t>
  </si>
  <si>
    <t>3.5R2</t>
  </si>
  <si>
    <t>Cobertura de vacunación antirrábica</t>
  </si>
  <si>
    <t>3.5R3</t>
  </si>
  <si>
    <t>Animales victimas de violencia o vulnerabilidad, atendidos</t>
  </si>
  <si>
    <t>3.5R4</t>
  </si>
  <si>
    <t>Cobertura de municipios y/o Distrito intervenidos con el componente de Bienestar y Protección Animal</t>
  </si>
  <si>
    <t>3.5.1</t>
  </si>
  <si>
    <t>Protección de la vida silvestre</t>
  </si>
  <si>
    <t>3.5.1P1</t>
  </si>
  <si>
    <t>Estrategias en el Plan de Acción del Comité Interinstitucional de Fauna y Flora de Antioquia - CIFFA, implementadas</t>
  </si>
  <si>
    <t>3.5.1P2</t>
  </si>
  <si>
    <t>Acciones de conservación y protección a especies polinizadoras y dispersoras de semillas, implementadas</t>
  </si>
  <si>
    <t>3.5.1P3</t>
  </si>
  <si>
    <t>Estrategias de manejo, vigilancia y control de animales ferales y felinos silvestres en interacciones negativas con los humanos, implementadas</t>
  </si>
  <si>
    <t>3.5.1P4</t>
  </si>
  <si>
    <t>Estrategias para reducir el tráfico ilegal de fauna silvestre, implementadas</t>
  </si>
  <si>
    <t>3.5.1P5</t>
  </si>
  <si>
    <t>Pasos seguros para la protección de la vida silvestre implementados</t>
  </si>
  <si>
    <t>3.5.2</t>
  </si>
  <si>
    <t>Salud pública en la protección animal</t>
  </si>
  <si>
    <t>3.5.2P1</t>
  </si>
  <si>
    <t>Caninos y felinos esterilizados</t>
  </si>
  <si>
    <t>3.5.2P2</t>
  </si>
  <si>
    <t>Campañas para la tenencia responsable de animales de compañía, protección animal, bienestar animal y seguridad social, realizadas</t>
  </si>
  <si>
    <t>3.5.2P3</t>
  </si>
  <si>
    <t>Estimación de población canina y felina en Municipios priorizados</t>
  </si>
  <si>
    <t>3.5.3</t>
  </si>
  <si>
    <t>Trato digno de los animales</t>
  </si>
  <si>
    <t>3.5.3P1</t>
  </si>
  <si>
    <t>Acciones de programas de protección y bienestar animal Municipales, apoyadas</t>
  </si>
  <si>
    <t>3.5.3P2</t>
  </si>
  <si>
    <t>Juntas defensoras de animales apoyadas en su constitución y/o fortalecimiento</t>
  </si>
  <si>
    <t>3.5.3P3</t>
  </si>
  <si>
    <t>Estrategias educativas enfocadas al bienestar y protección ambiental, implementadas</t>
  </si>
  <si>
    <t>3.5.3P4</t>
  </si>
  <si>
    <t>Albergues para animales domésticos vigilados</t>
  </si>
  <si>
    <t>3.5.3P5</t>
  </si>
  <si>
    <t>Política Pública de protección y bienestar de los animales en el departamento de Antioquia, actualizada</t>
  </si>
  <si>
    <t>3.5.4</t>
  </si>
  <si>
    <t>Sustitución de vehículos de tracción animal en el Departamento de Antioquia</t>
  </si>
  <si>
    <t>3.5.4P1</t>
  </si>
  <si>
    <t>Unidades productivas implementadas para la sustitución de vehículos de tracción animal</t>
  </si>
  <si>
    <t>3.5.4P2</t>
  </si>
  <si>
    <t>Estrategias educativas implementadas, enfocadas a la sustitución de vehículos de tracción animal</t>
  </si>
  <si>
    <t>3.5.5</t>
  </si>
  <si>
    <t>3.5.5P1</t>
  </si>
  <si>
    <t>Campañas de sensibilización e interacción con animales, implementadas</t>
  </si>
  <si>
    <t>3.6R1</t>
  </si>
  <si>
    <t>Sistema Departamental de planeación fortalecido</t>
  </si>
  <si>
    <t>Departamento Administrativo de Planeación</t>
  </si>
  <si>
    <t>3.6R2</t>
  </si>
  <si>
    <t>Catastro con enfoque multipropósito implementado</t>
  </si>
  <si>
    <t>3.6.1</t>
  </si>
  <si>
    <t>Planeación territorial en Antioquia</t>
  </si>
  <si>
    <t>3.6.1P1</t>
  </si>
  <si>
    <t>Municipios y/o Distrito acompañados en sus instrumentos de ordenamiento territorial</t>
  </si>
  <si>
    <t>3.6.1P2</t>
  </si>
  <si>
    <t>Propuestas técnicas de Ordenamiento Departamental, elaboradas y promovidas.</t>
  </si>
  <si>
    <t>3.6.1P3</t>
  </si>
  <si>
    <t>Comités ambientales con las CAR (Corporaciones Autónomas Regionales), consolidados</t>
  </si>
  <si>
    <t>3.6.1P4</t>
  </si>
  <si>
    <t>Capacitaciones virtuales para actores del ordenamiento territorial, realizadas</t>
  </si>
  <si>
    <t>3.6.1P5</t>
  </si>
  <si>
    <t>Ordenanza actualizada para la representatividad del sector religioso en el Consejo Territorial de Planeación Departamental (CTPD)</t>
  </si>
  <si>
    <t>3.6.1P6</t>
  </si>
  <si>
    <t>Sistema Departamental de planificiación actualizado</t>
  </si>
  <si>
    <t>3.6.2</t>
  </si>
  <si>
    <t>Implementación del Catastro con enfoque multipropósito</t>
  </si>
  <si>
    <t>3.6.2P1</t>
  </si>
  <si>
    <t>Base cartográfica elaborada</t>
  </si>
  <si>
    <t>3.6.2P2</t>
  </si>
  <si>
    <t>Sistema de Información Catastral Business Catastral Geographic System (BCGS), implementado</t>
  </si>
  <si>
    <t>3.6.2P3</t>
  </si>
  <si>
    <t>Equipos tecnológicos actualizados</t>
  </si>
  <si>
    <t>3.6.2P4</t>
  </si>
  <si>
    <t>Trámites finalizados (radicados antes del 2020)</t>
  </si>
  <si>
    <t>3.6.3</t>
  </si>
  <si>
    <t>Taller Antioquia</t>
  </si>
  <si>
    <t>3.6.3P1</t>
  </si>
  <si>
    <t>Proyectos estratégicos, estudios y/o planes de la Gobernación, acompañados</t>
  </si>
  <si>
    <t>3.6.3P2</t>
  </si>
  <si>
    <t>Municipios y/o Distrito acompañados en la definición de su modelo de ocupación territorial</t>
  </si>
  <si>
    <t>3.6.3P3</t>
  </si>
  <si>
    <t>Estructuración de proyectos liderados desde los esquemas asociativos, acompañados</t>
  </si>
  <si>
    <t>3.6.3P4</t>
  </si>
  <si>
    <t>Procesos de estructuración de proyectos para los territorios PDET (Programas de Desarrollo con Enfoque Territorial), acompañados</t>
  </si>
  <si>
    <t>3.6.3P5</t>
  </si>
  <si>
    <t>Estrategias de articulación con el Caribe y Centro América, formuladas</t>
  </si>
  <si>
    <t>3.6.3P6</t>
  </si>
  <si>
    <t>Proyectos de planificación y urbanismo, acompañados</t>
  </si>
  <si>
    <t>3.6.3P7</t>
  </si>
  <si>
    <t>Proyectos públicos de desarrollo departamental o municipal, estructurados</t>
  </si>
  <si>
    <t>3.6.4</t>
  </si>
  <si>
    <t>Planeación sostenible y estratégica de la infraestructura y la movilidad</t>
  </si>
  <si>
    <t>3.6.4P1</t>
  </si>
  <si>
    <t>Plan maestro actualizado</t>
  </si>
  <si>
    <t>3.6.4P2</t>
  </si>
  <si>
    <t>Estudios de prefactibilidad o factibilidad de proyectos con el componente de valorización en vías, elaborados</t>
  </si>
  <si>
    <t>3.6.4P3</t>
  </si>
  <si>
    <t>Estudios y diseños para el mejoramiento de la infraestructura de las vías, elaborados</t>
  </si>
  <si>
    <t>3.6.4P4</t>
  </si>
  <si>
    <t>Sistema de información para la planeación y seguimiento de la infraestructura, implementado</t>
  </si>
  <si>
    <t>3.6.5</t>
  </si>
  <si>
    <t>CIFRA: Centro de Información de Antioquia</t>
  </si>
  <si>
    <t>3.6.5P1</t>
  </si>
  <si>
    <t>Portal CIFRA, implementado</t>
  </si>
  <si>
    <t>3.6.5P2</t>
  </si>
  <si>
    <t>Protocolo para la implementación y operación del portal CIFRA y Subportal Territorio Antioquia, definido.</t>
  </si>
  <si>
    <t>3.6.5P3</t>
  </si>
  <si>
    <t>SubPortal Territorio Antioquia, implementado</t>
  </si>
  <si>
    <t>3.6.5P4</t>
  </si>
  <si>
    <t>Encuesta de Calidad de Vida, realizada</t>
  </si>
  <si>
    <t>3.6.5P5</t>
  </si>
  <si>
    <t>Anuario Estadístico y Cuentas Económicas, realizados</t>
  </si>
  <si>
    <t>3.6.6</t>
  </si>
  <si>
    <t>Unidos por el Atrato Antioqueño</t>
  </si>
  <si>
    <t>3.6.6P1</t>
  </si>
  <si>
    <t>Plan Estratégico Unidos por el Atrato Antioqueño, elaborado</t>
  </si>
  <si>
    <t>3.6.6P2</t>
  </si>
  <si>
    <t>Instrumentos de ordenamiento territorial, acompañados</t>
  </si>
  <si>
    <t>3.6.6P3</t>
  </si>
  <si>
    <t>Proceso técnico de actualización de Ordenanza 03 del 16 de marzo de 2018 “Por medio de la cual se ordena el traslado de la cabecera Municipal del municipio de Murindó,- Antioquia”, gestionado.</t>
  </si>
  <si>
    <t>3.6.6P4</t>
  </si>
  <si>
    <t>Proceso técnico de actualización de Decreto departamental 2018070001947 de 2018, “Por medio del cual se adopta el proyecto integral de inversión pública y el plan de acción para el traslado de la cabecera municipal de Murindó – Antioquia”, gestionado</t>
  </si>
  <si>
    <t>3.6.7</t>
  </si>
  <si>
    <t>Planeación, articulación e integración con subregiones y departamentos hermanos</t>
  </si>
  <si>
    <t>3.6.7P1</t>
  </si>
  <si>
    <t>Procesos de estructuración y gestión de esquemas asociativos, acompañados</t>
  </si>
  <si>
    <t>3.6.7P2</t>
  </si>
  <si>
    <t>Procesos de formulación de programas estratégicos en los esquemas asociativos, acompañados y gestionados</t>
  </si>
  <si>
    <t>Nuestra Vida</t>
  </si>
  <si>
    <t>Es el momento de la vida, la seguridad humana y la convivencia</t>
  </si>
  <si>
    <t>4.1R1</t>
  </si>
  <si>
    <t>Tasa de homicidios</t>
  </si>
  <si>
    <t>Secretaría de Seguridad y Justicia</t>
  </si>
  <si>
    <t>4.1R10</t>
  </si>
  <si>
    <t>Municipios y/o distrito asesorados técnicamente en temas de migración</t>
  </si>
  <si>
    <t>Secretaría de Gobierno, Paz y No Violencia</t>
  </si>
  <si>
    <t>4.1R11</t>
  </si>
  <si>
    <t>Municipios y/o Distrito con Consejos Municipales de Paz, Reconciliación y Convivencia implementados y acompañados por la Gerencia de Paz y Posconflicto</t>
  </si>
  <si>
    <t>4.1R12</t>
  </si>
  <si>
    <t>Espacios de articulación creados para la implementación de los seis puntos del acuerdo</t>
  </si>
  <si>
    <t>4.1R13</t>
  </si>
  <si>
    <t>Acciones de pedagogía de paz realizadas y espacios para la reconciliación y la reconstrucción de la memoria histórica</t>
  </si>
  <si>
    <t>4.1R14</t>
  </si>
  <si>
    <t>Implementación de seguimiento a estrategia de búsqueda de personas desaparecidas</t>
  </si>
  <si>
    <t>4.1R15</t>
  </si>
  <si>
    <t>Avance en la construcción y ejecución de la Política Pública de Paz y No violencia</t>
  </si>
  <si>
    <t>4.1R16</t>
  </si>
  <si>
    <t>Sistema de información para la gestión de la Seguridad, la Convivencia y el Acceso a la Justicia y DDHH en operación (SIGOB)</t>
  </si>
  <si>
    <t>4.1R2</t>
  </si>
  <si>
    <t>Índice de criminalidad</t>
  </si>
  <si>
    <t>Índice (0-1)</t>
  </si>
  <si>
    <t>4.1R3</t>
  </si>
  <si>
    <t>Porcentaje de hogares donde por lo menos algún miembro ha sido víctima de un hecho delictivo</t>
  </si>
  <si>
    <t>4.1R4</t>
  </si>
  <si>
    <t>Porcentaje de hogares donde las personas se sienten muy seguras y seguras</t>
  </si>
  <si>
    <t>4.1R5</t>
  </si>
  <si>
    <t>Entidades de seguridad y justicia fortalecidas</t>
  </si>
  <si>
    <t>4.1R6</t>
  </si>
  <si>
    <t>Contribución en la reparación Integral a víctimas</t>
  </si>
  <si>
    <t>4.1R7</t>
  </si>
  <si>
    <t>Percepción positiva en de la cultura de Derechos Humanos, ciudadanía y Paz</t>
  </si>
  <si>
    <t>4.1R8</t>
  </si>
  <si>
    <t>Creación y puesta en Marcha del Sistema Departamental de Derechos Humanos</t>
  </si>
  <si>
    <t>4.1R9</t>
  </si>
  <si>
    <t>Líderes y Defensores atendidos con medidas complementarias para la garantía de sus derechos</t>
  </si>
  <si>
    <t>4.1.1</t>
  </si>
  <si>
    <t>Seguridad ciudadana y convivencia</t>
  </si>
  <si>
    <t>4.1.1P1</t>
  </si>
  <si>
    <t>Intervenciones realizadas con estrategias integrales para la prevención y contención de los delitos que afectan la seguridad pública y la seguridad ciudadana</t>
  </si>
  <si>
    <t>4.1.1P10</t>
  </si>
  <si>
    <t>Capacitaciones a Inspecciones de Policía realizadas</t>
  </si>
  <si>
    <t>4.1.1P11</t>
  </si>
  <si>
    <t>Capacitaciones para el fortalecimiento de las Comisarias de Familia realizadas</t>
  </si>
  <si>
    <t>4.1.1P12</t>
  </si>
  <si>
    <t>Municipios y/o Distrito asesorados y asistidos técnicamente para la implementación de la Política Pública de jueces de Paz y Conciliadores en Equidad</t>
  </si>
  <si>
    <t>4.1.1P13</t>
  </si>
  <si>
    <t>Brigadas jurídicas para la incidencia en la descongestión del Sistema Penitenciario y Carcelario en Cárceles Municipales</t>
  </si>
  <si>
    <t>4.1.1P14</t>
  </si>
  <si>
    <t>Cuerpos de bomberos que cumplen con la normatividad vigente en ejercicio de las facultades de inspección, vigilancia y control</t>
  </si>
  <si>
    <t>4.1.1P15</t>
  </si>
  <si>
    <t>Municipios y/o Distrito con Consultorios Jurídicos Virtuales fortalecidos</t>
  </si>
  <si>
    <t>4.1.1P16</t>
  </si>
  <si>
    <t>Municipios asistidos técnicamente para la implementación de la Caja de Herramientas de Mecanismos de Solución de Conflictos</t>
  </si>
  <si>
    <t>4.1.1P17</t>
  </si>
  <si>
    <t>Procesos electorales acompañados</t>
  </si>
  <si>
    <t>4.1.1P18</t>
  </si>
  <si>
    <t>Centro de Atención Especializada para Adolescentes dotado con Elementos tecnológicos y de seguridad</t>
  </si>
  <si>
    <t>4.1.1P19</t>
  </si>
  <si>
    <t>Centros Carcelarios Municipales con elementos tecnológicos y de seguridad entregados</t>
  </si>
  <si>
    <t>4.1.1P2</t>
  </si>
  <si>
    <t>Proyectos cofinanciados por líneas estratégicas de Plan Integral de Seguridad y Convivencia Ciudadano</t>
  </si>
  <si>
    <t>4.1.1P20</t>
  </si>
  <si>
    <t>Inspecciones de Policía, comisarías de familia y jueces de paz dotados</t>
  </si>
  <si>
    <t>4.1.1P21</t>
  </si>
  <si>
    <t>Centros Transitorios para Adolescentes (CETRAS) dotados, adecuados o construidos</t>
  </si>
  <si>
    <t>4.1.1P22</t>
  </si>
  <si>
    <t>Mejoramiento o adecuaciones de Comisarías de Familia, Casas de Justicia e Inspecciones de Policía</t>
  </si>
  <si>
    <t>4.1.1P23</t>
  </si>
  <si>
    <t>Cárceles construidas</t>
  </si>
  <si>
    <t>4.1.1P24</t>
  </si>
  <si>
    <t>Mejoramiento o adecuaciones de las cárceles municipales</t>
  </si>
  <si>
    <t>4.1.1P25</t>
  </si>
  <si>
    <t>Asesorías y asistencias técnicas sobre Responsabilidad Penal para Adolescentes realizadas para los municipios y/o distrito</t>
  </si>
  <si>
    <t>4.1.1P26</t>
  </si>
  <si>
    <t>Municipios y/o Distrito con Sistemas Locales de Justicia fortalecidos por medio de Comités Locales de Justicia y Comité Departamental de Justicia en funcionamiento</t>
  </si>
  <si>
    <t>4.1.1P3</t>
  </si>
  <si>
    <t>Planes Integrales de Seguridad y Convivencia Ciudadana (PISCC) Territoriales acompañados en la formulación, actualización implementación y evaluación</t>
  </si>
  <si>
    <t>4.1.1P4</t>
  </si>
  <si>
    <t>Desarrollo de Plataforma tecnológica para la administración de los Planes Integrales de Seguridad y Convivencia Ciudadana (PISCC) diseñados e implementados</t>
  </si>
  <si>
    <t>4.1.1P5</t>
  </si>
  <si>
    <t>Estrategias implementadas de prevención de uso, utilización y vinculación de niños, niñas y adolescentes y jóvenes (NNAJ) en municipios y/o Distrito con riesgo muy alto y alto</t>
  </si>
  <si>
    <t>4.1.1P6</t>
  </si>
  <si>
    <t>Casos de homicidios de jóvenes entre los 14 y 28 años</t>
  </si>
  <si>
    <t>4.1.1P7</t>
  </si>
  <si>
    <t>Jornadas de Unidad Móvil “Unidos por la Vida” realizadas</t>
  </si>
  <si>
    <t>4.1.1P8</t>
  </si>
  <si>
    <t>Auditorías de seguridad en territorios focalizados a la oferta realizadas</t>
  </si>
  <si>
    <t>4.1.1P9</t>
  </si>
  <si>
    <t>Jóvenes atendidos en el programa de post egreso (programas culturales, educativos, deportivos, entre otros)</t>
  </si>
  <si>
    <t>4.1.2</t>
  </si>
  <si>
    <t>Control de las economías criminales, ilícitas e ilegales</t>
  </si>
  <si>
    <t>4.1.2P1</t>
  </si>
  <si>
    <t>Municipios y/o Distrito atendidos con estrategias integrales para la prevención y contención de las economías ilegales e ilícitas</t>
  </si>
  <si>
    <t>4.1.2P2</t>
  </si>
  <si>
    <t>Municipios y/o Distrito acompañados con programas de formalización</t>
  </si>
  <si>
    <t>4.1.2P3</t>
  </si>
  <si>
    <t>Estrategias comunicacionales y pedagógicas para la prevención, control y sanción del delito</t>
  </si>
  <si>
    <t>4.1.2P4</t>
  </si>
  <si>
    <t>Campañas de sensibilización ciudadana realizadas en municipios y/o Distrito, para incentivar las apuestas solo en negocios legales</t>
  </si>
  <si>
    <t>Lotería de Medellin</t>
  </si>
  <si>
    <t>4.1.3</t>
  </si>
  <si>
    <t>Fortalecimiento institucional para la atención integral a víctimas</t>
  </si>
  <si>
    <t>4.1.3P1</t>
  </si>
  <si>
    <t>Planes de acción formulados e implementados en el marco del Comité de Justicia Transicional y sus subcomités</t>
  </si>
  <si>
    <t>4.1.3P2</t>
  </si>
  <si>
    <t>Mesa Departamental y/o mesas Municipales de Participación efectiva de víctimas asesoradas y/o asistidas técnicamente</t>
  </si>
  <si>
    <t>4.1.3P3</t>
  </si>
  <si>
    <t>Municipios y/o Distrito asesorados y asistidos técnicamente para la implementación de la Política Pública de víctimas</t>
  </si>
  <si>
    <t>4.1.3P4</t>
  </si>
  <si>
    <t>Plan de acción territorial departamental formulado, implementado y ajustado</t>
  </si>
  <si>
    <t>4.1.3P5</t>
  </si>
  <si>
    <t>Municipios y/o Distrito asesorados y/o asistidos técnicamente en medidas de satisfacción y garantías de no repetición en el marco de la Ley 1448 de 2011</t>
  </si>
  <si>
    <t>4.1.3P6</t>
  </si>
  <si>
    <t>Sujetos de reparación colectiva acompañados en su proceso en el marco de la Ley 1448 de 2011</t>
  </si>
  <si>
    <t>4.1.3P7</t>
  </si>
  <si>
    <t>Acompañamiento técnico a procesos de desaparición forzada a demanda</t>
  </si>
  <si>
    <t>4.1.4</t>
  </si>
  <si>
    <t>Antioquia protege los derechos humanos, promueve la no violencia y reconciliación</t>
  </si>
  <si>
    <t>4.1.4P1</t>
  </si>
  <si>
    <t>Estrategia de formación en Derechos Humanos, ciudadanía diseñada e implementada</t>
  </si>
  <si>
    <t>4.1.4P2</t>
  </si>
  <si>
    <t>Acciones de promoción de la cultura de Derechos Humanos con municipios y entidades (talleres, actos conmemorativos, jornadas, entre otras)</t>
  </si>
  <si>
    <t>4.1.4P3</t>
  </si>
  <si>
    <t>Alianzas desarrollas para la implementación de la política de Derechos humanos en el departamento</t>
  </si>
  <si>
    <t>4.1.4P4</t>
  </si>
  <si>
    <t>Municipios y/o Distrito asesorados y/o asistidos técnicamente para la prevención y atención de vulneraciones de Derechos Humanos</t>
  </si>
  <si>
    <t>4.1.4P5</t>
  </si>
  <si>
    <t>Red departamental de educación en derechos humanos diseñada y puesta en marcha</t>
  </si>
  <si>
    <t>4.1.4P6</t>
  </si>
  <si>
    <t>Plan Departamental de Derechos Humanos formulado e implementado</t>
  </si>
  <si>
    <t>4.1.4P7</t>
  </si>
  <si>
    <t>Instancias de participación en DDHH creadas, asesoradas y/o asistidas técnicamente para su fortalecimiento</t>
  </si>
  <si>
    <t>4.1.4P8</t>
  </si>
  <si>
    <t>Acciones de asistencia subsidiaria otorgadas a población víctima de violaciones a los Derechos Humanos y al Derecho Internacional Humanitario</t>
  </si>
  <si>
    <t>4.1.4P9</t>
  </si>
  <si>
    <t>Municipios y/o Distrito acompañados con acciones para la implementación de la política Integral Contra Minas Antipersonal (AICMA)</t>
  </si>
  <si>
    <t>4.1.5</t>
  </si>
  <si>
    <t>Promoción de acciones de protección a la labor de líderes y defensores de derechos humanos</t>
  </si>
  <si>
    <t>4.1.5P1</t>
  </si>
  <si>
    <t>Municipios y/o Distrito asesorados y/o asistidos técnicamente para el diseño e implementación de acciones y planes de prevención y protección a líderes y/o defensores de Derechos Humanos</t>
  </si>
  <si>
    <t>4.1.5P2</t>
  </si>
  <si>
    <t>Lideres y/o defensores de derechos humanos acompañados con la implementación de la ruta de protección a demanda</t>
  </si>
  <si>
    <t>4.1.6</t>
  </si>
  <si>
    <t>Fortalecimiento institucional para la respuesta integral a la población migrante</t>
  </si>
  <si>
    <t>4.1.6P1</t>
  </si>
  <si>
    <t>Municipios y/o distrito asistidos o asesorador tecnicamente para el diseño de medidas de atencion a la población migrante</t>
  </si>
  <si>
    <t>4.1.6P2</t>
  </si>
  <si>
    <t>Cobertura de afiliación al sistema general de seguridad social a población migrante</t>
  </si>
  <si>
    <t>4.1.7</t>
  </si>
  <si>
    <t>Antioquia constructora de paz</t>
  </si>
  <si>
    <t>4.1.7P1</t>
  </si>
  <si>
    <t>Asistencias técnicas para la creación e implementación del Consejo Departamental de Paz, Reconciliación y Convivencia y los Consejos Municipales de Paz realizadas</t>
  </si>
  <si>
    <t>4.1.7P10</t>
  </si>
  <si>
    <t>Acciones para reconstruir la memoria del conflicto realizadas</t>
  </si>
  <si>
    <t>4.1.7P11</t>
  </si>
  <si>
    <t>Actos de reconciliación por la unidad realizadas</t>
  </si>
  <si>
    <t>4.1.7P12</t>
  </si>
  <si>
    <t>Agenda de la Política Pública de Paz y No-violencia, construida</t>
  </si>
  <si>
    <t>4.1.7P2</t>
  </si>
  <si>
    <t>Estrategias de construcción de paz realizadas por los consejos de paz</t>
  </si>
  <si>
    <t>4.1.7P3</t>
  </si>
  <si>
    <t>Reuniones realizadas para la implementación de disposiciones del acuerdo final</t>
  </si>
  <si>
    <t>4.1.7P4</t>
  </si>
  <si>
    <t>Acompañamientos a las líneas de reincorporación social, económica y comunitaria realizados</t>
  </si>
  <si>
    <t>4.1.7P5</t>
  </si>
  <si>
    <t>Docentes formados en estrategias de gestión de aula para la construcción de paz territorial</t>
  </si>
  <si>
    <t>4.1.7P6</t>
  </si>
  <si>
    <t>Personas que participan en actividades de aumento de capacidades para la construcción de la paz</t>
  </si>
  <si>
    <t>4.1.7P7</t>
  </si>
  <si>
    <t>Municipios y/o Distrito acompañados en jornadas de aumento de capacidades institucionales para la paz</t>
  </si>
  <si>
    <t>4.1.7P8</t>
  </si>
  <si>
    <t>Estrategia de comunicaciones para la paz creada</t>
  </si>
  <si>
    <t>4.1.7P9</t>
  </si>
  <si>
    <t>Estrategia de búsqueda de personas desaparecidas, construida en el marco del posconflicto</t>
  </si>
  <si>
    <t>Bienestar activo y saludable para Antioquia</t>
  </si>
  <si>
    <t>4.2R1</t>
  </si>
  <si>
    <t>Mortalidad evitable Grupos C, D5 y D6</t>
  </si>
  <si>
    <t>Tasa por 100 mil habitantes de 1 a 64 años</t>
  </si>
  <si>
    <t>4.2R10</t>
  </si>
  <si>
    <t>Mortalidad por cáncer en menores de 18 años</t>
  </si>
  <si>
    <t>Tasa por 100 mil menores de 18 años</t>
  </si>
  <si>
    <t>4.2R11</t>
  </si>
  <si>
    <t>Mortalidad en menores de cinco años en diferentes grupos étnicos</t>
  </si>
  <si>
    <t>Tasa por 1.000 nacidos vivos</t>
  </si>
  <si>
    <t>4.2R12</t>
  </si>
  <si>
    <t>Mortalidad por Desnutrición en menores de 5 años</t>
  </si>
  <si>
    <t>Tasa por 100 mil menores de 5 años</t>
  </si>
  <si>
    <t>4.2R13</t>
  </si>
  <si>
    <t>Incidencia de desnutrición aguda en población menor de 5 años</t>
  </si>
  <si>
    <t>4.2R14</t>
  </si>
  <si>
    <t>Bajo peso al nacer a término</t>
  </si>
  <si>
    <t>4.2R15</t>
  </si>
  <si>
    <t>Mortalidad materna por causas directas</t>
  </si>
  <si>
    <t>Razón por 100 mil nacidos vivos</t>
  </si>
  <si>
    <t>4.2R16</t>
  </si>
  <si>
    <t>Letalidad por MME-SAT (Morbilidad materna extrema en sistema de alerta temprana)</t>
  </si>
  <si>
    <t>4.2R17</t>
  </si>
  <si>
    <t>Embarazos de 10-14 Años</t>
  </si>
  <si>
    <t>Tasa por 1.000 mujeres</t>
  </si>
  <si>
    <t>4.2R18</t>
  </si>
  <si>
    <t>Embarazos de 15-19 Años</t>
  </si>
  <si>
    <t>4.2R19</t>
  </si>
  <si>
    <t>Incidencia de VIH</t>
  </si>
  <si>
    <t>4.2R2</t>
  </si>
  <si>
    <t>Hogares con riesgo psicosocial alto, intervenidos en la dinámica familiar por medio de la estrategia primaria en salud (APS)</t>
  </si>
  <si>
    <t>4.2R20</t>
  </si>
  <si>
    <t>Mortalidad por tuberculosis</t>
  </si>
  <si>
    <t>4.2R21</t>
  </si>
  <si>
    <t>Cumplimiento de los estándares de calidad de los laboratorios de salud pública</t>
  </si>
  <si>
    <t>4.2R22</t>
  </si>
  <si>
    <t>Población afiliada al Sistema de Seguridad Social en Salud</t>
  </si>
  <si>
    <t>4.2R23</t>
  </si>
  <si>
    <t>Avance en la interoperabilidad con entidades del sector salud, utilizando plataformas digitales en los componentes o procesos priorizados</t>
  </si>
  <si>
    <t>4.2R24</t>
  </si>
  <si>
    <t>Mortalidad por emergencias y desastres</t>
  </si>
  <si>
    <t>4.2R25</t>
  </si>
  <si>
    <t>Tasa de suicidio</t>
  </si>
  <si>
    <t>4.2R26</t>
  </si>
  <si>
    <t>Incidencia de violencia intrafamiliar</t>
  </si>
  <si>
    <t>4.2R27</t>
  </si>
  <si>
    <t>Incidencia de violencia sexual</t>
  </si>
  <si>
    <t>4.2R28</t>
  </si>
  <si>
    <t>Porcentaje de Padres involucrados (Escala 5 a 7)</t>
  </si>
  <si>
    <t>4.2R29</t>
  </si>
  <si>
    <t>Capital mínimo</t>
  </si>
  <si>
    <t>SAVIA Salud</t>
  </si>
  <si>
    <t>4.2R3</t>
  </si>
  <si>
    <t>Mortalidad en menores de 5 años</t>
  </si>
  <si>
    <t>4.2R30</t>
  </si>
  <si>
    <t>Patrimonio adecuado</t>
  </si>
  <si>
    <t>4.2R31</t>
  </si>
  <si>
    <t>Cobertura de municipios y/o Distrito asistidos técnicamente en torno a cambio climático y sus efectos en salud</t>
  </si>
  <si>
    <t>4.2R32</t>
  </si>
  <si>
    <t>Capacidad de respuesta ante la atención de los eventos asociados a crisis climática en emergencias y desastres</t>
  </si>
  <si>
    <t>4.2R33</t>
  </si>
  <si>
    <t>Incidencia de intoxicaciones por sustancias químicas</t>
  </si>
  <si>
    <t>4.2R34</t>
  </si>
  <si>
    <t>Incidencia en ETA (enfermedades transmitidas por alimentos y agua) en la población de los municipios categoría 4,5 y 6</t>
  </si>
  <si>
    <t>4.2R35</t>
  </si>
  <si>
    <t>Índice de Riesgo Calidad del Agua para consumo humano (IRCA) urbano</t>
  </si>
  <si>
    <t>4.2R36</t>
  </si>
  <si>
    <t>Índice de Riesgo Calidad del Agua para consumo humano (IRCA) rural</t>
  </si>
  <si>
    <t>4.2R37</t>
  </si>
  <si>
    <t>Incidencia de casos de malaria</t>
  </si>
  <si>
    <t>4.2R38</t>
  </si>
  <si>
    <t>Incidencia de casos de dengue</t>
  </si>
  <si>
    <t>4.2R39</t>
  </si>
  <si>
    <t>Incidencia de casos leishmaniasis</t>
  </si>
  <si>
    <t>4.2R4</t>
  </si>
  <si>
    <t>Mortalidad en menores de 1 año</t>
  </si>
  <si>
    <t>4.2R40</t>
  </si>
  <si>
    <t>Cobertura de establecimientos de comercialización y distribución de productos farmacéuticos, vigilados y controlados</t>
  </si>
  <si>
    <t>4.2R41</t>
  </si>
  <si>
    <t>Incidencia de leptospirosis</t>
  </si>
  <si>
    <t>4.2R42</t>
  </si>
  <si>
    <t>Incidencia de brucelosis</t>
  </si>
  <si>
    <t>4.2R43</t>
  </si>
  <si>
    <t>Establecimientos de interés sanitario vigilados y controlados en los municipios categoría 4,5,6</t>
  </si>
  <si>
    <t>4.2R44</t>
  </si>
  <si>
    <t>Cobertura de municipios y/o Distrito asistidos técnicamente en torno a los efectos en salud asociados a la calidad del aire</t>
  </si>
  <si>
    <t>4.2R45</t>
  </si>
  <si>
    <t>Municipios y/o Distritos con diagnóstico de las condiciones de trabajo y salud del trabajador del sector informal</t>
  </si>
  <si>
    <t>4.2R46</t>
  </si>
  <si>
    <t>Porcentaje de inscritos en programas lúdicos, recreativos o deportivos</t>
  </si>
  <si>
    <t>4.2R47</t>
  </si>
  <si>
    <t>Política pública del sector del deporte, la recreación, la actividad física y la educación física, actualizada e implementada</t>
  </si>
  <si>
    <t>4.2R5</t>
  </si>
  <si>
    <t>Mortalidad en menores de 5 años por IRA (Infección respiratoria aguda)</t>
  </si>
  <si>
    <t>4.2R6</t>
  </si>
  <si>
    <t>Mortalidad en menores de 5 años por EDA (Enfermedad diarreica aguda)</t>
  </si>
  <si>
    <t>4.2R7</t>
  </si>
  <si>
    <t>Mortalidad por IAM (Infarto Agudo de Miocardio)</t>
  </si>
  <si>
    <t>4.2R8</t>
  </si>
  <si>
    <t>Mortalidad por EPOC (Enfermedad Pulmonar Obstructiva Crónica)</t>
  </si>
  <si>
    <t>4.2R9</t>
  </si>
  <si>
    <t>Mortalidad por cáncer de mama</t>
  </si>
  <si>
    <t>Tasa por 100 mil mujeres</t>
  </si>
  <si>
    <t>4.2.1</t>
  </si>
  <si>
    <t>Atención primaria en salud: acercando los servicios sociales de salud a la población antioqueña</t>
  </si>
  <si>
    <t>4.2.1P1</t>
  </si>
  <si>
    <t>Estrategia de Atención Primaria en Salud, articulada a los programas bandera del Plan de Desarrollo Departamental</t>
  </si>
  <si>
    <t>4.2.1P2</t>
  </si>
  <si>
    <t>Municipios y/o Distrito con el modelo de Atención Primaria en Salud (APS) ajustado</t>
  </si>
  <si>
    <t>4.2.1P3</t>
  </si>
  <si>
    <t>Municipios y/o distrito con instrumentos con intervención en riesgos en el entorno laboral por medio de la estrategia APS (atención primeria en Salud)</t>
  </si>
  <si>
    <t>4.2.10</t>
  </si>
  <si>
    <t>Deporte y salud para la vida</t>
  </si>
  <si>
    <t>4.2.10P1</t>
  </si>
  <si>
    <t>Programas de -Por su salud muévase pues- en los municipios</t>
  </si>
  <si>
    <t>4.2.10P10</t>
  </si>
  <si>
    <t>Participantes en juegos de deporte social comunitario</t>
  </si>
  <si>
    <t>4.2.10P11</t>
  </si>
  <si>
    <t>Establecimientos educativos participantes en los Juegos del Sector Educativo</t>
  </si>
  <si>
    <t>4.2.10P2</t>
  </si>
  <si>
    <t>Dotación e implementación de entornos saludables (Centros de promoción de la salud y parques activos saludables)</t>
  </si>
  <si>
    <t>4.2.10P3</t>
  </si>
  <si>
    <t>Mega eventos de actividad física realizados</t>
  </si>
  <si>
    <t>4.2.10P4</t>
  </si>
  <si>
    <t>Municipios y/o Distrito acompañados y asesorados en programas recreativos para los diferentes grupos poblacionales</t>
  </si>
  <si>
    <t>4.2.10P5</t>
  </si>
  <si>
    <t>Apoyo en la dotación e implementación de material recreativo</t>
  </si>
  <si>
    <t>4.2.10P6</t>
  </si>
  <si>
    <t>Eventos recreativos en los municipios apoyados</t>
  </si>
  <si>
    <t>4.2.10P7</t>
  </si>
  <si>
    <t>Municipios y/o Distrito acompañados y asesorados en programas de deporte formativo</t>
  </si>
  <si>
    <t>4.2.10P8</t>
  </si>
  <si>
    <t>Implementación en deporte formativo entregada</t>
  </si>
  <si>
    <t>4.2.10P9</t>
  </si>
  <si>
    <t>Eventos realizados en deporte formativo en los municipios</t>
  </si>
  <si>
    <t>4.2.11</t>
  </si>
  <si>
    <t>Unidos para la respuesta integral en salud frente a COVID-19</t>
  </si>
  <si>
    <t>4.2.11P1</t>
  </si>
  <si>
    <t>Municipios y/o Distrito capacitados en atención en salud como respuesta a la pandemia COVID-19</t>
  </si>
  <si>
    <t>4.2.11P2</t>
  </si>
  <si>
    <t>Municipios y/o Distrito priorizados y beneficiados con la entrega de elementos de protección personal para la atención del COVID-19 en el Departamento</t>
  </si>
  <si>
    <t>4.2.11P3</t>
  </si>
  <si>
    <t>Municipios y/o Distrito priorizados y beneficiados con la entrega de insumos hospitalarios (medicamentos y dispositivos médicos, equipos biomédicos, dotación) para la atención del COVID-19 en el Departamento</t>
  </si>
  <si>
    <t>4.2.11P4</t>
  </si>
  <si>
    <t>Equipos de respuesta inmediata ERI conformados</t>
  </si>
  <si>
    <t>4.2.11P5</t>
  </si>
  <si>
    <t>Municipios y/o Distrito priorizados con interconexión para acciones específicas en COVID-19</t>
  </si>
  <si>
    <t>4.2.11P6</t>
  </si>
  <si>
    <t>Estándares de calidad de los Laboratorios certificados para la atención del COVID-19 (incluye LDSP) verificados y cumplidos</t>
  </si>
  <si>
    <t>4.2.11P7</t>
  </si>
  <si>
    <t>Llamadas con teleorientación canalizadas en COVID-19 call center #774</t>
  </si>
  <si>
    <t>4.2.2</t>
  </si>
  <si>
    <t>Mejoramiento de la situación de salud de Antioquia</t>
  </si>
  <si>
    <t>4.2.2P1</t>
  </si>
  <si>
    <t>Instituciones Prestadoras de Servicios de Salud (IPS) públicas, con implementación de la ruta de promoción y mantenimiento para la salud</t>
  </si>
  <si>
    <t>4.2.2P10</t>
  </si>
  <si>
    <t>Direcciones locales de salud y Empresas Sociales del Estado (ESE) públicas con implementación de los lineamentos de vigilancia y atención de la malnutrición por déficit o por exceso y alimentación saludable</t>
  </si>
  <si>
    <t>4.2.2P11</t>
  </si>
  <si>
    <t>Cumplimiento en la vigilancia centinela de enfermedad Sincitial- Infección Respiratoria Aguda Grave (ESI-IRAG)</t>
  </si>
  <si>
    <t>4.2.2P12</t>
  </si>
  <si>
    <t>Direcciones locales con desarrollo de capacidades para viabilizar normatividad y lineamientos en salud y ámbito laboral</t>
  </si>
  <si>
    <t>4.2.2P13</t>
  </si>
  <si>
    <t>Instituciones Prestadoras de Servicios de Salud (IPS) con la estrategia de Instituciones Amigas de la Mujer y la Infancia Integral (IAMI) implementada</t>
  </si>
  <si>
    <t>4.2.2P14</t>
  </si>
  <si>
    <t>Cumplimiento en el envío de las unidades de análisis de eventos de interés en Salud Pública</t>
  </si>
  <si>
    <t>4.2.2P15</t>
  </si>
  <si>
    <t>Direcciones locales, Instituciones Prestadoras de servicios de salud y Entidades Administradoras de Planes Beneficios inspeccionadas y vigilados</t>
  </si>
  <si>
    <t>4.2.2P16</t>
  </si>
  <si>
    <t>Procedimientos técnicos implementados en las pruebas realizadas para la vigilancia de los eventos de Interés en salud pública y vigilancia y control sanitario</t>
  </si>
  <si>
    <t>4.2.2P17</t>
  </si>
  <si>
    <t>Planes de intervenciones sociales ejecutados para las comunidades vulnerables con difícil acceso, priorizadas del Departamento</t>
  </si>
  <si>
    <t>4.2.2P2</t>
  </si>
  <si>
    <t>Municipios y/o Distrito con la estrategia de Ciudades, entornos y ruralidades (CERS) implementadas</t>
  </si>
  <si>
    <t>4.2.2P3</t>
  </si>
  <si>
    <t>Asesorías y asistencias técnicas en prevención de enfermedades crónicas: infarto agudo de miocardio (IAM), diabetes mellitus tipo II (DMTII) y atención para tabaquismo</t>
  </si>
  <si>
    <t>4.2.2P4</t>
  </si>
  <si>
    <t>Instituciones Prestadoras de Servicios de Salud (IPS) públicas con asesoría en la implementación de la ruta para la población con riesgo o presencia de cáncer específicas de mama</t>
  </si>
  <si>
    <t>4.2.2P5</t>
  </si>
  <si>
    <t>Instituciones Prestadoras de Servicios de Salud (IPS) públicas y privadas con asesoría en la implementación de la ruta para la población con riesgo o presencia de cáncer específicas en menores de 18 años</t>
  </si>
  <si>
    <t>4.2.2P6</t>
  </si>
  <si>
    <t>Empresas Sociales del Estado (ESE) de municipios con población étnica con ruta integral de atención en salud materno perinatal adaptada e implementada</t>
  </si>
  <si>
    <t>4.2.2P7</t>
  </si>
  <si>
    <t>Instituciones Prestadoras de Servicios de Salud (IPS) con desarrollo de capacidades en lineamientos, guías, rutas y protocolos para maternidad segura, infecciones de trasmisión sexual (ITS), planificación familiar y otros</t>
  </si>
  <si>
    <t>4.2.2P8</t>
  </si>
  <si>
    <t>Implementación del programa de prevención y control de infecciones asociadas a la atención en salud (IAAS), resistencia microbiana y consumo de antibióticos en instituciones de salud de alta y media complejidad</t>
  </si>
  <si>
    <t>4.2.2P9</t>
  </si>
  <si>
    <t>Coberturas de vacunación en el grupo de 1 año con SRP (Sarampión, rubeola, parotiditis) (triple viral)</t>
  </si>
  <si>
    <t>4.2.3</t>
  </si>
  <si>
    <t>Aseguramiento de la población al sistema general de seguridad social en salud</t>
  </si>
  <si>
    <t>4.2.3P1</t>
  </si>
  <si>
    <t>Direcciones Locales de Salud y Empresas Administradoras de Planes de Beneficios (EAPB) con presencia en el territorio inspeccionadas y vigiladas</t>
  </si>
  <si>
    <t>4.2.3P2</t>
  </si>
  <si>
    <t>Población atendida en salud con recursos del departamento</t>
  </si>
  <si>
    <t>4.2.4</t>
  </si>
  <si>
    <t>Autoridad sanitaria - gobernanza</t>
  </si>
  <si>
    <t>4.2.4P1</t>
  </si>
  <si>
    <t>Cumplimiento de los compromisos pactados en las asesorías y asistencias técnicas po la Secrearia Seccional de Salud y Protección Social</t>
  </si>
  <si>
    <t>4.2.4P10</t>
  </si>
  <si>
    <t>Campañas publicitarias implementadas</t>
  </si>
  <si>
    <t>4.2.4P11</t>
  </si>
  <si>
    <t>Encuesta de valoración del impacto de las campañas publicitarias implementadas</t>
  </si>
  <si>
    <t>4.2.4P12</t>
  </si>
  <si>
    <t>Incremento de los recursos financieros gestionados para la Secretaria Seccional de Salud y Protección Social</t>
  </si>
  <si>
    <t>4.2.4P13</t>
  </si>
  <si>
    <t>Cumplimiento del Plan Integral de Capacitaciones (PIC)</t>
  </si>
  <si>
    <t>4.2.4P2</t>
  </si>
  <si>
    <t>Cumplimiento de los reportes, informes y otros, definidos en la norma que sean competencia de la Secretaría Seccional de Salud y Protección Social de Antioquia</t>
  </si>
  <si>
    <t>4.2.4P3</t>
  </si>
  <si>
    <t>Cumplimiento del Plan de Trabajo del Comité de Investigación de la Secretaría Seccional de Salud y Protección Social de Antioquia</t>
  </si>
  <si>
    <t>4.2.4P4</t>
  </si>
  <si>
    <t>Secretarias de Salud y Direcciones Locales de Salud asistidas técnicamente en la implementación de la Política de Participación Social en Salud (PPSS)</t>
  </si>
  <si>
    <t>4.2.4P5</t>
  </si>
  <si>
    <t>Empresas Sociales del Estado (ESE) asistidas técnicamente en la implementación de la Política de Participación Social en Salud (PPSS)</t>
  </si>
  <si>
    <t>4.2.4P6</t>
  </si>
  <si>
    <t>Empresas Administradoras de Planes de Beneficio con (EAPB) asistidas técnicamente en la implementación de la Política de Participación Social en Salud (PPSS)</t>
  </si>
  <si>
    <t>4.2.4P7</t>
  </si>
  <si>
    <t>Arquitectura empresarial definida y documentos que guíen la estrategia y den directrices para el manejo departamental de la información en salud basada en tecnologías de la información</t>
  </si>
  <si>
    <t>4.2.4P8</t>
  </si>
  <si>
    <t>Acciones, instrumentos y servicios de información implementados para el análisis, uso y divulgación de la información de manera periódica y sistemática</t>
  </si>
  <si>
    <t>4.2.4P9</t>
  </si>
  <si>
    <t>Componentes priorizados de tecnologías de la información (TI) desarrollados, implementados y/o articulados para el fortalecimiento del sistema de información</t>
  </si>
  <si>
    <t>4.2.5</t>
  </si>
  <si>
    <t>Fortalecimiento de la red de prestadores de servicios de salud</t>
  </si>
  <si>
    <t>4.2.5P1</t>
  </si>
  <si>
    <t>Visitas de verificación de condiciones de habilitación</t>
  </si>
  <si>
    <t>4.2.5P2</t>
  </si>
  <si>
    <t>Cumplimiento de investigaciones administrativas adelantadas en los términos de la Ley</t>
  </si>
  <si>
    <t>4.2.5P3</t>
  </si>
  <si>
    <t>Empresas Sociales del Estado priorizadas con recursos asignados y ejecutados para fortalecer la red se servicios</t>
  </si>
  <si>
    <t>4.2.5P4</t>
  </si>
  <si>
    <t>Cumplimiento de las acciones definidas por el Reglamento Sanitario Internacional</t>
  </si>
  <si>
    <t>4.2.5P5</t>
  </si>
  <si>
    <t>Oportunidad en la respuesta a las solicitudes de servicios de salud en el Centro Regulador de emergencias y desastres y atenciones urgentes y electivas (CRUE y CRAE)</t>
  </si>
  <si>
    <t>4.2.5P6</t>
  </si>
  <si>
    <t>Municipios y/o Distrito con sistema de emergencias médicas implementado y auditado</t>
  </si>
  <si>
    <t>4.2.6</t>
  </si>
  <si>
    <t>Telesalud</t>
  </si>
  <si>
    <t>4.2.6P1</t>
  </si>
  <si>
    <t>Empresas Sociales del Estado (ESE) priorizadas con servicios habilitados en modalidad de telemedicina</t>
  </si>
  <si>
    <t>4.2.6P2</t>
  </si>
  <si>
    <t>Centros de rehabilitación virtual priorizados implementados</t>
  </si>
  <si>
    <t>4.2.7</t>
  </si>
  <si>
    <t>Salud para el alma, salud mental y convivencia</t>
  </si>
  <si>
    <t>4.2.7P1</t>
  </si>
  <si>
    <t>Población víctima atendida en el departamento</t>
  </si>
  <si>
    <t>4.2.7P2</t>
  </si>
  <si>
    <t>Municipios asesorados y asistidos técnicamente en salud mental y convivencia</t>
  </si>
  <si>
    <t>4.2.7P3</t>
  </si>
  <si>
    <t>Diseño metodológico con estrategia enfocada en la reducción del daño y de para población menor de 14 años, elaborado</t>
  </si>
  <si>
    <t>ESE Carisma, ESE Hospital de Antioquia, Escuela contra la Drogadicción</t>
  </si>
  <si>
    <t>4.2.7P4</t>
  </si>
  <si>
    <t>Mujeres que solicitan teleapoyo sobre las distintas formas de violencia y/o problemas en salud mental, orientadas</t>
  </si>
  <si>
    <t>4.2.7P5</t>
  </si>
  <si>
    <t>Municipios y/o Distrito con estrategia de resiliencia implementada</t>
  </si>
  <si>
    <t>4.2.7P6</t>
  </si>
  <si>
    <t>Política departamental de salud mental armonizada con la Política integral para la prevención y atención del consumo de sustancias psicoactivas</t>
  </si>
  <si>
    <t>4.2.8</t>
  </si>
  <si>
    <t>Fortalecimiento técnico,  Administrativo y financiero de Savia Salud EPS</t>
  </si>
  <si>
    <t>4.2.8P1</t>
  </si>
  <si>
    <t>Endeudamiento</t>
  </si>
  <si>
    <t>4.2.8P2</t>
  </si>
  <si>
    <t>Capital Suscrito y Pagado</t>
  </si>
  <si>
    <t>4.2.9</t>
  </si>
  <si>
    <t>Salud ambiental y factores de riesgo</t>
  </si>
  <si>
    <t>4.2.9P1</t>
  </si>
  <si>
    <t>Campañas de información, educación y comunicación en factores de riesgo del ambiente, consumo (medicamentos y alimentos), vectores y zoonosis</t>
  </si>
  <si>
    <t>4.2.9P10</t>
  </si>
  <si>
    <t>Inspección, vigilancia y control realizadas a establecimientos de almacenamiento, comercialización y expendio de alimentos y bebidas del sector gastronómico, incluido el transporte de los mismos</t>
  </si>
  <si>
    <t>4.2.9P2</t>
  </si>
  <si>
    <t>Instituciones con fuentes emisoras de radiaciones ionizantes y de la oferta de servicios de seguridad y salud en el trabajo, que cumplen con la norma de protección radiológica y seguridad</t>
  </si>
  <si>
    <t>4.2.9P3</t>
  </si>
  <si>
    <t>Planes de gestión integral de establecimientos generadores de residuos hospitalarios y similares requeridos, revisados y evaluados</t>
  </si>
  <si>
    <t>4.2.9P4</t>
  </si>
  <si>
    <t>Muestras analizadas para evaluar el Índice de Riesgo de la Calidad del Agua para Consumo Humano y Uso Recreativo</t>
  </si>
  <si>
    <t>4.2.9P5</t>
  </si>
  <si>
    <t>Acueductos vigilados, inspeccionados y controlados en los municipios</t>
  </si>
  <si>
    <t>4.2.9P6</t>
  </si>
  <si>
    <t>Acciones de control en vectores (fumigación y/o promoción de la salud)</t>
  </si>
  <si>
    <t>4.2.9P7</t>
  </si>
  <si>
    <t>Visitas a establecimientos de comercialización y distribución de productos farmacéuticos inspeccionados, vigilados y controlados</t>
  </si>
  <si>
    <t>4.2.9P8</t>
  </si>
  <si>
    <t>Terminales terrestres, marítimas, aéreos y medios de transporte vigilados y controlados de acuerdo con los estándares sanitarios</t>
  </si>
  <si>
    <t>4.2.9P9</t>
  </si>
  <si>
    <t>Municipios y/o Distrito de categorías 4, 5 y 6 capacitados en los efectos en salud relacionados con la calidad del aire</t>
  </si>
  <si>
    <t>Maná Plus: Seguridad alimentaria y nutricional para Antioquia</t>
  </si>
  <si>
    <t>4.3R1</t>
  </si>
  <si>
    <t>Prevalencia de Inseguridad Alimentaria y Nutricional en los hogares (moderada + severa)</t>
  </si>
  <si>
    <t>4.3R2</t>
  </si>
  <si>
    <t>Prevalencia de riesgo de retraso en talla en menores de 2 años</t>
  </si>
  <si>
    <t>4.3R3</t>
  </si>
  <si>
    <t>Prevalencia de riesgo de desnutrición aguda en menores de 5 años</t>
  </si>
  <si>
    <t>4.3R4</t>
  </si>
  <si>
    <t>Prevalencia de exceso de peso en escolares de 5 a 13 años</t>
  </si>
  <si>
    <t>4.3R5</t>
  </si>
  <si>
    <t>Porcentaje de agricultores familiares que participan en los mercados identificados a nivel local y regional</t>
  </si>
  <si>
    <t>4.3.1</t>
  </si>
  <si>
    <t>Gestión territorial de la seguridad alimentaria y nutricional</t>
  </si>
  <si>
    <t>4.3.1P1</t>
  </si>
  <si>
    <t>Circuitos cortos de comercialización creados y fortalecidos</t>
  </si>
  <si>
    <t>4.3.1P2</t>
  </si>
  <si>
    <t>Sistemas productivos de agricultura campesina familiar y comunitaria con acompañamiento técnico y tecnificación</t>
  </si>
  <si>
    <t>4.3.1P3</t>
  </si>
  <si>
    <t>Nuevos emprendimientos productivos que vinculan la mujer rural y jóvenes a la agricultura campesina, familiar y comunitaria</t>
  </si>
  <si>
    <t>4.3.1P4</t>
  </si>
  <si>
    <t>Proyectos Pedagógicos productivos (PPP) que vinculan a los jóvenes rurales en iniciativas familiares, comunitarias y campesinas, en las áreas de tecnologías (TICs) enfocadas al sector agropecuario, forestal, silvopastoriles, pastos y forrajes</t>
  </si>
  <si>
    <t>4.3.1P5</t>
  </si>
  <si>
    <t>Campañas orientadas a la disminución de pérdidas de alimentos desde los procesos de producción hasta la comercialización</t>
  </si>
  <si>
    <t>4.3.1P6</t>
  </si>
  <si>
    <t>Alianzas para el fortalecimiento de los sistemas agroalimentarios con un enfoque de ciudad de región (Alianza por el Buen Vivir)</t>
  </si>
  <si>
    <t>4.3.1P7</t>
  </si>
  <si>
    <t>Plan departamental de bioagricultura formulado</t>
  </si>
  <si>
    <t>4.3.1P8</t>
  </si>
  <si>
    <t>Alianzas para el Fortalecimiento de circuitos viales productivos que mejoren la productividad y la comercialización Agropecuaria</t>
  </si>
  <si>
    <t>4.3.2</t>
  </si>
  <si>
    <t>Producción y distribución sostenible y sustentable de alimentos</t>
  </si>
  <si>
    <t>4.3.2P1</t>
  </si>
  <si>
    <t>Unidades de producción agrícolas implementadas</t>
  </si>
  <si>
    <t>4.3.3</t>
  </si>
  <si>
    <t>La gobernanza como estrategia territorial para la Seguridad Alimentaria y Nutricional de Antioquia</t>
  </si>
  <si>
    <t>4.3.3P1</t>
  </si>
  <si>
    <t>Municipios y/o Distrito que implementan el plan departamental de seguridad alimentaria y nutricional</t>
  </si>
  <si>
    <t>4.3.4</t>
  </si>
  <si>
    <t>Ambientes alimentarios saludables y sustentables</t>
  </si>
  <si>
    <t>4.3.4P1</t>
  </si>
  <si>
    <t>Municipios y/o Distrito en los que desarrollan estrategias para la transformación de ambientes saludables</t>
  </si>
  <si>
    <t>4.3.5</t>
  </si>
  <si>
    <t>Protección social para la garantía del derecho humano a la alimentación saludable</t>
  </si>
  <si>
    <t>4.3.5P1</t>
  </si>
  <si>
    <t>Cupos atendidos en el programa de complementación alimentaria (PAE)</t>
  </si>
  <si>
    <t>4.3.5P2</t>
  </si>
  <si>
    <t>Comités conformados y activos de las instituciones educativas donde opera el programa de alimentación escolar de los 117 municipios del departamento</t>
  </si>
  <si>
    <t>4.3.5P3</t>
  </si>
  <si>
    <t>Cupos atendidos en el curso de vida</t>
  </si>
  <si>
    <t>4.3.5P4</t>
  </si>
  <si>
    <t>Municipios y/o Distrito atendidos en inseguridad alimentria para emergencia</t>
  </si>
  <si>
    <t>4.3.6</t>
  </si>
  <si>
    <t>Ciencia, tecnología e innovación para el sistema alimentario y nutricional</t>
  </si>
  <si>
    <t>4.3.6P1</t>
  </si>
  <si>
    <t>Municipios y/o Distrito implementados y activos en el observatorio de Seguridad Alimentaria y Nutricional (ODSAN)</t>
  </si>
  <si>
    <t>Es el momento de la movilidad saludable, segura y sostenible en Antioquia</t>
  </si>
  <si>
    <t>4.4R1</t>
  </si>
  <si>
    <t>Mortalidad en accidentes de transporte</t>
  </si>
  <si>
    <t>4.4R2</t>
  </si>
  <si>
    <t>Lesiones personales no fatales en incidentes de tránsito</t>
  </si>
  <si>
    <t>4.4R3</t>
  </si>
  <si>
    <t>Porcentaje de personas tienen discapacidad por un incidente vial (vehículos y motocicletas)</t>
  </si>
  <si>
    <t>4.4R4</t>
  </si>
  <si>
    <t>Implementación de ruta de atención a víctimas viales</t>
  </si>
  <si>
    <t>4.4.1</t>
  </si>
  <si>
    <t>Fortalecimiento institucional para el liderazgo de la movilidad</t>
  </si>
  <si>
    <t>4.4.1P1</t>
  </si>
  <si>
    <t>Plan Departamental de Seguridad Vial, formulado</t>
  </si>
  <si>
    <t>4.4.1P2</t>
  </si>
  <si>
    <t>Plan Departamental de Seguridad Vial – Fase 1, implementado</t>
  </si>
  <si>
    <t>4.4.1P3</t>
  </si>
  <si>
    <t>Gestión y liderazgo de comités y Consejos de Seguridad Vial</t>
  </si>
  <si>
    <t>4.4.1P4</t>
  </si>
  <si>
    <t>Municipios y/o Distrito asesorados y asistidos en la actualización y formulación de planes locales de seguridad vial</t>
  </si>
  <si>
    <t>4.4.1P5</t>
  </si>
  <si>
    <t>Municipios y/o Distritos asesorados y asistidos técnicamente para el fortalecimiento e implementación de los Comités Locales de Seguridad Vial</t>
  </si>
  <si>
    <t>4.4.2</t>
  </si>
  <si>
    <t>Gestión del comportamiento humano seguro en las vías</t>
  </si>
  <si>
    <t>4.4.2P1</t>
  </si>
  <si>
    <t>Percepción media y alta del riesgo vial, en la encuesta de Calidad de Vida 2022</t>
  </si>
  <si>
    <t>4.4.2P2</t>
  </si>
  <si>
    <t>Instituciones educativas con planes escolares de movilidad desarrollados</t>
  </si>
  <si>
    <t>4.4.2P3</t>
  </si>
  <si>
    <t>Instituciones educativas priorizadas con intervención en señalización y caminos seguros</t>
  </si>
  <si>
    <t>4.4.2P4</t>
  </si>
  <si>
    <t>Campaña dirigida a usuarios vulnerables y expuestos: peatones, ciclistas y moteros realizadas</t>
  </si>
  <si>
    <t>4.4.2P5</t>
  </si>
  <si>
    <t>Cátedra de Seguridad Vial diseñada e implementada</t>
  </si>
  <si>
    <t>4.4.2P6</t>
  </si>
  <si>
    <t>Municipios y/o Distrito con convenio de regulación y control</t>
  </si>
  <si>
    <t>4.4.2P7</t>
  </si>
  <si>
    <t>Municipios y/o Distrito dotados con elementos para regulación y control</t>
  </si>
  <si>
    <t>4.4.2P8</t>
  </si>
  <si>
    <t>Actores viales capacitados en protocolos y buenas prácticas de prevención del riesgo biológico</t>
  </si>
  <si>
    <t>4.4.3</t>
  </si>
  <si>
    <t>Atención a víctimas viales de Antioquia</t>
  </si>
  <si>
    <t>4.4.3P1</t>
  </si>
  <si>
    <t>Línea de Seguridad Vial implementada en el Sistema de Información de Gobierno de Antioquia (SIGOB)</t>
  </si>
  <si>
    <t>4.4.3P2</t>
  </si>
  <si>
    <t>Ruta de atención integral a víctimas de Incidentes Viales, diseñada y socializada</t>
  </si>
  <si>
    <t>Nuestra Gobernanza</t>
  </si>
  <si>
    <t>Agenda Antioquia 2040</t>
  </si>
  <si>
    <t>5.1R1</t>
  </si>
  <si>
    <t>Plan Estratégico para Antioquia 2040 formulado</t>
  </si>
  <si>
    <t>5.1.1</t>
  </si>
  <si>
    <t>5.1.1P1</t>
  </si>
  <si>
    <t>Asesoría y asistencia técnica para la construcción del Plan Estratégico Antioquia 2040</t>
  </si>
  <si>
    <t>5.1.2</t>
  </si>
  <si>
    <t>Participación ciudadana para la agenda Antioquia 2040</t>
  </si>
  <si>
    <t>5.1.2P1</t>
  </si>
  <si>
    <t>Campañas para la movilización de la Agenda Antioquia 2040 realizadas</t>
  </si>
  <si>
    <t>5.1.2P2</t>
  </si>
  <si>
    <t>Plataforma participativa implementada</t>
  </si>
  <si>
    <t>5.1.2P3</t>
  </si>
  <si>
    <t>Diálogos Ciudadanos para la concertación y seguimiento de la agenda 2040 realizados</t>
  </si>
  <si>
    <t>Ciudadanía activa y acción colectiva</t>
  </si>
  <si>
    <t>5.2R1</t>
  </si>
  <si>
    <t>Nivel de Incidencia de las organizaciones sociales y comunales en los procesos de desarrollo</t>
  </si>
  <si>
    <t>5.2R2</t>
  </si>
  <si>
    <t>Estrategia pedagógica en cultura del buen relacionamiento, no violencia y acción colectiva implementada</t>
  </si>
  <si>
    <t>5.2.1</t>
  </si>
  <si>
    <t>Construcción y fortalecimiento de la ciudadanía</t>
  </si>
  <si>
    <t>5.2.1P1</t>
  </si>
  <si>
    <t>Encuentros de articulación y/o formación entre organizaciones sociales, espacios e instancias de participación</t>
  </si>
  <si>
    <t>5.2.1P2</t>
  </si>
  <si>
    <t>Indice de participación departamental medido</t>
  </si>
  <si>
    <t>5.2.1P3</t>
  </si>
  <si>
    <t>Servidores públicos municipales capacitados en cultura política para la participación, el desarrollo local y/o el control social</t>
  </si>
  <si>
    <t>5.2.1P4</t>
  </si>
  <si>
    <t>Observatorio de la participación creado</t>
  </si>
  <si>
    <t>5.2.2</t>
  </si>
  <si>
    <t>Cultura del buen relacionamiento como acción colectiva</t>
  </si>
  <si>
    <t>5.2.2P1</t>
  </si>
  <si>
    <t>Acciones de socialización y formación para la consolidacion de una cultura colectiva y promoción de la noviolencia</t>
  </si>
  <si>
    <t>5.2.2P2</t>
  </si>
  <si>
    <t>Personas formadas en pedagogía de la Noviolencia</t>
  </si>
  <si>
    <t>5.2.2P3</t>
  </si>
  <si>
    <t>Mujeres y jóvenes que participan y promueven los procesos de Noviolencia</t>
  </si>
  <si>
    <t>5.2.2P4</t>
  </si>
  <si>
    <t>Laboratorio Antioquia LAB implementado</t>
  </si>
  <si>
    <t>5.2.3</t>
  </si>
  <si>
    <t>Fortalecimiento de la organización comunal</t>
  </si>
  <si>
    <t>5.2.3P1</t>
  </si>
  <si>
    <t>Mujeres asesoradas en participación e incidencia en la organización comunal</t>
  </si>
  <si>
    <t>5.2.3P2</t>
  </si>
  <si>
    <t>Jóvenes asesorados en participación e incidencia en la organización comunal</t>
  </si>
  <si>
    <t>5.2.3P3</t>
  </si>
  <si>
    <t>Estrategia de protección civil para líderes y lideresas diseñada e implementada</t>
  </si>
  <si>
    <t>5.2.3P4</t>
  </si>
  <si>
    <t>Organismos comunales de segundo grado participando en rendiciones públicas de cuentas</t>
  </si>
  <si>
    <t>5.2.3P5</t>
  </si>
  <si>
    <t>Estrategia de acompañamiento a emprendimientos comunales implementada</t>
  </si>
  <si>
    <t>5.2.3P6</t>
  </si>
  <si>
    <t>Organizaciones comunales asesoradas para mejorar su capacidad operativa, organizativa y cumplimiento de los requisitos legales</t>
  </si>
  <si>
    <t>5.2.3P7</t>
  </si>
  <si>
    <t>Programa de modernización de los procesos de inspección, vigilancia y control implementado</t>
  </si>
  <si>
    <t>5.2.3P8</t>
  </si>
  <si>
    <t>Subregiones acompañadas en la implementación de la Ley 1989 de 2019</t>
  </si>
  <si>
    <t>5.2.3P9</t>
  </si>
  <si>
    <t>Programa Formador de Formadores implementado</t>
  </si>
  <si>
    <t>5.2.4</t>
  </si>
  <si>
    <t>Implementación de la Política Pública Integral de libertad religiosa y de culto</t>
  </si>
  <si>
    <t>5.2.4P1</t>
  </si>
  <si>
    <t>Estrategia de libertad de culto implementada</t>
  </si>
  <si>
    <t>5.2.4P2</t>
  </si>
  <si>
    <t>Comité Departamental de asuntos religiosos, creado e implementado</t>
  </si>
  <si>
    <t>5.2.4P3</t>
  </si>
  <si>
    <t>Diagnóstico de entidades religiosas y de sus organizaciones realizado</t>
  </si>
  <si>
    <t>Buen gobierno de cara a la ciudadanía</t>
  </si>
  <si>
    <t>5.3R1</t>
  </si>
  <si>
    <t>Percepción de confianza ciudadana en las instituciones del gobierno departamental.</t>
  </si>
  <si>
    <t>5.3R2</t>
  </si>
  <si>
    <t>Estrategia para la promoción, protección y garantía de las modalidades del derecho a participar, implementada</t>
  </si>
  <si>
    <t>5.3R3</t>
  </si>
  <si>
    <t>Percepción de la Satisfacción ciudadana</t>
  </si>
  <si>
    <t>Secretaría de Suministros y Servicios</t>
  </si>
  <si>
    <t>5.3R4</t>
  </si>
  <si>
    <t>Estrategia Antioquia Solidaria implementada</t>
  </si>
  <si>
    <t>5.3.1</t>
  </si>
  <si>
    <t>Antioquia se toma la palabra</t>
  </si>
  <si>
    <t>5.3.1P1</t>
  </si>
  <si>
    <t>Diálogos temáticos de cualificación de la opinión pública realizados</t>
  </si>
  <si>
    <t>5.3.2</t>
  </si>
  <si>
    <t>Confianza para la legitimidad del Estado</t>
  </si>
  <si>
    <t>5.3.2P1</t>
  </si>
  <si>
    <t>Municipios y Distrito asesorados en rendición de cuentas</t>
  </si>
  <si>
    <t>5.3.3</t>
  </si>
  <si>
    <t>Convites ciudadanos participativos y vivir los territorios de Antioquia</t>
  </si>
  <si>
    <t>5.3.3P1</t>
  </si>
  <si>
    <t>Jornadas de Vida y Equidad realizadas</t>
  </si>
  <si>
    <t>5.3.3P2</t>
  </si>
  <si>
    <t>Convites ciudadanos participativos ejecutados</t>
  </si>
  <si>
    <t>5.3.3P3</t>
  </si>
  <si>
    <t>Jornadas rurales de Vida y Equidad realizadas</t>
  </si>
  <si>
    <t>5.3.4</t>
  </si>
  <si>
    <t>Iniciativas y estímulos UNIDOS por la participación</t>
  </si>
  <si>
    <t>5.3.4P1</t>
  </si>
  <si>
    <t>Organizaciones comunales y sociales participando en convocatorias públicas departamentales en iniciativas de unidad comunitaria</t>
  </si>
  <si>
    <t>5.3.4P2</t>
  </si>
  <si>
    <t>Organizaciones comunales y sociales con proyectos cofinanciados</t>
  </si>
  <si>
    <t>5.3.4P3</t>
  </si>
  <si>
    <t>Organizaciones cofinanciadas rindiendo cuentas</t>
  </si>
  <si>
    <t>5.3.5</t>
  </si>
  <si>
    <t>Jornadas de Acuerdos municipales</t>
  </si>
  <si>
    <t>5.3.5P1</t>
  </si>
  <si>
    <t>Jornadas de acuerdos municipales realizadas</t>
  </si>
  <si>
    <t>Gerencia de Municipios</t>
  </si>
  <si>
    <t>5.3.5P2</t>
  </si>
  <si>
    <t>Acuerdos municipales y distritales realizados, para el fortalecimiento de la gobernanza</t>
  </si>
  <si>
    <t>5.3.5P3</t>
  </si>
  <si>
    <t>Asesoría y acompañamiento integral a alcaldes, administraciones municipales y distritales juntas provinciales, y concejos municipales para el fortalecimiento las capacidades institucionales para el buen gobierno.</t>
  </si>
  <si>
    <t>5.3.6</t>
  </si>
  <si>
    <t>Antioquia Solidaria</t>
  </si>
  <si>
    <t>5.3.6P1</t>
  </si>
  <si>
    <t>Acciones implementadas en el marco de Antioquia Solidaria</t>
  </si>
  <si>
    <t>5.3.6P2</t>
  </si>
  <si>
    <t>Alianzas estratégicas realizadas en el marco de Antioquia Solidaria (Sector privado, municipios y ONGs).</t>
  </si>
  <si>
    <t>5.3.7</t>
  </si>
  <si>
    <t>Consolidación del modelo integral de atención a la ciudadanía</t>
  </si>
  <si>
    <t>5.3.7P1</t>
  </si>
  <si>
    <t>Servidores capacitados en temas de servicio atención al ciudadano</t>
  </si>
  <si>
    <t>5.3.7P2</t>
  </si>
  <si>
    <t>Nuevas herramientas tecnológicas de canales virtuales implementadas</t>
  </si>
  <si>
    <t>5.3.7P3</t>
  </si>
  <si>
    <t>Trámites racionalizados en el SUIT</t>
  </si>
  <si>
    <t>5.3.7P4</t>
  </si>
  <si>
    <t>Población impactada en la atención de trámites por fuera del Centro Administrativo Departamental</t>
  </si>
  <si>
    <t>5.3.7P5</t>
  </si>
  <si>
    <t>Campañas comunicacionales de atención a la ciudadanía ejecutadas</t>
  </si>
  <si>
    <t>Transparencia y probidad</t>
  </si>
  <si>
    <t>5.4R1</t>
  </si>
  <si>
    <t>Índice de cumplimiento y fortalecimiento de los procesos de control</t>
  </si>
  <si>
    <t>Gerencia de Auditoría Interna</t>
  </si>
  <si>
    <t>5.4R10</t>
  </si>
  <si>
    <t>Índice de Capacidades Estadísticas ICE</t>
  </si>
  <si>
    <t>5.4R11</t>
  </si>
  <si>
    <t>Conexiones que interactúan con los medios y plataformas digitales de la Gobernación</t>
  </si>
  <si>
    <t>Oficina de comunicaciones</t>
  </si>
  <si>
    <t>5.4R2</t>
  </si>
  <si>
    <t>Índice de desempeño Institucional (FURAG)</t>
  </si>
  <si>
    <t>5.4R3</t>
  </si>
  <si>
    <t>Incremento de los ingresos del Departamento de Antioquia</t>
  </si>
  <si>
    <t>Secretaría de Hacienda</t>
  </si>
  <si>
    <t>5.4R4</t>
  </si>
  <si>
    <t>Índice de transparencia del Plan de Desarrollo 2020-2023, UNIDOS.</t>
  </si>
  <si>
    <t>Secretaría General</t>
  </si>
  <si>
    <t>5.4R5</t>
  </si>
  <si>
    <t>Daño antijurídico económico evitado</t>
  </si>
  <si>
    <t>5.4R6</t>
  </si>
  <si>
    <t>Índice de transparencia y acceso a la información (ITA)</t>
  </si>
  <si>
    <t>5.4R7</t>
  </si>
  <si>
    <t>Proyectos de inversión pública, que cumplen con el proceso en los sistemas dispuestos en el ciclo de la gestión pública</t>
  </si>
  <si>
    <t>5.4R8</t>
  </si>
  <si>
    <t>Municipios y/o Distrito que mejoran el Indicador de Ley 617 de 2000</t>
  </si>
  <si>
    <t>5.4R9</t>
  </si>
  <si>
    <t>Municipios y/o Distrito en estado de alerta de incumplir el indicador de Ley 617 de 2000</t>
  </si>
  <si>
    <t>5.4.1</t>
  </si>
  <si>
    <t>Gestión pública visible y disponible</t>
  </si>
  <si>
    <t>5.4.1P1</t>
  </si>
  <si>
    <t>Seguimiento a la implementación de la ley de transparencia y acceso a la información</t>
  </si>
  <si>
    <t>5.4.1P2</t>
  </si>
  <si>
    <t>Contenidos emitidos por la Oficina de Comunicaciones</t>
  </si>
  <si>
    <t>5.4.1P3</t>
  </si>
  <si>
    <t>Interacciones alcanzadas con la ciudadanía</t>
  </si>
  <si>
    <t>5.4.1P4</t>
  </si>
  <si>
    <t>Medios comunitarios y colectivos fortalecidos</t>
  </si>
  <si>
    <t>5.4.1P5</t>
  </si>
  <si>
    <t>Percepción de la efectividad de la comunicación interna en la entidad</t>
  </si>
  <si>
    <t>5.4.1P6</t>
  </si>
  <si>
    <t>Nivel de modernización de la gestión documental</t>
  </si>
  <si>
    <t>5.4.2</t>
  </si>
  <si>
    <t>Institucionalidad sólida</t>
  </si>
  <si>
    <t>5.4.2P1</t>
  </si>
  <si>
    <t>Planes de mejoramiento elaborados y gestionados</t>
  </si>
  <si>
    <t>5.4.2P10</t>
  </si>
  <si>
    <t>Actualización de la metodología de base de datos</t>
  </si>
  <si>
    <t>5.4.2P2</t>
  </si>
  <si>
    <t>Variables implementadas de la ley 1712 de 2014</t>
  </si>
  <si>
    <t>5.4.2P3</t>
  </si>
  <si>
    <t>Elaboración del Plan Estadístico Territorial (PET)</t>
  </si>
  <si>
    <t>5.4.2P4</t>
  </si>
  <si>
    <t>Disminuir el número de operaciones estadísticas en mal estado e inexistentes</t>
  </si>
  <si>
    <t>5.4.2P5</t>
  </si>
  <si>
    <t>Elaboración de política pública para la normalización, uso y producción de la información</t>
  </si>
  <si>
    <t>5.4.2P6</t>
  </si>
  <si>
    <t>Mesas de concertación estadística</t>
  </si>
  <si>
    <t>5.4.2P7</t>
  </si>
  <si>
    <t>Funcionarios capacitados, formados y certificados en procesamiento y construcción de indicadores</t>
  </si>
  <si>
    <t>5.4.2P8</t>
  </si>
  <si>
    <t>Documentación de operaciones estadísticas</t>
  </si>
  <si>
    <t>5.4.2P9</t>
  </si>
  <si>
    <t>Sistema de información estadística estratégica de la gobernación de Antioquia (fase inicial)</t>
  </si>
  <si>
    <t>5.4.3</t>
  </si>
  <si>
    <t>Seguimiento y monitoreo</t>
  </si>
  <si>
    <t>5.4.3P1</t>
  </si>
  <si>
    <t>Acciones efectivas a partir de los hallazgos de auditoría</t>
  </si>
  <si>
    <t>5.4.3P10</t>
  </si>
  <si>
    <t>Entidades sin ánimo de lucro inspeccionadas</t>
  </si>
  <si>
    <t>5.4.3P11</t>
  </si>
  <si>
    <t>Entidades sin ánimo de lucro capacitadas</t>
  </si>
  <si>
    <t>5.4.3P2</t>
  </si>
  <si>
    <t>Capacitación a los equipos de mejoramiento en riesgos y controles</t>
  </si>
  <si>
    <t>5.4.3P3</t>
  </si>
  <si>
    <t>Formación en normas internacionales</t>
  </si>
  <si>
    <t>5.4.3P4</t>
  </si>
  <si>
    <t>Procesos disciplinarios gestionados (IA)</t>
  </si>
  <si>
    <t>Oficina de Control Interno Disciplinario</t>
  </si>
  <si>
    <t>5.4.3P5</t>
  </si>
  <si>
    <t>Medición de la percepción de la cultura de control</t>
  </si>
  <si>
    <t>5.4.3P6</t>
  </si>
  <si>
    <t>Realización de la semana de la cultura de control</t>
  </si>
  <si>
    <t>5.4.3P7</t>
  </si>
  <si>
    <t>Auditorías ciudadanas</t>
  </si>
  <si>
    <t>5.4.3P8</t>
  </si>
  <si>
    <t>Software SARLAFT implementado</t>
  </si>
  <si>
    <t>5.4.3P9</t>
  </si>
  <si>
    <t>Asesoría y capacitación en normatividad contractual</t>
  </si>
  <si>
    <t>5.4.4</t>
  </si>
  <si>
    <t>Gestión para resultados</t>
  </si>
  <si>
    <t>5.4.4P1</t>
  </si>
  <si>
    <t>Capacitaciones a organismos departamentales en proyectos de inversión pública</t>
  </si>
  <si>
    <t>5.4.4P2</t>
  </si>
  <si>
    <t>Documentos orientadores para GPR entregados</t>
  </si>
  <si>
    <t>5.4.4P3</t>
  </si>
  <si>
    <t>Sistema de seguimiento al plan de desarrollo actualizado según requerimientos</t>
  </si>
  <si>
    <t>5.4.4P4</t>
  </si>
  <si>
    <t>Capacitaciones a municipios y/o Distrito en proyectos de inversión pública</t>
  </si>
  <si>
    <t>5.4.4P5</t>
  </si>
  <si>
    <t>Asesorías y Asistencias Técnicas</t>
  </si>
  <si>
    <t>5.4.5</t>
  </si>
  <si>
    <t>Observatorio de Políticas Públicas de Antioquia (OPPA)</t>
  </si>
  <si>
    <t>5.4.5P1</t>
  </si>
  <si>
    <t>Dependencias acompañadas en asuntos relacionados con la cultura del dato</t>
  </si>
  <si>
    <t>5.4.5P2</t>
  </si>
  <si>
    <t>Batería de indicadores estratégicos asociada a temas de desarrollo y políticas públicas, delimitada y calculada</t>
  </si>
  <si>
    <t>5.4.5P3</t>
  </si>
  <si>
    <t>Plataforma corporativa para el seguimiento estratégico fortalecida</t>
  </si>
  <si>
    <t>5.4.5P4</t>
  </si>
  <si>
    <t>Portal del Observatorio de Políticas Públicas diseñado, implementado y operando</t>
  </si>
  <si>
    <t>5.4.5P5</t>
  </si>
  <si>
    <t>Dependencias acompañadas en procesos de formulación, seguimiento y evaluación de temas de desarrollo, políticas públicas y planes estratégicos</t>
  </si>
  <si>
    <t>5.4.5P6</t>
  </si>
  <si>
    <t>Insumos de información, conocimiento e inteligencia de negocios producidos</t>
  </si>
  <si>
    <t>5.4.6</t>
  </si>
  <si>
    <t>Gestión presupuestal y eficiencia del gasto público</t>
  </si>
  <si>
    <t>5.4.6P1</t>
  </si>
  <si>
    <t>Inmuebles reconocidos contablemente como activos fijos</t>
  </si>
  <si>
    <t>5.4.6P2</t>
  </si>
  <si>
    <t>Bienes muebles saneados</t>
  </si>
  <si>
    <t>Fortalecimiento organizacional</t>
  </si>
  <si>
    <t>5.5R1</t>
  </si>
  <si>
    <t>Cierre de las brechas culturales frente a la cultura meta</t>
  </si>
  <si>
    <t>Secretaría de Talento Humano y Desarrollo Organizacional</t>
  </si>
  <si>
    <t>5.5R10</t>
  </si>
  <si>
    <t>Desarrollo de la política de fortalecimiento organizacional y simplificación de procesos en el FURAG</t>
  </si>
  <si>
    <t>5.5R2</t>
  </si>
  <si>
    <t>Avance en la implementación de la política de gestión del conocimiento y la innovación en MIPG</t>
  </si>
  <si>
    <t>5.5R3</t>
  </si>
  <si>
    <t>Índice de Desarrollo Institucional (que mide el Modelo Integrado de Planeación y Gestión implementado)</t>
  </si>
  <si>
    <t>5.5R4</t>
  </si>
  <si>
    <t>Procesos fortalecidos a través de proyectos de corta duración realizados por estudiantes de semestre en práctica</t>
  </si>
  <si>
    <t>5.5R5</t>
  </si>
  <si>
    <t>Variación de la capacidad estructural de la organización</t>
  </si>
  <si>
    <t>5.5R6</t>
  </si>
  <si>
    <t>Organismos fortalecidos en competencias funcionales</t>
  </si>
  <si>
    <t>5.5R7</t>
  </si>
  <si>
    <t>Percepción positiva del clima laboral</t>
  </si>
  <si>
    <t>5.5R8</t>
  </si>
  <si>
    <t>Cumplimiento de estándares mínimos del Sistema de Seguridad y Salud en el trabajo</t>
  </si>
  <si>
    <t>5.5R9</t>
  </si>
  <si>
    <t>Cobertura del pasivo pensional</t>
  </si>
  <si>
    <t>5.5.1</t>
  </si>
  <si>
    <t>Modernización y estructura organizacional sólida</t>
  </si>
  <si>
    <t>5.5.1P1</t>
  </si>
  <si>
    <t>Estructura administrativa, comités de gobierno y funciones de dependencias actualizadas e implementadas</t>
  </si>
  <si>
    <t>5.5.1P2</t>
  </si>
  <si>
    <t>Modelo de operación de procesos en el nivel central de la Gobernación de Antioquia actualizado e implementado</t>
  </si>
  <si>
    <t>5.5.1P3</t>
  </si>
  <si>
    <t>Modelo de Gobierno Corporativo para la Gobernación de Antioquia diseñado e implementado</t>
  </si>
  <si>
    <t>Oficina Privada</t>
  </si>
  <si>
    <t>5.5.1P4</t>
  </si>
  <si>
    <t>Agenda de cambio y comunicaciones para el proyecto de modernización diseñada y ejecutada</t>
  </si>
  <si>
    <t>5.5.2</t>
  </si>
  <si>
    <t>Sistema integrado de Gestión generador de valor</t>
  </si>
  <si>
    <t>5.5.2P1</t>
  </si>
  <si>
    <t>Procesos articulados con el Plan de Desarrollo UNIDOS POR LA VIDA 2020 - 2023</t>
  </si>
  <si>
    <t>5.5.3</t>
  </si>
  <si>
    <t>Prácticas laborales pertinentes</t>
  </si>
  <si>
    <t>5.5.3P1</t>
  </si>
  <si>
    <t>Practicantes beneficiados</t>
  </si>
  <si>
    <t>5.5.4</t>
  </si>
  <si>
    <t>Capital intelectual y organizacional consolidado</t>
  </si>
  <si>
    <t>5.5.4P1</t>
  </si>
  <si>
    <t>Intervenciones en las fases de la gestión por competencias</t>
  </si>
  <si>
    <t>5.5.4P2</t>
  </si>
  <si>
    <t>Intervenciones para el cierre de brechas de la cultura y el cambio organizacional</t>
  </si>
  <si>
    <t>5.5.4P3</t>
  </si>
  <si>
    <t>Acciones, mecanismos o instrumentos implementados en el modelo de gestión del conocimiento</t>
  </si>
  <si>
    <t>5.5.5</t>
  </si>
  <si>
    <t>Gestión de la seguridad y la salud en el trabajo</t>
  </si>
  <si>
    <t>5.5.5P1</t>
  </si>
  <si>
    <t>Servidores atendidos en actividades de Seguridad y Salud en el Trabajo</t>
  </si>
  <si>
    <t>5.5.5P2</t>
  </si>
  <si>
    <t>Servidores participantes de las actividades de clima organizacional</t>
  </si>
  <si>
    <t>5.5.5P3</t>
  </si>
  <si>
    <t>Cumplimiento del plan anual de trabajo de la Seguridad y Salud en el Trabajo</t>
  </si>
  <si>
    <t>5.5.5P4</t>
  </si>
  <si>
    <t>Cumplimiento del programa anual de capacitación de Seguridad y Salud en el Trabajo</t>
  </si>
  <si>
    <t>5.5.6</t>
  </si>
  <si>
    <t>Unidos por el bienestar laboral y la calidad de vida</t>
  </si>
  <si>
    <t>5.5.6P1</t>
  </si>
  <si>
    <t>Personas atendidas en el cuatrenio 2020 – 2023 en los programas de bienestar laboral y calidad de vida</t>
  </si>
  <si>
    <t>5.5.7</t>
  </si>
  <si>
    <t>Unidos por el saber</t>
  </si>
  <si>
    <t>5.5.7P1</t>
  </si>
  <si>
    <t>Atención en capacitación en el cuatrenio 2020 – 2023, en competencias funcionales para servidores</t>
  </si>
  <si>
    <t>5.5.8</t>
  </si>
  <si>
    <t>Gestión eficiente del pasivo pensional</t>
  </si>
  <si>
    <t>5.5.8P1</t>
  </si>
  <si>
    <t>Datos del Pasivocol actualizados, depurados, soportados y debidamente verificados</t>
  </si>
  <si>
    <t>5.5.9</t>
  </si>
  <si>
    <t>Unidos por el empleo público</t>
  </si>
  <si>
    <t>5.5.9P1</t>
  </si>
  <si>
    <t>Mantenimiento de las condiciones institucionales para el talento humano</t>
  </si>
  <si>
    <t>Fortalecimiento de la infraestructura, el sistema de seguridad y gestión ambiental institucional</t>
  </si>
  <si>
    <t>5.6R1</t>
  </si>
  <si>
    <t>Modernización de la infraestructura física y del parque automotor de la Gobernación de Antioquia</t>
  </si>
  <si>
    <t>5.6R2</t>
  </si>
  <si>
    <t>Reducción de eventos en seguridad</t>
  </si>
  <si>
    <t>5.6R3</t>
  </si>
  <si>
    <t>Nivel de desempeño de la gestión ambiental institucional</t>
  </si>
  <si>
    <t>5.6.1</t>
  </si>
  <si>
    <t>Modernización de la infraestructura física y el parque automotor de la Gobernación de Antioquia</t>
  </si>
  <si>
    <t>5.6.1P1</t>
  </si>
  <si>
    <t>Cumplimiento del plan de modernización del Centro Administrativo Departamental y sus sedes externas</t>
  </si>
  <si>
    <t>5.6.1P2</t>
  </si>
  <si>
    <t>Renovación del parque automotor</t>
  </si>
  <si>
    <t>5.6.1P3</t>
  </si>
  <si>
    <t>Sedes con energías limpias o alternativas incorporadas</t>
  </si>
  <si>
    <t>5.6.2</t>
  </si>
  <si>
    <t>Fortalecimiento de la gestión en seguridad para las personas y bienes del Departamento de Antioquia</t>
  </si>
  <si>
    <t>5.6.2P1</t>
  </si>
  <si>
    <t>Actualización de equipos de seguridad</t>
  </si>
  <si>
    <t>5.6.2P2</t>
  </si>
  <si>
    <t>Cumplimiento del plan de fortalecimiento de la infraestructura de seguridad física</t>
  </si>
  <si>
    <t>5.6.2P3</t>
  </si>
  <si>
    <t>Cumplimiento del plan de promoción de la cultura en seguridad a nivel organizacional</t>
  </si>
  <si>
    <t>5.6.3</t>
  </si>
  <si>
    <t>Gestión Pública Sostenible</t>
  </si>
  <si>
    <t>5.6.3P1</t>
  </si>
  <si>
    <t>Aprovechamiento de residuos sólidos</t>
  </si>
  <si>
    <t>5.6.3P2</t>
  </si>
  <si>
    <t>Modelo de compras públicas sostenibles implementado</t>
  </si>
  <si>
    <t>5.6.3P3</t>
  </si>
  <si>
    <t>Sistema de gestión ambiental implementado</t>
  </si>
  <si>
    <t>Gobierno Digital</t>
  </si>
  <si>
    <t>5.7R1</t>
  </si>
  <si>
    <t>Índice de política de gobierno digital de MIPG</t>
  </si>
  <si>
    <t>Quintil</t>
  </si>
  <si>
    <t>5.7.1</t>
  </si>
  <si>
    <t>Fortalecimiento de las tecnologías de la Información y la comunicación (TIC)</t>
  </si>
  <si>
    <t>5.7.1P1</t>
  </si>
  <si>
    <t>Actualización por obsolescencia de la infraestructura de las TIC</t>
  </si>
  <si>
    <t>5.7.2</t>
  </si>
  <si>
    <t>Gestión y fortalecimiento de los sistemas de información y estrategia de datos abiertos</t>
  </si>
  <si>
    <t>5.7.2P1</t>
  </si>
  <si>
    <t>Interoperoperabilidad en los sistemas de información pertinentes</t>
  </si>
  <si>
    <t>5.7.2P2</t>
  </si>
  <si>
    <t>Conjunto de datos abiertos</t>
  </si>
  <si>
    <t>5.7.2P3</t>
  </si>
  <si>
    <t>Herramientas TIC que permiten interactuar con el ciudadano</t>
  </si>
  <si>
    <t>1</t>
  </si>
  <si>
    <t>1.1</t>
  </si>
  <si>
    <t/>
  </si>
  <si>
    <t>1.2</t>
  </si>
  <si>
    <t>1.3</t>
  </si>
  <si>
    <t>1.4</t>
  </si>
  <si>
    <t>1.5</t>
  </si>
  <si>
    <t>1.6</t>
  </si>
  <si>
    <t>1.7</t>
  </si>
  <si>
    <t xml:space="preserve">Autonomía económica de las mujeres para un desarrollo equitativo y sostenible_x000D_
</t>
  </si>
  <si>
    <t>1.8</t>
  </si>
  <si>
    <t>2</t>
  </si>
  <si>
    <t>2.1</t>
  </si>
  <si>
    <t xml:space="preserve">Competitividad para la Antioquia del futuro, Antioquia 4.0_x000D_
</t>
  </si>
  <si>
    <t>2.2</t>
  </si>
  <si>
    <t xml:space="preserve">Competitividad para los sectores productivos tradicionales: Agenda agro_x000D_
</t>
  </si>
  <si>
    <t>2.3</t>
  </si>
  <si>
    <t xml:space="preserve">Antioquia Global_x000D_
</t>
  </si>
  <si>
    <t>2.4</t>
  </si>
  <si>
    <t xml:space="preserve">Miles de millones de pesos_x000D_
</t>
  </si>
  <si>
    <t>2.5</t>
  </si>
  <si>
    <t xml:space="preserve">Infraestructura con propósito social para la competitividad_x000D_
</t>
  </si>
  <si>
    <t>2.6</t>
  </si>
  <si>
    <t>2.7</t>
  </si>
  <si>
    <t>3</t>
  </si>
  <si>
    <t>3.1</t>
  </si>
  <si>
    <t>3.2</t>
  </si>
  <si>
    <t>3.3</t>
  </si>
  <si>
    <t>3.4</t>
  </si>
  <si>
    <t>3.5</t>
  </si>
  <si>
    <t xml:space="preserve">Mi animal, mi amigo_x000D_
</t>
  </si>
  <si>
    <t>3.6</t>
  </si>
  <si>
    <t xml:space="preserve">Sistema Urbano Regional_x000D_
</t>
  </si>
  <si>
    <t>4</t>
  </si>
  <si>
    <t>4.1</t>
  </si>
  <si>
    <t xml:space="preserve">Tasa por 100 mil habitantes_x000D_
</t>
  </si>
  <si>
    <t>4.2</t>
  </si>
  <si>
    <t>4.3</t>
  </si>
  <si>
    <t>4.4</t>
  </si>
  <si>
    <t>5</t>
  </si>
  <si>
    <t>5.1</t>
  </si>
  <si>
    <t xml:space="preserve">Agenda Antioquia 2040_x000D_
</t>
  </si>
  <si>
    <t>5.2</t>
  </si>
  <si>
    <t>5.3</t>
  </si>
  <si>
    <t>5.4</t>
  </si>
  <si>
    <t>5.5</t>
  </si>
  <si>
    <t>5.6</t>
  </si>
  <si>
    <t>5.7</t>
  </si>
  <si>
    <t>ND</t>
  </si>
  <si>
    <t>NP</t>
  </si>
  <si>
    <t>NA</t>
  </si>
  <si>
    <t>Elemento PEP</t>
  </si>
  <si>
    <t>BPID/BPIN</t>
  </si>
  <si>
    <t>Nombre proyecto</t>
  </si>
  <si>
    <t>Cantidad</t>
  </si>
  <si>
    <t>22-0313</t>
  </si>
  <si>
    <t>2020003050009</t>
  </si>
  <si>
    <t>DOTACIÓN CUERPOS DE BOMBEROS</t>
  </si>
  <si>
    <t>UNI</t>
  </si>
  <si>
    <t>22-0341</t>
  </si>
  <si>
    <t>2020003050016</t>
  </si>
  <si>
    <t>Obras de mantenimiento.</t>
  </si>
  <si>
    <t>Apoyo logístico-técnico-humano1</t>
  </si>
  <si>
    <t>Dotación de mobiliario y equipo.</t>
  </si>
  <si>
    <t>Construcción y/o ampliación.</t>
  </si>
  <si>
    <t>Contratación de personal.</t>
  </si>
  <si>
    <t>Obras de adecuación.</t>
  </si>
  <si>
    <t>Apoyo logístico-técnico-humano2</t>
  </si>
  <si>
    <t>Apoyo logístico-técnico-humano</t>
  </si>
  <si>
    <t>Estudios y diseños construcción</t>
  </si>
  <si>
    <t>05-0061</t>
  </si>
  <si>
    <t>2020003050021</t>
  </si>
  <si>
    <t>Apoyar proyectos especiales</t>
  </si>
  <si>
    <t>%</t>
  </si>
  <si>
    <t>Participar en eventos deportiv Nal e Int</t>
  </si>
  <si>
    <t>Implementar Estrategia Deportiva</t>
  </si>
  <si>
    <t>05-0065</t>
  </si>
  <si>
    <t>2020003050022</t>
  </si>
  <si>
    <t>Realizar seguimiento a los centros</t>
  </si>
  <si>
    <t>Operar centro de desarrollo de Pesas</t>
  </si>
  <si>
    <t>PRS</t>
  </si>
  <si>
    <t>Operar centro de desarrollo de Ciclismo</t>
  </si>
  <si>
    <t>Operar centro de desarrollo de Canotaje</t>
  </si>
  <si>
    <t>Operar centro de desarrollo de Atletismo</t>
  </si>
  <si>
    <t>05-0063</t>
  </si>
  <si>
    <t>2020003050024</t>
  </si>
  <si>
    <t>Recopilar las experiencias del SDC</t>
  </si>
  <si>
    <t>Realizar seguimiento a los programas</t>
  </si>
  <si>
    <t>Realizar capacitac presencial y virtual</t>
  </si>
  <si>
    <t>Diseñar contenidos para la capacitación</t>
  </si>
  <si>
    <t>05-0058</t>
  </si>
  <si>
    <t>2020003050027</t>
  </si>
  <si>
    <t>Realizar inventario escenarios deportivo</t>
  </si>
  <si>
    <t>Cofinanciar infraestructura deportiva</t>
  </si>
  <si>
    <t>M2</t>
  </si>
  <si>
    <t>05-0066</t>
  </si>
  <si>
    <t>2020003050028</t>
  </si>
  <si>
    <t>Definir modelo de ocupación (Fase1)</t>
  </si>
  <si>
    <t>Construir escenarios y equipam (Fase 3)</t>
  </si>
  <si>
    <t>Realizar diseños (Fase2)</t>
  </si>
  <si>
    <t>05-0052</t>
  </si>
  <si>
    <t>2020003050029</t>
  </si>
  <si>
    <t>Construir escenarios y equipamientos</t>
  </si>
  <si>
    <t>05-0055</t>
  </si>
  <si>
    <t>2020003050030</t>
  </si>
  <si>
    <t>Realizar eventos masivos</t>
  </si>
  <si>
    <t>Adquirir implementación actividad física</t>
  </si>
  <si>
    <t>Promover actividad física en Antioquia</t>
  </si>
  <si>
    <t>05-0064</t>
  </si>
  <si>
    <t>2020003050031</t>
  </si>
  <si>
    <t>Realizar encuentros intergeneracionales</t>
  </si>
  <si>
    <t>Adquirir servicios logísticos eventos</t>
  </si>
  <si>
    <t>Adquirir implementación recreativa</t>
  </si>
  <si>
    <t>Promocionar actividades recreativas</t>
  </si>
  <si>
    <t>Implementar programa institucional</t>
  </si>
  <si>
    <t>05-0059</t>
  </si>
  <si>
    <t>2020003050032</t>
  </si>
  <si>
    <t>Desarrollar medic. percentiles escolares</t>
  </si>
  <si>
    <t>Realizar festivales recreo deportivos</t>
  </si>
  <si>
    <t>Adquirir implementación deportiva</t>
  </si>
  <si>
    <t>05-0057</t>
  </si>
  <si>
    <t>2020003050033</t>
  </si>
  <si>
    <t>Ejecutar fase zonales y final Camp y Ver</t>
  </si>
  <si>
    <t>Ejecutar Encuentro Deptales Indígena</t>
  </si>
  <si>
    <t>Ejecutar fase zonales y finales Deptales</t>
  </si>
  <si>
    <t>05-0053</t>
  </si>
  <si>
    <t>2020003050034</t>
  </si>
  <si>
    <t>Realizar seguimiento al programa</t>
  </si>
  <si>
    <t>Ejecutar fases zonales y final Escolares</t>
  </si>
  <si>
    <t>Participar Fase Nacional Intercolegiados</t>
  </si>
  <si>
    <t>Ejecutar zonal y finales Intercolegiados</t>
  </si>
  <si>
    <t>05-0056</t>
  </si>
  <si>
    <t>2020003050035</t>
  </si>
  <si>
    <t>Realizar seguimiento y monitoreo</t>
  </si>
  <si>
    <t>Transferir recursos a 125 municipios</t>
  </si>
  <si>
    <t>22-0317</t>
  </si>
  <si>
    <t>2020003050036</t>
  </si>
  <si>
    <t>Apoyo logístico y técnico F.</t>
  </si>
  <si>
    <t>Apoyo logístico y técnico E.</t>
  </si>
  <si>
    <t>Parque automotor especializado.</t>
  </si>
  <si>
    <t>Apoyo logístico y técnico.</t>
  </si>
  <si>
    <t>Parque automotor estándar.</t>
  </si>
  <si>
    <t>22-0315</t>
  </si>
  <si>
    <t>2020003050038</t>
  </si>
  <si>
    <t>Talento Humano</t>
  </si>
  <si>
    <t>Infraestructura Tecnológica 2</t>
  </si>
  <si>
    <t>Medios de transmisión</t>
  </si>
  <si>
    <t>Apoyo logístico-técnico-human 2</t>
  </si>
  <si>
    <t>Elaboración de Informes</t>
  </si>
  <si>
    <t>Integración tecnológica</t>
  </si>
  <si>
    <t>Infraestructura tecnológica</t>
  </si>
  <si>
    <t>Infraestructura Tecnológica 3</t>
  </si>
  <si>
    <t>Dotacion de tecnología</t>
  </si>
  <si>
    <t>2020003050040</t>
  </si>
  <si>
    <t>Plan de lectura</t>
  </si>
  <si>
    <t>Espacios planificación</t>
  </si>
  <si>
    <t>Asesorías planes</t>
  </si>
  <si>
    <t>Espacios de participación</t>
  </si>
  <si>
    <t>Sesiones de los consejos</t>
  </si>
  <si>
    <t>Actualización plan dptal</t>
  </si>
  <si>
    <t>Planeación participativa</t>
  </si>
  <si>
    <t>06-0050</t>
  </si>
  <si>
    <t>06-0052</t>
  </si>
  <si>
    <t>2020003050041</t>
  </si>
  <si>
    <t>Instrumentos musicales</t>
  </si>
  <si>
    <t>Equipamiento bibliotecas</t>
  </si>
  <si>
    <t>2020003050042</t>
  </si>
  <si>
    <t>Fortalecer la plataforma tecnológica.</t>
  </si>
  <si>
    <t>06-0053</t>
  </si>
  <si>
    <t>06-0047</t>
  </si>
  <si>
    <t>2020003050043</t>
  </si>
  <si>
    <t>Mantenimiento Infraestructura</t>
  </si>
  <si>
    <t>Adecuación infraestructura</t>
  </si>
  <si>
    <t>2020003050044</t>
  </si>
  <si>
    <t>Investigaciones</t>
  </si>
  <si>
    <t>Formulación P.E.S Y P.E.M</t>
  </si>
  <si>
    <t>Cátedra de Patrimonio</t>
  </si>
  <si>
    <t>Inventarios</t>
  </si>
  <si>
    <t>Mantenimiento Palacio</t>
  </si>
  <si>
    <t>06-0049</t>
  </si>
  <si>
    <t>06-0051</t>
  </si>
  <si>
    <t>2020003050045</t>
  </si>
  <si>
    <t>Profesionalización</t>
  </si>
  <si>
    <t>Emprendedores formados</t>
  </si>
  <si>
    <t>Profesionalización.</t>
  </si>
  <si>
    <t>06-0046</t>
  </si>
  <si>
    <t>2020003050046</t>
  </si>
  <si>
    <t>Fomento a la lectura</t>
  </si>
  <si>
    <t>Iniciativas emprendedoras</t>
  </si>
  <si>
    <t>Circulación audiovisual</t>
  </si>
  <si>
    <t>Iniciativas culturales municipales.</t>
  </si>
  <si>
    <t>Programación propia</t>
  </si>
  <si>
    <t>Día del Tango</t>
  </si>
  <si>
    <t>Apoyo a Festivales</t>
  </si>
  <si>
    <t>Eventos culturales</t>
  </si>
  <si>
    <t>Publicaciones ICPA</t>
  </si>
  <si>
    <t>Circulación artística</t>
  </si>
  <si>
    <t>2020003050047</t>
  </si>
  <si>
    <t>Salas Concertadas</t>
  </si>
  <si>
    <t>Estímulos audiovisuales</t>
  </si>
  <si>
    <t>Estímulos día del Tango</t>
  </si>
  <si>
    <t>Bancos Jurados</t>
  </si>
  <si>
    <t>Acción comunicacional</t>
  </si>
  <si>
    <t>Conceptualización</t>
  </si>
  <si>
    <t>06-0048</t>
  </si>
  <si>
    <t>06-0045</t>
  </si>
  <si>
    <t>2020003050048</t>
  </si>
  <si>
    <t>Antioquia vive</t>
  </si>
  <si>
    <t>Presentación en escena</t>
  </si>
  <si>
    <t>Circulación artísticas</t>
  </si>
  <si>
    <t>Fortalecimiento artistas</t>
  </si>
  <si>
    <t>22-0316</t>
  </si>
  <si>
    <t>2020003050054</t>
  </si>
  <si>
    <t>Apoyo Logístico-Técnico-Humano</t>
  </si>
  <si>
    <t>Auditorias en Seguridad</t>
  </si>
  <si>
    <t>S. Comunicación y difusión</t>
  </si>
  <si>
    <t>Jornadas de Unidad Móvil</t>
  </si>
  <si>
    <t>Acompañamiento en los PISCC</t>
  </si>
  <si>
    <t>Intervenciones Integrales</t>
  </si>
  <si>
    <t>Apoyo Logístico, Técnico y Huma</t>
  </si>
  <si>
    <t>22-0309</t>
  </si>
  <si>
    <t>2020003050055</t>
  </si>
  <si>
    <t>Estrategias de Prevención y Contención</t>
  </si>
  <si>
    <t>Implementación prog de formalización</t>
  </si>
  <si>
    <t>Estrategias comunicacionales y pedag.</t>
  </si>
  <si>
    <t>17-0056</t>
  </si>
  <si>
    <t>2020003050057</t>
  </si>
  <si>
    <t>Ruta de atención integral a víctimas</t>
  </si>
  <si>
    <t>Línea de Atención Vial en SIGOB</t>
  </si>
  <si>
    <t>22-0314</t>
  </si>
  <si>
    <t>2020003050058</t>
  </si>
  <si>
    <t>asistecia tecnica municipio</t>
  </si>
  <si>
    <t>22-0318</t>
  </si>
  <si>
    <t>2020003050059</t>
  </si>
  <si>
    <t>Promoción de acciones de protección a la labor de líderes y defensores de Derechos Humanos</t>
  </si>
  <si>
    <t>Asist plan de preve/prot líder</t>
  </si>
  <si>
    <t>Líderes y defensor DDHH acompañado Medid</t>
  </si>
  <si>
    <t>07-0108</t>
  </si>
  <si>
    <t>2020003050060</t>
  </si>
  <si>
    <t>Plan_acción CDJT /subcomites</t>
  </si>
  <si>
    <t>Sujeto_repar_colecti acompañ</t>
  </si>
  <si>
    <t>PAT dept/_formu_implem_ajust</t>
  </si>
  <si>
    <t>Acompañ_técnico_ desapar_forzad</t>
  </si>
  <si>
    <t>Munic _asesora ley 1448 de 2011</t>
  </si>
  <si>
    <t>Mun_ases_med_satisf_gara_no rep</t>
  </si>
  <si>
    <t>Mesas_Particip/víctimas asesor</t>
  </si>
  <si>
    <t>17-0055</t>
  </si>
  <si>
    <t>2020003050063</t>
  </si>
  <si>
    <t>KM</t>
  </si>
  <si>
    <t>17-0054</t>
  </si>
  <si>
    <t>2020003050065</t>
  </si>
  <si>
    <t>Percepción med-alt riesgo vial</t>
  </si>
  <si>
    <t>I.E. con planes esc. movilidad</t>
  </si>
  <si>
    <t>I.E. con interv. señalización</t>
  </si>
  <si>
    <t>Mpios con convenio regulación</t>
  </si>
  <si>
    <t>Mpios con elementos regulación</t>
  </si>
  <si>
    <t>Cátedra Seg. Vial diseñada</t>
  </si>
  <si>
    <t>Actores viales capacitados</t>
  </si>
  <si>
    <t>Campaña a usuarios vulnerables</t>
  </si>
  <si>
    <t>04-0030</t>
  </si>
  <si>
    <t>2020003050066</t>
  </si>
  <si>
    <t>Construir viviendas rurales nuevas.</t>
  </si>
  <si>
    <t>Ejecutar supervisión a proyectos de VNR</t>
  </si>
  <si>
    <t>Realizar de estudios y diseños.</t>
  </si>
  <si>
    <t>Contratar servicio de transporte VNR</t>
  </si>
  <si>
    <t>Realizar administración de CIFA</t>
  </si>
  <si>
    <t>Contratar serv. de publicidad y difusión</t>
  </si>
  <si>
    <t>15-0028</t>
  </si>
  <si>
    <t>2020003050067</t>
  </si>
  <si>
    <t>Form Reg PDET ZOMAC</t>
  </si>
  <si>
    <t>SU-095</t>
  </si>
  <si>
    <t>Encuentros Eco</t>
  </si>
  <si>
    <t>Minuta PCC</t>
  </si>
  <si>
    <t>UPM For</t>
  </si>
  <si>
    <t>09-0009</t>
  </si>
  <si>
    <t>2020003050069</t>
  </si>
  <si>
    <t>Asesoría o asistencias técnicas</t>
  </si>
  <si>
    <t>04-0018</t>
  </si>
  <si>
    <t>2020003050070</t>
  </si>
  <si>
    <t>Contratar servicio de transporte VNU</t>
  </si>
  <si>
    <t>Construir viviendas urbanas nuevas</t>
  </si>
  <si>
    <t>Ejecutar supervisión a proyectos de VNU</t>
  </si>
  <si>
    <t>22-0310</t>
  </si>
  <si>
    <t>2020003050071</t>
  </si>
  <si>
    <t>Red deptal de educación DH</t>
  </si>
  <si>
    <t>Estrategias de formación en DDHH</t>
  </si>
  <si>
    <t>Acciones promocion cultura DH</t>
  </si>
  <si>
    <t>Plan deptal DDHH</t>
  </si>
  <si>
    <t>Alianza para implem politi de DH</t>
  </si>
  <si>
    <t>Municipios con acciones aicma</t>
  </si>
  <si>
    <t>Instanc partic DH y paz fortale</t>
  </si>
  <si>
    <t>04-0031</t>
  </si>
  <si>
    <t>2020003050072</t>
  </si>
  <si>
    <t>Contratar servicio de transporte MVR</t>
  </si>
  <si>
    <t>Contratar serv de publicidad y difusión</t>
  </si>
  <si>
    <t>Realizar diagnósticos</t>
  </si>
  <si>
    <t>Mejorar viviendas rurales</t>
  </si>
  <si>
    <t>Ejecutar supervisión a proyectos de MVR</t>
  </si>
  <si>
    <t>02-0253</t>
  </si>
  <si>
    <t>2020003050081</t>
  </si>
  <si>
    <t>Elaborac doc PEST Articular MEF</t>
  </si>
  <si>
    <t>Formula Proy Polític Públic Edu Rur</t>
  </si>
  <si>
    <t>Formac doce direct pedagog activ MEF</t>
  </si>
  <si>
    <t>AS AT implementac MEF EE rurales</t>
  </si>
  <si>
    <t>02-0259</t>
  </si>
  <si>
    <t>2020003050083</t>
  </si>
  <si>
    <t>Escuelas rutas de calidad</t>
  </si>
  <si>
    <t>Const planes área acorde lineamient</t>
  </si>
  <si>
    <t>Acompañamien desarrollo de PPT.</t>
  </si>
  <si>
    <t>As At para la evaluación integral.</t>
  </si>
  <si>
    <t>2020003050084</t>
  </si>
  <si>
    <t>Dotación población étnica</t>
  </si>
  <si>
    <t>Dotación población excombatiente</t>
  </si>
  <si>
    <t>Dotación para EcD y ETEx</t>
  </si>
  <si>
    <t>Dotación aulas aceleración</t>
  </si>
  <si>
    <t>Formular proyect investigac étnica</t>
  </si>
  <si>
    <t>Acompañami actores poblac étnica</t>
  </si>
  <si>
    <t>Diagnostic fortalecer lengu indígen</t>
  </si>
  <si>
    <t>Resignificar PEC pueblos indígenas</t>
  </si>
  <si>
    <t>Acompañamien actores víctimas paz</t>
  </si>
  <si>
    <t>Acompañamiento actores EcD y EcTEx</t>
  </si>
  <si>
    <t>Disponer talento humano competente</t>
  </si>
  <si>
    <t>02-0255</t>
  </si>
  <si>
    <t>02-0258</t>
  </si>
  <si>
    <t>2020003050087</t>
  </si>
  <si>
    <t>Formación docentes segunda lengua</t>
  </si>
  <si>
    <t>Apro fort comp comu segun leng doc est</t>
  </si>
  <si>
    <t>Formación estudiantes segunda lengua</t>
  </si>
  <si>
    <t>02-0266</t>
  </si>
  <si>
    <t>2020003050088</t>
  </si>
  <si>
    <t>Desarrollar procesos para alfabetizar</t>
  </si>
  <si>
    <t>02-0281</t>
  </si>
  <si>
    <t>2020003050090</t>
  </si>
  <si>
    <t>Apoyo Profesional</t>
  </si>
  <si>
    <t>Encuest y herrami levantamien Informaci</t>
  </si>
  <si>
    <t>Evaluaciones y publicaciones</t>
  </si>
  <si>
    <t>Implemen técnic anális explotac datos</t>
  </si>
  <si>
    <t>Desar tecno Sist infor platafor program</t>
  </si>
  <si>
    <t>Reposición equipos de computo secretaría</t>
  </si>
  <si>
    <t>Adquisición de licencias</t>
  </si>
  <si>
    <t>02-0280</t>
  </si>
  <si>
    <t>2020003050091</t>
  </si>
  <si>
    <t>Conectividad parques educativos</t>
  </si>
  <si>
    <t>Conectividad sedes urbanas</t>
  </si>
  <si>
    <t>Conectividad sedes rurales</t>
  </si>
  <si>
    <t>Conectividad ciudadelas educ</t>
  </si>
  <si>
    <t>02-0251</t>
  </si>
  <si>
    <t>2020003050092</t>
  </si>
  <si>
    <t>Diseño pedagógico para teleeducación</t>
  </si>
  <si>
    <t>Diseño pedagógico para radioeducación</t>
  </si>
  <si>
    <t>Producción programas de teleeducación</t>
  </si>
  <si>
    <t>Producción programas de radioeducación</t>
  </si>
  <si>
    <t>Seguimiento a radioeducación</t>
  </si>
  <si>
    <t>Emisión de programas de radioeducación</t>
  </si>
  <si>
    <t>Emisión de programas de teleeducación</t>
  </si>
  <si>
    <t>Seguimiento a teleeducación</t>
  </si>
  <si>
    <t>04-0020</t>
  </si>
  <si>
    <t>2020003050093</t>
  </si>
  <si>
    <t>Contratar servicio de transporte MVU</t>
  </si>
  <si>
    <t>Ejecutar supervisión a proyectos de MVU</t>
  </si>
  <si>
    <t>Mejorar viviendas urbanas</t>
  </si>
  <si>
    <t>04-0019</t>
  </si>
  <si>
    <t>2020003050094</t>
  </si>
  <si>
    <t>Realizar estudio de títulos</t>
  </si>
  <si>
    <t>Realizar capacitaciones en territorio</t>
  </si>
  <si>
    <t>Realizar identificación de beneficiarios</t>
  </si>
  <si>
    <t>Socializar proyecto y resultados previos</t>
  </si>
  <si>
    <t>Ejecutar en campo verificación de titulo</t>
  </si>
  <si>
    <t>Entregar títulos de propiedad</t>
  </si>
  <si>
    <t>Contratar servicio de transporte TIT</t>
  </si>
  <si>
    <t>04-0025</t>
  </si>
  <si>
    <t>2020003050096</t>
  </si>
  <si>
    <t>Reconocer estructura urbana del mpio</t>
  </si>
  <si>
    <t>Generar diagnósticos de intervención</t>
  </si>
  <si>
    <t>Ejecutar estudios y diseños INUI</t>
  </si>
  <si>
    <t>Contratar servicio de transporte INUI</t>
  </si>
  <si>
    <t>Supervisar INUI y sus resultados</t>
  </si>
  <si>
    <t>Construir INUI asociadas a la vivienda</t>
  </si>
  <si>
    <t>09-0037</t>
  </si>
  <si>
    <t>2020003050097</t>
  </si>
  <si>
    <t>Centros Carcelarios Mples dotados</t>
  </si>
  <si>
    <t>02-0261</t>
  </si>
  <si>
    <t>2020003050098</t>
  </si>
  <si>
    <t>Pago nomina docente</t>
  </si>
  <si>
    <t>Pago nomina directivo docente</t>
  </si>
  <si>
    <t>Pago de nomina administrativo</t>
  </si>
  <si>
    <t>02-0267</t>
  </si>
  <si>
    <t>2020003050099</t>
  </si>
  <si>
    <t>Contratación personal apoyo</t>
  </si>
  <si>
    <t>Pago gastos operación tiquetes</t>
  </si>
  <si>
    <t>02-0268</t>
  </si>
  <si>
    <t>2020003050100</t>
  </si>
  <si>
    <t>Entrega de la dotación.</t>
  </si>
  <si>
    <t>02-0271</t>
  </si>
  <si>
    <t>2020003050101</t>
  </si>
  <si>
    <t>Realizac taller teórico prácticos</t>
  </si>
  <si>
    <t>Realizac jueg depor recrea cult</t>
  </si>
  <si>
    <t>realizac eventos académ psicos</t>
  </si>
  <si>
    <t>Program académ práct preven lesion enf</t>
  </si>
  <si>
    <t>Elabora encues diagnós interes neces</t>
  </si>
  <si>
    <t>Acomp Plan calidad vida lab</t>
  </si>
  <si>
    <t>02-0250</t>
  </si>
  <si>
    <t>2020003050102</t>
  </si>
  <si>
    <t>Comité Dptal Forma Jume operando</t>
  </si>
  <si>
    <t>Publicación experiencias académicas</t>
  </si>
  <si>
    <t>Conformac Centros Investi Escolar</t>
  </si>
  <si>
    <t>Conformación Redes Maestros</t>
  </si>
  <si>
    <t>Asesor Asist Téc procesos forma doc</t>
  </si>
  <si>
    <t>Formac académic pedag doc direc doc</t>
  </si>
  <si>
    <t>Plan Dptal forma docent actualiza</t>
  </si>
  <si>
    <t>02-0270</t>
  </si>
  <si>
    <t>2020003050103</t>
  </si>
  <si>
    <t>Profesores vinculados y ocasionales.</t>
  </si>
  <si>
    <t>02-0276</t>
  </si>
  <si>
    <t>2020003050106</t>
  </si>
  <si>
    <t>Predios Legalizados</t>
  </si>
  <si>
    <t>Mantenimien espacios físicos</t>
  </si>
  <si>
    <t>Construcción Aulas nuevas</t>
  </si>
  <si>
    <t>02-0288</t>
  </si>
  <si>
    <t>2020003050113</t>
  </si>
  <si>
    <t>Construcc Edificio Admitivo</t>
  </si>
  <si>
    <t>Auditorio</t>
  </si>
  <si>
    <t>02-0284</t>
  </si>
  <si>
    <t>2020003050114</t>
  </si>
  <si>
    <t>Materiales y Suministros</t>
  </si>
  <si>
    <t>Servicios Públicos</t>
  </si>
  <si>
    <t>Impresos y Publicaciones</t>
  </si>
  <si>
    <t>Gastos generales</t>
  </si>
  <si>
    <t>Aportes parafiscales</t>
  </si>
  <si>
    <t>Nóminas</t>
  </si>
  <si>
    <t>Actualización tecnológica</t>
  </si>
  <si>
    <t>Plan de Bibliotecas</t>
  </si>
  <si>
    <t>Bonos pensionales</t>
  </si>
  <si>
    <t>02-0291</t>
  </si>
  <si>
    <t>2020003050116</t>
  </si>
  <si>
    <t>Manteni Sedes Alternas</t>
  </si>
  <si>
    <t>Seguridad Fisica electró</t>
  </si>
  <si>
    <t>Const Adiciones y Mejoras</t>
  </si>
  <si>
    <t>Control de Acceso</t>
  </si>
  <si>
    <t>Manteni Infraestru Física</t>
  </si>
  <si>
    <t>02-0287</t>
  </si>
  <si>
    <t>2020003050117</t>
  </si>
  <si>
    <t>Infraestructura Tecn</t>
  </si>
  <si>
    <t>Infra Físca Apoyo Acade</t>
  </si>
  <si>
    <t>Personal Adm y Docentes</t>
  </si>
  <si>
    <t>Inves, Artística, Cultural</t>
  </si>
  <si>
    <t>Bienestar Institucional</t>
  </si>
  <si>
    <t>02-0286</t>
  </si>
  <si>
    <t>2020003050118</t>
  </si>
  <si>
    <t>Movilidad Acadé Estu</t>
  </si>
  <si>
    <t>Movilidad Académi Doc</t>
  </si>
  <si>
    <t>02-0285</t>
  </si>
  <si>
    <t>2020003050119</t>
  </si>
  <si>
    <t>Licenc de Software</t>
  </si>
  <si>
    <t>Sist de Información</t>
  </si>
  <si>
    <t>Ancho de Banda de Internet</t>
  </si>
  <si>
    <t>Sist de Seguridad</t>
  </si>
  <si>
    <t>Compra de Equipos</t>
  </si>
  <si>
    <t>02-0290</t>
  </si>
  <si>
    <t>2020003050120</t>
  </si>
  <si>
    <t>Equipos de Laboratorio</t>
  </si>
  <si>
    <t>02-0279</t>
  </si>
  <si>
    <t>2020003050121</t>
  </si>
  <si>
    <t>Herramientas materiales estudio</t>
  </si>
  <si>
    <t>Gestión Administración Monitoreo</t>
  </si>
  <si>
    <t>Formación de estudiantes</t>
  </si>
  <si>
    <t>Formación maestros maestras</t>
  </si>
  <si>
    <t>02-0278</t>
  </si>
  <si>
    <t>2020003050122</t>
  </si>
  <si>
    <t>Financiación becas Subregiones</t>
  </si>
  <si>
    <t>Financiación becas Valle de A.</t>
  </si>
  <si>
    <t>Financiación becas PDET</t>
  </si>
  <si>
    <t>Operación y seguimiento</t>
  </si>
  <si>
    <t>02-0277</t>
  </si>
  <si>
    <t>2020003050123</t>
  </si>
  <si>
    <t>02-0283</t>
  </si>
  <si>
    <t>2020003050124</t>
  </si>
  <si>
    <t>Equipos Imprenta</t>
  </si>
  <si>
    <t>02-0292</t>
  </si>
  <si>
    <t>2020003050125</t>
  </si>
  <si>
    <t>Capacitación Administrativos</t>
  </si>
  <si>
    <t>02-0289</t>
  </si>
  <si>
    <t>2020003050126</t>
  </si>
  <si>
    <t>Suscripción a Revistas</t>
  </si>
  <si>
    <t>Libros Electrónicos</t>
  </si>
  <si>
    <t>Adquisición de Bases de Datos</t>
  </si>
  <si>
    <t>Adquisición de Libros</t>
  </si>
  <si>
    <t>01-0059</t>
  </si>
  <si>
    <t>2020003050127</t>
  </si>
  <si>
    <t>Asesoría y AT- apoyo logístico</t>
  </si>
  <si>
    <t>Desarrollo Tecnológico IVC</t>
  </si>
  <si>
    <t>Fondo Rotatorio de Estupefacientes</t>
  </si>
  <si>
    <t>Gestión del proyecto</t>
  </si>
  <si>
    <t>Actividades de educa-comunic salud</t>
  </si>
  <si>
    <t>Otras acciones IVC y AAT</t>
  </si>
  <si>
    <t>01-0079</t>
  </si>
  <si>
    <t>2020003050130</t>
  </si>
  <si>
    <t>Operación Aérea</t>
  </si>
  <si>
    <t>H</t>
  </si>
  <si>
    <t>01-0070</t>
  </si>
  <si>
    <t>2020003050131</t>
  </si>
  <si>
    <t>Autoridad sanitaria - Gobernanza</t>
  </si>
  <si>
    <t>Events institucionals fortalecimiet</t>
  </si>
  <si>
    <t>Actividades de IEC</t>
  </si>
  <si>
    <t>01-0085</t>
  </si>
  <si>
    <t>2020003050132</t>
  </si>
  <si>
    <t>Atención primaria en salud: acercando los servicios sociales de salud a la población Antioqueña</t>
  </si>
  <si>
    <t>Diseñ revis ajust entor lab x medio APS</t>
  </si>
  <si>
    <t>Construc lineam y docum técn ajuste APS</t>
  </si>
  <si>
    <t>01-0082</t>
  </si>
  <si>
    <t>2020003050133</t>
  </si>
  <si>
    <t>Apoy dllo estrat estilos vida saludabl</t>
  </si>
  <si>
    <t>22-0307</t>
  </si>
  <si>
    <t>2020003050134</t>
  </si>
  <si>
    <t>Actualizar y mantener la infraestructura</t>
  </si>
  <si>
    <t>Desarrollar y Mantener software</t>
  </si>
  <si>
    <t>Implem, desple, mantener servi Informac</t>
  </si>
  <si>
    <t>01-0072</t>
  </si>
  <si>
    <t>2020003050135</t>
  </si>
  <si>
    <t>IEC salud sexual y reproductiva.</t>
  </si>
  <si>
    <t>01-0081</t>
  </si>
  <si>
    <t>2020003050136</t>
  </si>
  <si>
    <t>AoAT protoc atenc integ enfoq dif víctim</t>
  </si>
  <si>
    <t>AoAT Involucramiento Parental</t>
  </si>
  <si>
    <t>Atención psicos victim conflicto armado</t>
  </si>
  <si>
    <t>AoAT Resiliencia</t>
  </si>
  <si>
    <t>Atenc mujer teleap distint form violenc</t>
  </si>
  <si>
    <t>01-0058</t>
  </si>
  <si>
    <t>2020003050137</t>
  </si>
  <si>
    <t>Vigil epid muertes por IRA EDA Desnut</t>
  </si>
  <si>
    <t>01-0084</t>
  </si>
  <si>
    <t>2020003050138</t>
  </si>
  <si>
    <t>AyAT implem RIAS enfoque étnic diferenc</t>
  </si>
  <si>
    <t>IEC enfoque étnic diferenc y género</t>
  </si>
  <si>
    <t>Encuentros subregionales</t>
  </si>
  <si>
    <t>01-0076</t>
  </si>
  <si>
    <t>2020003050139</t>
  </si>
  <si>
    <t>Asesoría implem estrat IAMII en las IPS</t>
  </si>
  <si>
    <t>AyAT prot vigil atenc malnutr défic exc</t>
  </si>
  <si>
    <t>04-0026</t>
  </si>
  <si>
    <t>2020003050140</t>
  </si>
  <si>
    <t>Contratar servicio de transporte EP</t>
  </si>
  <si>
    <t>Supervisar EP y sus resultados</t>
  </si>
  <si>
    <t>Construir espacio público efectivo</t>
  </si>
  <si>
    <t>Ejecutar estudios y diseños EP</t>
  </si>
  <si>
    <t>Generar diagnósticos de intervención EP</t>
  </si>
  <si>
    <t>04-0027</t>
  </si>
  <si>
    <t>2020003050141</t>
  </si>
  <si>
    <t>Realizar Pre jornada ASPV</t>
  </si>
  <si>
    <t>Caracterizar técnicamente c/vivienda</t>
  </si>
  <si>
    <t>Capacitar en la metodología ASPV</t>
  </si>
  <si>
    <t>Realizar diagnóstico del territorio</t>
  </si>
  <si>
    <t>Socializar proyecto y talleres ASPV</t>
  </si>
  <si>
    <t>Realizar Jornada del Festival ASPV</t>
  </si>
  <si>
    <t>Supervisar las intervenciones ASPV</t>
  </si>
  <si>
    <t>Contratar servicio de transporte ASPV</t>
  </si>
  <si>
    <t>01-0067</t>
  </si>
  <si>
    <t>2020003050142</t>
  </si>
  <si>
    <t>Información-Educación y Comunicación</t>
  </si>
  <si>
    <t>Control calidad equipos Rx</t>
  </si>
  <si>
    <t>Gestion del Proyecto</t>
  </si>
  <si>
    <t>01-0062</t>
  </si>
  <si>
    <t>2020003050143</t>
  </si>
  <si>
    <t>Seguimiento a procesos de IVC</t>
  </si>
  <si>
    <t>Asesoria y Asistencia a TAS</t>
  </si>
  <si>
    <t>Analis calidad agua cons hum- rural</t>
  </si>
  <si>
    <t>01-0080</t>
  </si>
  <si>
    <t>2020003050144</t>
  </si>
  <si>
    <t>Viviendas con fumig y prom de la salud</t>
  </si>
  <si>
    <t>Evaluación del riesgo de las ETV</t>
  </si>
  <si>
    <t>Gestión</t>
  </si>
  <si>
    <t>01-0066</t>
  </si>
  <si>
    <t>2020003050145</t>
  </si>
  <si>
    <t>Apoyo a la Gestión</t>
  </si>
  <si>
    <t>Actividades de IEC en salud</t>
  </si>
  <si>
    <t>Suministros y equipos</t>
  </si>
  <si>
    <t>01-0069</t>
  </si>
  <si>
    <t>2020003050146</t>
  </si>
  <si>
    <t>01-0068</t>
  </si>
  <si>
    <t>2020003050147</t>
  </si>
  <si>
    <t>Diseñ sist vigilanc sanit Aire, C Climat</t>
  </si>
  <si>
    <t>Información Educación y Comunicación</t>
  </si>
  <si>
    <t>Encuesta preval de sint respir y cardiov</t>
  </si>
  <si>
    <t>Implemen plan en base PACCSA.</t>
  </si>
  <si>
    <t>01-0064</t>
  </si>
  <si>
    <t>2020003050148</t>
  </si>
  <si>
    <t>Cofinanciación proy ambulancias</t>
  </si>
  <si>
    <t>Cofinanciación proyec. dotación</t>
  </si>
  <si>
    <t>Cofinanc. proy. infraestructura</t>
  </si>
  <si>
    <t>Trám rec estampilla prohospital</t>
  </si>
  <si>
    <t>Gestión del Proyecto</t>
  </si>
  <si>
    <t>Seguimiento y monitoreo a PSFF</t>
  </si>
  <si>
    <t>Gestión red de sangre</t>
  </si>
  <si>
    <t>01-0086</t>
  </si>
  <si>
    <t>2020003050150</t>
  </si>
  <si>
    <t>Asesorias y Asist téc en IAAS RM CAB</t>
  </si>
  <si>
    <t>Gestión de Proyecto</t>
  </si>
  <si>
    <t>01-0061</t>
  </si>
  <si>
    <t>2020003050151</t>
  </si>
  <si>
    <t>Implem telemedicina en las ESE</t>
  </si>
  <si>
    <t>22-0311</t>
  </si>
  <si>
    <t>2020003050152</t>
  </si>
  <si>
    <t>22-0306</t>
  </si>
  <si>
    <t>2020003050153</t>
  </si>
  <si>
    <t>PQ</t>
  </si>
  <si>
    <t>Gesti recursos apoy investigac salud</t>
  </si>
  <si>
    <t>01-0088</t>
  </si>
  <si>
    <t>2020003050154</t>
  </si>
  <si>
    <t>Operar y fortalecer el CRUE</t>
  </si>
  <si>
    <t>22-0308</t>
  </si>
  <si>
    <t>2020003050155</t>
  </si>
  <si>
    <t>Capacitaciones</t>
  </si>
  <si>
    <t>Fortalecimiento Institucional</t>
  </si>
  <si>
    <t>Fortalecim recurso huno biene personal</t>
  </si>
  <si>
    <t>Fondo de vivienda</t>
  </si>
  <si>
    <t>Colciencias</t>
  </si>
  <si>
    <t>indemnizaciones sustitutivas</t>
  </si>
  <si>
    <t>Gestion documental</t>
  </si>
  <si>
    <t>01-0083</t>
  </si>
  <si>
    <t>2020003050156</t>
  </si>
  <si>
    <t>Apoyo a la gestion juridica tutelas</t>
  </si>
  <si>
    <t>Apoyo adtivo prestacion servicio salud</t>
  </si>
  <si>
    <t>Contra media alta docu ejecuSGP apatro</t>
  </si>
  <si>
    <t>Contra baja complej-doc ejecuSGP apatro</t>
  </si>
  <si>
    <t>01-0065</t>
  </si>
  <si>
    <t>2020003050157</t>
  </si>
  <si>
    <t>cofinancia regimen subsidiado</t>
  </si>
  <si>
    <t>Asesoria o asistencia técnica</t>
  </si>
  <si>
    <t>01-0073</t>
  </si>
  <si>
    <t>2020003050158</t>
  </si>
  <si>
    <t>Cofinanciación a ESEs</t>
  </si>
  <si>
    <t>01-0087</t>
  </si>
  <si>
    <t>2020003050159</t>
  </si>
  <si>
    <t>Entrega elementos protección personal</t>
  </si>
  <si>
    <t>Entrega insumos hospitalarios</t>
  </si>
  <si>
    <t>Teleorientación #774 COVID19</t>
  </si>
  <si>
    <t>capacitación COVID19</t>
  </si>
  <si>
    <t>02-0265</t>
  </si>
  <si>
    <t>2020003050160</t>
  </si>
  <si>
    <t>Dotar mobiliario escolar sedes.</t>
  </si>
  <si>
    <t>02-0275</t>
  </si>
  <si>
    <t>2020003050161</t>
  </si>
  <si>
    <t>Contrat prestación servicio educat</t>
  </si>
  <si>
    <t>02-0272</t>
  </si>
  <si>
    <t>2020003050162</t>
  </si>
  <si>
    <t>Cofinanciación del transporte escolar</t>
  </si>
  <si>
    <t>Implem jornada única EE</t>
  </si>
  <si>
    <t>Adqui póliza accid estudia U y R</t>
  </si>
  <si>
    <t>01-0078</t>
  </si>
  <si>
    <t>2020003050163</t>
  </si>
  <si>
    <t>Control Residuos y Decomisos</t>
  </si>
  <si>
    <t>KG</t>
  </si>
  <si>
    <t>Vigilancia y Control Gestión Interna RHs</t>
  </si>
  <si>
    <t>22-0293</t>
  </si>
  <si>
    <t>2020003050164</t>
  </si>
  <si>
    <t>S0 Bia – Buen corazón</t>
  </si>
  <si>
    <t>Formulación Protocolo Humanitario</t>
  </si>
  <si>
    <t>Operación Mesa Humanitaria</t>
  </si>
  <si>
    <t>Capacitación dotación guardia indígena</t>
  </si>
  <si>
    <t>01-0077</t>
  </si>
  <si>
    <t>2020003050167</t>
  </si>
  <si>
    <t>Insumos de Laboratorio</t>
  </si>
  <si>
    <t>Arrendamiento de bien inmueble</t>
  </si>
  <si>
    <t>Mantenimiento de Equipos</t>
  </si>
  <si>
    <t>04-0028</t>
  </si>
  <si>
    <t>2020003050168</t>
  </si>
  <si>
    <t>Realizar talleres Convivencia y Valores</t>
  </si>
  <si>
    <t>Enseñar estrategias Ahorro y Economía</t>
  </si>
  <si>
    <t>Capacitar en adaptación cambio climático</t>
  </si>
  <si>
    <t>Supervisar las intervenciones CTS</t>
  </si>
  <si>
    <t>Creación programa RUTA RED PROTECTORA</t>
  </si>
  <si>
    <t>Ejecución de talleres Mejoro Mi Entorno</t>
  </si>
  <si>
    <t>Contratar servicio de transporte CTS</t>
  </si>
  <si>
    <t>04-0029</t>
  </si>
  <si>
    <t>2020003050169</t>
  </si>
  <si>
    <t>Diagnóstico de situaciones en territorio</t>
  </si>
  <si>
    <t>Compilación de resultados VIVALAB</t>
  </si>
  <si>
    <t>Contratar servicio de transporte VIVALAB</t>
  </si>
  <si>
    <t>Socialización de resultados</t>
  </si>
  <si>
    <t>Solución técnica y opciones financieras</t>
  </si>
  <si>
    <t>Actualizar política de vivienda</t>
  </si>
  <si>
    <t>Creación de ECO-VIVIENDA</t>
  </si>
  <si>
    <t>Creación del Sello VIVA Sostenible</t>
  </si>
  <si>
    <t>Diseño de prototipos</t>
  </si>
  <si>
    <t>Servicio de transferencia conocimiento</t>
  </si>
  <si>
    <t>Supervisión de procesos I+D VIVALAB</t>
  </si>
  <si>
    <t>22-0287</t>
  </si>
  <si>
    <t>2020003050170</t>
  </si>
  <si>
    <t>Congresos Autoridades Indígenas</t>
  </si>
  <si>
    <t>Comunicación Gobierno y comunidades</t>
  </si>
  <si>
    <t>Acompañamiento Esquema Asociativo</t>
  </si>
  <si>
    <t>Promoción capacidades técnicas</t>
  </si>
  <si>
    <t>01-0063</t>
  </si>
  <si>
    <t>2020003050173</t>
  </si>
  <si>
    <t>Cirugía de esterilización canino/felino</t>
  </si>
  <si>
    <t>Aplicación rural de vacuna antirrábica</t>
  </si>
  <si>
    <t>Apoyo a la gestión</t>
  </si>
  <si>
    <t>Estim pobla kninos y flinos Dpto priori</t>
  </si>
  <si>
    <t>15-0029</t>
  </si>
  <si>
    <t>2020003050175</t>
  </si>
  <si>
    <t>Joyeros Común y Étnico</t>
  </si>
  <si>
    <t>Actividad</t>
  </si>
  <si>
    <t>2020003050180</t>
  </si>
  <si>
    <t>Competitividad para los sectores productivos tradicionales: Agenda Agro</t>
  </si>
  <si>
    <t>Agricultura precisión</t>
  </si>
  <si>
    <t>Registro predio exportador</t>
  </si>
  <si>
    <t>Promoción y sensibilización</t>
  </si>
  <si>
    <t>Transferencia de tecnología</t>
  </si>
  <si>
    <t>Certificación Internacionales</t>
  </si>
  <si>
    <t>14-0082</t>
  </si>
  <si>
    <t>22-0266</t>
  </si>
  <si>
    <t>2020003050183</t>
  </si>
  <si>
    <t>Mesa departamental de masculinidades</t>
  </si>
  <si>
    <t>Escuela de género y masculinidades</t>
  </si>
  <si>
    <t>Campañas comunicacionales</t>
  </si>
  <si>
    <t>22-0267</t>
  </si>
  <si>
    <t>2020003050187</t>
  </si>
  <si>
    <t>Semilleros de investigación</t>
  </si>
  <si>
    <t>Intercambios departamentales</t>
  </si>
  <si>
    <t>Formación a servidores públicos</t>
  </si>
  <si>
    <t>Entidades territoriales certificadas</t>
  </si>
  <si>
    <t>Líderes en procesos formativos</t>
  </si>
  <si>
    <t>Convenios para el desarrollo humano</t>
  </si>
  <si>
    <t>Mesas diversas por la vida</t>
  </si>
  <si>
    <t>21-0026</t>
  </si>
  <si>
    <t>2020003050191</t>
  </si>
  <si>
    <t>Practicantes de apoyo</t>
  </si>
  <si>
    <t>Difusión de la información</t>
  </si>
  <si>
    <t>Mantenimiento de los SAT</t>
  </si>
  <si>
    <t>Análisis de variables SAT</t>
  </si>
  <si>
    <t>Implementación, monitoreo SAT</t>
  </si>
  <si>
    <t>Logística para capacitación</t>
  </si>
  <si>
    <t>Elaboración del material didáctico</t>
  </si>
  <si>
    <t>Realizar jornadas capacitación</t>
  </si>
  <si>
    <t>Elaborar informe de capacitación</t>
  </si>
  <si>
    <t>Asesoría técnica a los municipios</t>
  </si>
  <si>
    <t>Programar jornadas capacitación</t>
  </si>
  <si>
    <t>Adquisición de equipos</t>
  </si>
  <si>
    <t>Análisis y diseño del SIGRAN</t>
  </si>
  <si>
    <t>Implementación del SIGRAN</t>
  </si>
  <si>
    <t>Capacitación y uso del SIGRAN</t>
  </si>
  <si>
    <t>Difusión de las campañas</t>
  </si>
  <si>
    <t>Ejecución de contratos estudios</t>
  </si>
  <si>
    <t>Iniciar procesos de contratación</t>
  </si>
  <si>
    <t>Elaborar estudios previos</t>
  </si>
  <si>
    <t>Identificar la necesidad</t>
  </si>
  <si>
    <t>Identificar puntos críticos</t>
  </si>
  <si>
    <t>Soporte del SIGRAN</t>
  </si>
  <si>
    <t>Material impreso/digital campañas</t>
  </si>
  <si>
    <t>Diseño de campañas</t>
  </si>
  <si>
    <t>Monitoreo y seguimiento</t>
  </si>
  <si>
    <t>01-0075</t>
  </si>
  <si>
    <t>2020003050200</t>
  </si>
  <si>
    <t>AOAT actores del SGSSS</t>
  </si>
  <si>
    <t>14-0075</t>
  </si>
  <si>
    <t>2020003050202</t>
  </si>
  <si>
    <t>Implementación Plan marketing y campañas</t>
  </si>
  <si>
    <t>Personal</t>
  </si>
  <si>
    <t>Mejoramiento trapiches (dotación)</t>
  </si>
  <si>
    <t>Capacitación</t>
  </si>
  <si>
    <t>Giras técnicas y comerciales</t>
  </si>
  <si>
    <t>Capacitaciones y sensibilización</t>
  </si>
  <si>
    <t>Ferias de mercado y ruedas de negocios</t>
  </si>
  <si>
    <t>Giras técnicas y Ferias Internacionales</t>
  </si>
  <si>
    <t>Posicionamiento y registro</t>
  </si>
  <si>
    <t>Diseño de Marca</t>
  </si>
  <si>
    <t>Plataforma Tecnológica</t>
  </si>
  <si>
    <t>Kit dotación comercialización</t>
  </si>
  <si>
    <t>Operación Centros integración logística</t>
  </si>
  <si>
    <t>Adecuación centros integración logística</t>
  </si>
  <si>
    <t>Fortalecimiento asociativo</t>
  </si>
  <si>
    <t>14-0079</t>
  </si>
  <si>
    <t>2020003050203</t>
  </si>
  <si>
    <t>Productor capacitados BP-sostenibilidad</t>
  </si>
  <si>
    <t>Transfer de tecnología, planifica y TIC</t>
  </si>
  <si>
    <t>Profesional-técnico formados extensión</t>
  </si>
  <si>
    <t>Planes de mejora CMDR</t>
  </si>
  <si>
    <t>Eventos CONSEA</t>
  </si>
  <si>
    <t>Eventos socialización instrumentos Plani</t>
  </si>
  <si>
    <t>Campañas sanidad agropecuaria</t>
  </si>
  <si>
    <t>Campañas promoción abejas</t>
  </si>
  <si>
    <t>14-0077</t>
  </si>
  <si>
    <t>2020003050204</t>
  </si>
  <si>
    <t>Labores Culturales</t>
  </si>
  <si>
    <t>Fertilizantes-Material Vegetal-Otros</t>
  </si>
  <si>
    <t>Implementación de BPA-BPP</t>
  </si>
  <si>
    <t>Entrega Equipos-KIT-Dotación</t>
  </si>
  <si>
    <t>Entrega equipos dotación</t>
  </si>
  <si>
    <t>Implementación de MIPE - sanidad</t>
  </si>
  <si>
    <t>Entrega Equipos-Manguera-Tubería</t>
  </si>
  <si>
    <t>Montaje de Sistema Riego</t>
  </si>
  <si>
    <t>11-0038</t>
  </si>
  <si>
    <t>2020003050207</t>
  </si>
  <si>
    <t>Competitividad para la Antioquia del futuro, Antioquia 4.0</t>
  </si>
  <si>
    <t>Convocatoria de Incentivos</t>
  </si>
  <si>
    <t>10-0033</t>
  </si>
  <si>
    <t>2020003050208</t>
  </si>
  <si>
    <t>Implementar Política Economía Solidaria</t>
  </si>
  <si>
    <t>14-0086</t>
  </si>
  <si>
    <t>2020003050209</t>
  </si>
  <si>
    <t>Intervención en plazas de mercado</t>
  </si>
  <si>
    <t>11-0042</t>
  </si>
  <si>
    <t>2020003050210</t>
  </si>
  <si>
    <t>Antioquia global</t>
  </si>
  <si>
    <t>Antioquia es Mágica -Desarrollo de mercados turísticos especializados</t>
  </si>
  <si>
    <t>Productos Turísticos Antioquia mágica</t>
  </si>
  <si>
    <t>Antioquia es Mágica -desarrollo de mercados turísticos especializados</t>
  </si>
  <si>
    <t>Medios, Publicidad y Comunicaciones</t>
  </si>
  <si>
    <t>Practicantes y/o personal de apoyo</t>
  </si>
  <si>
    <t>Transporte Placa blanca</t>
  </si>
  <si>
    <t>Eventos y rutas gastronómicas realizadas</t>
  </si>
  <si>
    <t>11-0041</t>
  </si>
  <si>
    <t>2020003050211</t>
  </si>
  <si>
    <t>Eventos para posicionar Antioquia</t>
  </si>
  <si>
    <t>Publicidad y Comunicaciones</t>
  </si>
  <si>
    <t>Sistema de indicadores para Turismo</t>
  </si>
  <si>
    <t>Viviendas aldo o SITAR rural</t>
  </si>
  <si>
    <t>Viviendas servicio aldo urbano</t>
  </si>
  <si>
    <t>Mpios Distritos STAR construido</t>
  </si>
  <si>
    <t>Sistemas de aldo optimizados</t>
  </si>
  <si>
    <t>15-0026</t>
  </si>
  <si>
    <t>2020003050215</t>
  </si>
  <si>
    <t>Energia eléctrica alternativos</t>
  </si>
  <si>
    <t>Conexiones energía eléctrica</t>
  </si>
  <si>
    <t>Mpio cumplimiento de indicadore</t>
  </si>
  <si>
    <t>Mpios forta rural servicios ED</t>
  </si>
  <si>
    <t>Vinculación de Municipio al PDA</t>
  </si>
  <si>
    <t>11-0040</t>
  </si>
  <si>
    <t>2020003050217</t>
  </si>
  <si>
    <t>Personas formadas y formalizadas</t>
  </si>
  <si>
    <t>Proyectos para gestión recursos</t>
  </si>
  <si>
    <t>Alianzas para posicionamiento</t>
  </si>
  <si>
    <t>14-0078</t>
  </si>
  <si>
    <t>2020003050219</t>
  </si>
  <si>
    <t>Acompañamiento y fortal jovenes rurales</t>
  </si>
  <si>
    <t>Dotaciòn de los Proyectos Pedagicos</t>
  </si>
  <si>
    <t>Divulgaciòn estra orientadas perdidas</t>
  </si>
  <si>
    <t>Gestiòn Alianza Buen vivir</t>
  </si>
  <si>
    <t>Mesas trabajo desarrollo Alianza</t>
  </si>
  <si>
    <t>Dotación de los emprendimientos</t>
  </si>
  <si>
    <t>Adecuación y mante físico de vía Tercia</t>
  </si>
  <si>
    <t>Acompañamiento tècnico-socio-Empresarial</t>
  </si>
  <si>
    <t>Fortalecimi comercial asociaciones AF</t>
  </si>
  <si>
    <t>21-0025</t>
  </si>
  <si>
    <t>2020003050221</t>
  </si>
  <si>
    <t>Elaborar estudios previos contratación</t>
  </si>
  <si>
    <t>Elaboración estudios y diseños</t>
  </si>
  <si>
    <t>Programar y citar jornadas capacitación</t>
  </si>
  <si>
    <t>Realización de las jornadas</t>
  </si>
  <si>
    <t>Implementar logística para capacitación</t>
  </si>
  <si>
    <t>Ejecución de contratos</t>
  </si>
  <si>
    <t>22-0288</t>
  </si>
  <si>
    <t>2020003050222</t>
  </si>
  <si>
    <t>Implementar logística capacitación</t>
  </si>
  <si>
    <t>Elaborar el plan de estudios</t>
  </si>
  <si>
    <t>Realización jornadas capacitación</t>
  </si>
  <si>
    <t>Comunicaciones y telecomunicaciones</t>
  </si>
  <si>
    <t>Operación Sala Política y Comando</t>
  </si>
  <si>
    <t>Construcción</t>
  </si>
  <si>
    <t>Adquirir AHE</t>
  </si>
  <si>
    <t>Implementar logística talleres</t>
  </si>
  <si>
    <t>Realización de talleres CMGRD</t>
  </si>
  <si>
    <t>EDRE actualizada y Guia EMRE</t>
  </si>
  <si>
    <t>Fortalecer la capacidad de respuesta</t>
  </si>
  <si>
    <t>07-0102</t>
  </si>
  <si>
    <t>2020003050225</t>
  </si>
  <si>
    <t>Implementación de Huertas Familiares</t>
  </si>
  <si>
    <t>07-0099</t>
  </si>
  <si>
    <t>2020003050227</t>
  </si>
  <si>
    <t>Comunidades activas para la SAN</t>
  </si>
  <si>
    <t>Mi hogar como principal educador en SAN</t>
  </si>
  <si>
    <t>Escuelas gestoras en SAN</t>
  </si>
  <si>
    <t>2020003050229</t>
  </si>
  <si>
    <t>Transporte</t>
  </si>
  <si>
    <t>Diseño e implementación campaña</t>
  </si>
  <si>
    <t>Consolidación consejo consultivo</t>
  </si>
  <si>
    <t>Transporte aéreo</t>
  </si>
  <si>
    <t>Antioqueña de Oro</t>
  </si>
  <si>
    <t>Articulación para la inclusión laboral</t>
  </si>
  <si>
    <t>Asesoría implementación plan coedu</t>
  </si>
  <si>
    <t>Logística para reconocimientos</t>
  </si>
  <si>
    <t>Reconocimiento a las mujeres</t>
  </si>
  <si>
    <t>Implementación plan estratégico</t>
  </si>
  <si>
    <t>Investigaciones situación mujeres</t>
  </si>
  <si>
    <t>Encuentro de observatorios</t>
  </si>
  <si>
    <t>Política publica implementada mpio</t>
  </si>
  <si>
    <t>Implementación Consejo consultivo</t>
  </si>
  <si>
    <t>Logística para formación</t>
  </si>
  <si>
    <t>Capacitaciones equidad de genero</t>
  </si>
  <si>
    <t>Practicantes de excelencia</t>
  </si>
  <si>
    <t>22-0326</t>
  </si>
  <si>
    <t>2020003050230</t>
  </si>
  <si>
    <t>Implementación estrategias educación</t>
  </si>
  <si>
    <t>Creación y fortalecimiento granjas</t>
  </si>
  <si>
    <t>Capacitación derecho equidad genero</t>
  </si>
  <si>
    <t>Capacitación a mujeres en apicultura</t>
  </si>
  <si>
    <t>Creación y/o fortaleci/ und apícola</t>
  </si>
  <si>
    <t>Implemen/ programa vivienda y mejora/</t>
  </si>
  <si>
    <t>07-0114</t>
  </si>
  <si>
    <t>07-0107</t>
  </si>
  <si>
    <t>2020003050231</t>
  </si>
  <si>
    <t>Cumplimiento ordenanza 038 de 2018 SISAN</t>
  </si>
  <si>
    <t>Unidad de alertas muertes&lt;5 años por DNT</t>
  </si>
  <si>
    <t>generación de conocimiento</t>
  </si>
  <si>
    <t>22-0291</t>
  </si>
  <si>
    <t>2020003050232</t>
  </si>
  <si>
    <t>SAN al curso de vida para emergencia</t>
  </si>
  <si>
    <t>2020003050233</t>
  </si>
  <si>
    <t>Formación a mujeres e institucionalidad</t>
  </si>
  <si>
    <t>Creación asesoria fortaleci/ mesas</t>
  </si>
  <si>
    <t>Implem estrategia hogares protección</t>
  </si>
  <si>
    <t>Implementación linea 123</t>
  </si>
  <si>
    <t>Plan de atención mujeres victimas</t>
  </si>
  <si>
    <t>07-0113</t>
  </si>
  <si>
    <t>2020003050235</t>
  </si>
  <si>
    <t>Capacitación participación ciudadana</t>
  </si>
  <si>
    <t>Asesoria proyectos a mujeres publicas</t>
  </si>
  <si>
    <t>Encuentros de mujeres públicas</t>
  </si>
  <si>
    <t>22-0335</t>
  </si>
  <si>
    <t>Formación en participación política</t>
  </si>
  <si>
    <t>22-0336</t>
  </si>
  <si>
    <t>2020003050236</t>
  </si>
  <si>
    <t>Implementacion estrategias edu DDSSRR</t>
  </si>
  <si>
    <t>Formulacion plan dptal del cuidado</t>
  </si>
  <si>
    <t>Implementacion campaña</t>
  </si>
  <si>
    <t>2020003050237</t>
  </si>
  <si>
    <t>Autonomía económica de las mujeres para un desarrollo equitativo y sostenible</t>
  </si>
  <si>
    <t>Plan Departamental del Cuidado</t>
  </si>
  <si>
    <t>Estrategias para la equidad de genero</t>
  </si>
  <si>
    <t>Ferias del empleo</t>
  </si>
  <si>
    <t>Alianzas empresa publico privada</t>
  </si>
  <si>
    <t>Acompaña/ y fortaleci/ iniciativas</t>
  </si>
  <si>
    <t>Asesorias y alianza sector financiero</t>
  </si>
  <si>
    <t>07-0115</t>
  </si>
  <si>
    <t>2020003050248</t>
  </si>
  <si>
    <t>Transporte placa blanca</t>
  </si>
  <si>
    <t>Medios, publicidad y comunicaciones</t>
  </si>
  <si>
    <t>Realización de ferias y eventos</t>
  </si>
  <si>
    <t>Unidades productivas apoyadas crédito</t>
  </si>
  <si>
    <t>07-0101</t>
  </si>
  <si>
    <t>2020003050253</t>
  </si>
  <si>
    <t>Gestion y control social al PAE-Simon</t>
  </si>
  <si>
    <t>JORNADA ÚNICA</t>
  </si>
  <si>
    <t>PAE REGULAR</t>
  </si>
  <si>
    <t>22-0297</t>
  </si>
  <si>
    <t>2020003050255</t>
  </si>
  <si>
    <t>Construcción Agenda Pol Paz No-violencia</t>
  </si>
  <si>
    <t>Apoyo Logístico</t>
  </si>
  <si>
    <t>22-0296</t>
  </si>
  <si>
    <t>2020003050256</t>
  </si>
  <si>
    <t>Fortale espacios implement acuer paz</t>
  </si>
  <si>
    <t>Acompañamiento lineas reincorporación</t>
  </si>
  <si>
    <t>22-0295</t>
  </si>
  <si>
    <t>2020003050257</t>
  </si>
  <si>
    <t>Acciones reconstruir memoria conflicto</t>
  </si>
  <si>
    <t>Acciones para la reconciliación</t>
  </si>
  <si>
    <t>22-0294</t>
  </si>
  <si>
    <t>2020003050258</t>
  </si>
  <si>
    <t>Comunicación Pública</t>
  </si>
  <si>
    <t>estrategias aumento de capacidades paz</t>
  </si>
  <si>
    <t>21-0028</t>
  </si>
  <si>
    <t>2020003050264</t>
  </si>
  <si>
    <t>Montaje Plantas aprovecha de RSO en PBA</t>
  </si>
  <si>
    <t>Adecuación de PTARs</t>
  </si>
  <si>
    <t>14-0084</t>
  </si>
  <si>
    <t>2020003050265</t>
  </si>
  <si>
    <t>Potenciar los polos de desarrollo</t>
  </si>
  <si>
    <t>Gestión para formalizar las alianzas</t>
  </si>
  <si>
    <t>Construc invernaderos estableci cultivos</t>
  </si>
  <si>
    <t>Estableci recuperación áreas de cultivos</t>
  </si>
  <si>
    <t>25-0001</t>
  </si>
  <si>
    <t>2020003050268</t>
  </si>
  <si>
    <t>Proyectos estrategicos CTeI en el Dpto</t>
  </si>
  <si>
    <t>Agenda de I+D para la Innovación</t>
  </si>
  <si>
    <t>Formento del emprendimiento en CTeI</t>
  </si>
  <si>
    <t>Nuevas empresas y unidades productivas</t>
  </si>
  <si>
    <t>22-0320</t>
  </si>
  <si>
    <t>2020003050272</t>
  </si>
  <si>
    <t>Implementar de nuevo sistema ERP</t>
  </si>
  <si>
    <t>Fortalecer Sistema de Gestión Documental</t>
  </si>
  <si>
    <t>Mejorar y potencializar los sistemas</t>
  </si>
  <si>
    <t>Estructurar Políticas Sistem Información</t>
  </si>
  <si>
    <t>Mejorar la plataforma hardware</t>
  </si>
  <si>
    <t>Mejorar la plataforma de software</t>
  </si>
  <si>
    <t>22-0321</t>
  </si>
  <si>
    <t>2020003050273</t>
  </si>
  <si>
    <t>Implementar MIPG</t>
  </si>
  <si>
    <t>Actualizar Sistemas Gestión de Calidad</t>
  </si>
  <si>
    <t>Estructurar e implementar observatorio</t>
  </si>
  <si>
    <t>Mejorar sistema información observatorio</t>
  </si>
  <si>
    <t>Actualizar la política pública</t>
  </si>
  <si>
    <t>11-0043</t>
  </si>
  <si>
    <t>2020003050278</t>
  </si>
  <si>
    <t>Política pública productividad</t>
  </si>
  <si>
    <t>Urabá sector terciario</t>
  </si>
  <si>
    <t>Agroalimentario Bajo Cauca</t>
  </si>
  <si>
    <t>Tren Verde</t>
  </si>
  <si>
    <t>Ciudad aeroportuaria Oriente</t>
  </si>
  <si>
    <t>Proyecto fortalecimiento café</t>
  </si>
  <si>
    <t>Índices regionales de competitividad</t>
  </si>
  <si>
    <t>04-0032</t>
  </si>
  <si>
    <t>2020003050279</t>
  </si>
  <si>
    <t>Acompañamiento en la infraestructura física en los Municipios</t>
  </si>
  <si>
    <t>Realizar intervención esp púb</t>
  </si>
  <si>
    <t>Realizar intervención equipam</t>
  </si>
  <si>
    <t>17-0017</t>
  </si>
  <si>
    <t>2020003050280</t>
  </si>
  <si>
    <t>Realizar mejoramiento de vías</t>
  </si>
  <si>
    <t>17-0016</t>
  </si>
  <si>
    <t>2020003050281</t>
  </si>
  <si>
    <t>Realizar atención puntos crític</t>
  </si>
  <si>
    <t>Fortalecimiento institucional</t>
  </si>
  <si>
    <t>Realizar intervención RVS</t>
  </si>
  <si>
    <t>Realizar intervención RVT</t>
  </si>
  <si>
    <t>17-0023</t>
  </si>
  <si>
    <t>2020003050282</t>
  </si>
  <si>
    <t>Realizar construcción RVD</t>
  </si>
  <si>
    <t>Realizar mantenimiento RVD</t>
  </si>
  <si>
    <t>Realizar construcción RVM</t>
  </si>
  <si>
    <t>Realizar mantenimiento RVM</t>
  </si>
  <si>
    <t>17-0019</t>
  </si>
  <si>
    <t>2020003050284</t>
  </si>
  <si>
    <t>Pavimentar vías departamentales</t>
  </si>
  <si>
    <t>17-0018</t>
  </si>
  <si>
    <t>2020003050286</t>
  </si>
  <si>
    <t>Construir ciclo-infraestructura</t>
  </si>
  <si>
    <t>M</t>
  </si>
  <si>
    <t>17-0052</t>
  </si>
  <si>
    <t>2020003050287</t>
  </si>
  <si>
    <t>Sistema urbano regional</t>
  </si>
  <si>
    <t>Viabilizar obra delimitada</t>
  </si>
  <si>
    <t>Realizar estudios y diseños</t>
  </si>
  <si>
    <t>Estimar beneficios</t>
  </si>
  <si>
    <t>Estimar capacidad de pago</t>
  </si>
  <si>
    <t>Censar predios y propietario</t>
  </si>
  <si>
    <t>Calcular gravamen predio propio</t>
  </si>
  <si>
    <t>Delimitar zona y definir obra</t>
  </si>
  <si>
    <t>17-0010</t>
  </si>
  <si>
    <t>2020003050289</t>
  </si>
  <si>
    <t>Conservar la transitabilidad</t>
  </si>
  <si>
    <t>16-0037</t>
  </si>
  <si>
    <t>2020003050306</t>
  </si>
  <si>
    <t>Modernización Anuario y Cuentas</t>
  </si>
  <si>
    <t>Análisis información y científico datos</t>
  </si>
  <si>
    <t>Implementación enlaces conectividad</t>
  </si>
  <si>
    <t>Subportal territorio funcionado</t>
  </si>
  <si>
    <t>Protocolo subportal territorio</t>
  </si>
  <si>
    <t>14-0087</t>
  </si>
  <si>
    <t>2020003050313</t>
  </si>
  <si>
    <t>Gestión recursos financiación proyec cti</t>
  </si>
  <si>
    <t>Mejoramiento infraestructura productiva</t>
  </si>
  <si>
    <t>Gestión logística funcióna/ ciudadelas</t>
  </si>
  <si>
    <t>22-0331</t>
  </si>
  <si>
    <t>2020003050315</t>
  </si>
  <si>
    <t>Planeación, articulación e integración con subregiones y departamentos hermanos.</t>
  </si>
  <si>
    <t>ContratosPersonalEstructuracPEP</t>
  </si>
  <si>
    <t>ContratosPersonalFormulacionPEP</t>
  </si>
  <si>
    <t>22-0333</t>
  </si>
  <si>
    <t>2020003050316</t>
  </si>
  <si>
    <t>ContratoGestión_CentralDeMedios</t>
  </si>
  <si>
    <t>ContratacionEstudiosPersonalSDP</t>
  </si>
  <si>
    <t>ContratoApoyo_OperadorLogístico</t>
  </si>
  <si>
    <t>ContrataciónApoyoA_GestiónCTPD</t>
  </si>
  <si>
    <t>ContratoLicenciasOperacMisional</t>
  </si>
  <si>
    <t>ContratoLicenciasOperaciFunción</t>
  </si>
  <si>
    <t>14-0089</t>
  </si>
  <si>
    <t>2020003050317</t>
  </si>
  <si>
    <t>Event extensíon rural tranf tecnología</t>
  </si>
  <si>
    <t>Productores agroforestales acompañados</t>
  </si>
  <si>
    <t>Producción Material Propagativo-calidad</t>
  </si>
  <si>
    <t>Implement Sist Agroforest-Silvopastoril</t>
  </si>
  <si>
    <t>14-0090</t>
  </si>
  <si>
    <t>2020003050318</t>
  </si>
  <si>
    <t>Nuevos emprendimientos</t>
  </si>
  <si>
    <t>implementar modelos de negocio</t>
  </si>
  <si>
    <t>Caracterización de organizaciones</t>
  </si>
  <si>
    <t>22-0332</t>
  </si>
  <si>
    <t>2020003050319</t>
  </si>
  <si>
    <t>ContratoProfesionalEstTerritor</t>
  </si>
  <si>
    <t>ContratoProfesional_PytoEstrat</t>
  </si>
  <si>
    <t>07-0112</t>
  </si>
  <si>
    <t>2020003050320</t>
  </si>
  <si>
    <t>Talleres a prof mpios, habit calle</t>
  </si>
  <si>
    <t>AoAT entidades terr pobla habita calle</t>
  </si>
  <si>
    <t>Recol y anali de dat caract habit calle</t>
  </si>
  <si>
    <t>02-0296</t>
  </si>
  <si>
    <t>2020003050321</t>
  </si>
  <si>
    <t>Adquisición de semovientes</t>
  </si>
  <si>
    <t>Compra Alimentos Concentrados</t>
  </si>
  <si>
    <t>Insumos, muebles y equipos</t>
  </si>
  <si>
    <t>Mantenimiento infraestructura</t>
  </si>
  <si>
    <t>Servicios transporte terrestre</t>
  </si>
  <si>
    <t>Material publicitario</t>
  </si>
  <si>
    <t>Suscripción Convenios práctica</t>
  </si>
  <si>
    <t>Servicios laboratorio</t>
  </si>
  <si>
    <t>Apoyo técnico y profesional</t>
  </si>
  <si>
    <t>Adquisición equipos para tienda</t>
  </si>
  <si>
    <t>02-0299</t>
  </si>
  <si>
    <t>2020003050324</t>
  </si>
  <si>
    <t>Personal cualificado para CLE</t>
  </si>
  <si>
    <t>Incrementar personal Bibliotecas</t>
  </si>
  <si>
    <t>Incrementar personal Archivo</t>
  </si>
  <si>
    <t>Adquirir recursos bibliográficos</t>
  </si>
  <si>
    <t>Mantenimiento de Equipos CLE</t>
  </si>
  <si>
    <t>Equips,mueb,materi, softyhardwCLE</t>
  </si>
  <si>
    <t>Adquisición reactivs, vidrierí,etc CLE</t>
  </si>
  <si>
    <t>Digitalización documentos</t>
  </si>
  <si>
    <t>Renovar hardwarysoftwar</t>
  </si>
  <si>
    <t>Instrumentos Archivísticos</t>
  </si>
  <si>
    <t>Adecuar infraestructura CLE</t>
  </si>
  <si>
    <t>Suscribir recursos electrónicos</t>
  </si>
  <si>
    <t>Adquirir equipos e insumos Bibliote</t>
  </si>
  <si>
    <t>Suscri herrami gestión informa Biblio</t>
  </si>
  <si>
    <t>Mejorar espacio físico Archivos</t>
  </si>
  <si>
    <t>02-0303</t>
  </si>
  <si>
    <t>2020003050325</t>
  </si>
  <si>
    <t>Acciones SIBI para permanencia</t>
  </si>
  <si>
    <t>Difusión políticas y activ SIBI</t>
  </si>
  <si>
    <t>Actividades de agenda cultural</t>
  </si>
  <si>
    <t>Articulación ligas deportivas</t>
  </si>
  <si>
    <t>Articulación terceros de SIBI</t>
  </si>
  <si>
    <t>02-0301</t>
  </si>
  <si>
    <t>2020003050327</t>
  </si>
  <si>
    <t>Sost actividades TI misionales</t>
  </si>
  <si>
    <t>Renovación infraestructura tec</t>
  </si>
  <si>
    <t>22-0330</t>
  </si>
  <si>
    <t>2020003050328</t>
  </si>
  <si>
    <t>MANTENIMIENTOSADECUACIONES ED.</t>
  </si>
  <si>
    <t>Finaliz.Construcción alcanManti</t>
  </si>
  <si>
    <t>ADECUACION DE ESPACIO IDEA</t>
  </si>
  <si>
    <t>17-0053</t>
  </si>
  <si>
    <t>2020003050330</t>
  </si>
  <si>
    <t>Infraestructura con propósito social</t>
  </si>
  <si>
    <t>Gestión intersectorial para la construcción de vías nacionales en el departamento</t>
  </si>
  <si>
    <t>Intervenir vías conexión Norte</t>
  </si>
  <si>
    <t>22-0327</t>
  </si>
  <si>
    <t>2020003050332</t>
  </si>
  <si>
    <t>Socios Estratégicos</t>
  </si>
  <si>
    <t>Ajuste Diseño</t>
  </si>
  <si>
    <t>Sostenibilidad Filiales</t>
  </si>
  <si>
    <t>22-0338</t>
  </si>
  <si>
    <t>2020003050335</t>
  </si>
  <si>
    <t>Contrato Apoyo Operador Log.</t>
  </si>
  <si>
    <t>Contratación Equipo Prof. P.E.</t>
  </si>
  <si>
    <t>22-0339</t>
  </si>
  <si>
    <t>2020003050339</t>
  </si>
  <si>
    <t>Eventos culturales de los municipios</t>
  </si>
  <si>
    <t>01-0090</t>
  </si>
  <si>
    <t>2020003050344</t>
  </si>
  <si>
    <t>Estrategias</t>
  </si>
  <si>
    <t>Articulaciones</t>
  </si>
  <si>
    <t>Análisis política publicas publicas SPA</t>
  </si>
  <si>
    <t>07-0116</t>
  </si>
  <si>
    <t>2021003050016</t>
  </si>
  <si>
    <t>Ases técnica a entes derech adult mayor</t>
  </si>
  <si>
    <t>Ases participac y derech adult mayors</t>
  </si>
  <si>
    <t>Cofinan proyec mejora condic adult mayor</t>
  </si>
  <si>
    <t>01-0091</t>
  </si>
  <si>
    <t>2021003050017</t>
  </si>
  <si>
    <t>17-0069</t>
  </si>
  <si>
    <t>2021003050019</t>
  </si>
  <si>
    <t>17-0070</t>
  </si>
  <si>
    <t>2021003050041</t>
  </si>
  <si>
    <t>14-0092</t>
  </si>
  <si>
    <t>2021003050042</t>
  </si>
  <si>
    <t>Fondo Desarrollo Indígena FEDI</t>
  </si>
  <si>
    <t>Trámites formalización resguardos</t>
  </si>
  <si>
    <t>15-0033</t>
  </si>
  <si>
    <t>2021003050044</t>
  </si>
  <si>
    <t>Areas Recuperadas</t>
  </si>
  <si>
    <t>Estudio Pre-factibilidad</t>
  </si>
  <si>
    <t>Estudio factibilidad</t>
  </si>
  <si>
    <t>Formulacion</t>
  </si>
  <si>
    <t>21-0029</t>
  </si>
  <si>
    <t>2021003050045</t>
  </si>
  <si>
    <t>Acompañamiento Técnico</t>
  </si>
  <si>
    <t>Actividades agroambientales productivas</t>
  </si>
  <si>
    <t>07-0119</t>
  </si>
  <si>
    <t>2021003050046</t>
  </si>
  <si>
    <t>Mujeres constructoras de paz, promotoras de la Noviolencia</t>
  </si>
  <si>
    <t>Formacion mujeres escenarios de paz</t>
  </si>
  <si>
    <t>Diseño implementacion plan de paz</t>
  </si>
  <si>
    <t>17-0071</t>
  </si>
  <si>
    <t>2021003050048</t>
  </si>
  <si>
    <t>Construcción TGGE y vías de acceso</t>
  </si>
  <si>
    <t>15-0034</t>
  </si>
  <si>
    <t>2021003050049</t>
  </si>
  <si>
    <t>Mineria Ilegal</t>
  </si>
  <si>
    <t>Cierre</t>
  </si>
  <si>
    <t>Trazabilidad</t>
  </si>
  <si>
    <t>26-0002</t>
  </si>
  <si>
    <t>2021003050050</t>
  </si>
  <si>
    <t>Implementación del catastro con enfoque multipropósito</t>
  </si>
  <si>
    <t>Realizar apoyo gestión de actualización</t>
  </si>
  <si>
    <t>Renovar licencias</t>
  </si>
  <si>
    <t>Dotar de elementos tecnológicos</t>
  </si>
  <si>
    <t>Realizar apoyo gestión de conservación</t>
  </si>
  <si>
    <t>Realizar actividades comunicativas</t>
  </si>
  <si>
    <t>16-0038</t>
  </si>
  <si>
    <t>2021003050053</t>
  </si>
  <si>
    <t>Antioquia digital</t>
  </si>
  <si>
    <t>Implementar_Trámites_100%_en_línea</t>
  </si>
  <si>
    <t>16-0040</t>
  </si>
  <si>
    <t>2021003050054</t>
  </si>
  <si>
    <t>Formar uso seguro y responsable TIC.</t>
  </si>
  <si>
    <t>Diseñar,Implementar programas virtuales</t>
  </si>
  <si>
    <t>16-0039</t>
  </si>
  <si>
    <t>2021003050055</t>
  </si>
  <si>
    <t>DesarrollarProyectoTransformaciónDigital</t>
  </si>
  <si>
    <t>Diagnostico conectividad Mapa Parlante</t>
  </si>
  <si>
    <t>InexistenciaBarrerasCertificadoCRC</t>
  </si>
  <si>
    <t>Instalación de 400 puntos digitales</t>
  </si>
  <si>
    <t>07-0120</t>
  </si>
  <si>
    <t>2021003050056</t>
  </si>
  <si>
    <t>Antioquia Identidad Afro</t>
  </si>
  <si>
    <t>Prestar servicios profesionales</t>
  </si>
  <si>
    <t>Transversalización étnico</t>
  </si>
  <si>
    <t>Reconocimiento saberes ancestrales</t>
  </si>
  <si>
    <t>Dotación mejora casas ancestros</t>
  </si>
  <si>
    <t>Emprendimiento Economía solidaria</t>
  </si>
  <si>
    <t>17-0073</t>
  </si>
  <si>
    <t>2021003050057</t>
  </si>
  <si>
    <t>PDSV - Fase 1, implementado</t>
  </si>
  <si>
    <t>Plan Dept. Seg. Vial formulado</t>
  </si>
  <si>
    <t>Gestión Comités Seguridad Vial</t>
  </si>
  <si>
    <t>Municipios asesorados en PLSV</t>
  </si>
  <si>
    <t>Municipios asesorados en CLSV</t>
  </si>
  <si>
    <t>01-0092</t>
  </si>
  <si>
    <t>2021003050058</t>
  </si>
  <si>
    <t>Compra de equipos e insumos</t>
  </si>
  <si>
    <t>Información, educación y comunica(PIC)</t>
  </si>
  <si>
    <t>Soporte tecnológico</t>
  </si>
  <si>
    <t>Soporte en act competencia ley-AOAT</t>
  </si>
  <si>
    <t>Gestion del proyecto-AOAT</t>
  </si>
  <si>
    <t>02-0313</t>
  </si>
  <si>
    <t>2021003050061</t>
  </si>
  <si>
    <t>Mantenimiento sistema integr gestion</t>
  </si>
  <si>
    <t>Contratacion servicios gestion</t>
  </si>
  <si>
    <t>02-0310</t>
  </si>
  <si>
    <t>2021003050062</t>
  </si>
  <si>
    <t>Desarrollo convocatorias SCTeI</t>
  </si>
  <si>
    <t>02-0315</t>
  </si>
  <si>
    <t>2021003050063</t>
  </si>
  <si>
    <t>Gestión estrategias acceso permanencia</t>
  </si>
  <si>
    <t>Gestión contratación cátedra</t>
  </si>
  <si>
    <t>22-0356</t>
  </si>
  <si>
    <t>2021003050064</t>
  </si>
  <si>
    <t>La gobernanza como estrategia territorial para la seguridad alimentaria y nutricional de Antioquia</t>
  </si>
  <si>
    <t>Dllo institucional en GobernanzaSAN</t>
  </si>
  <si>
    <t>07-0121</t>
  </si>
  <si>
    <t>2021003050065</t>
  </si>
  <si>
    <t>Seguridad alimentaria al curso de vida</t>
  </si>
  <si>
    <t>02-0312</t>
  </si>
  <si>
    <t>2021003050066</t>
  </si>
  <si>
    <t>Gestionar estrategias aula taller</t>
  </si>
  <si>
    <t>Gestionar capacitación docencia</t>
  </si>
  <si>
    <t>Incrementar oferta y presencia regiones</t>
  </si>
  <si>
    <t>02-0314</t>
  </si>
  <si>
    <t>2021003050067</t>
  </si>
  <si>
    <t>Apoyo gestión proc Auto programas e Inst</t>
  </si>
  <si>
    <t>Apoyo planes mej y man prog acad e Inst</t>
  </si>
  <si>
    <t>02-0311</t>
  </si>
  <si>
    <t>2021003050068</t>
  </si>
  <si>
    <t>Servicios Extensión o proyección social</t>
  </si>
  <si>
    <t>Eventos comunidad</t>
  </si>
  <si>
    <t>05-0069</t>
  </si>
  <si>
    <t>2021003050069</t>
  </si>
  <si>
    <t>Brindar apo téc para-atletas</t>
  </si>
  <si>
    <t>Entregar apo económi paratle</t>
  </si>
  <si>
    <t>Entregar apo educativo a atle</t>
  </si>
  <si>
    <t>Entregar apo alimentación atl</t>
  </si>
  <si>
    <t>Entregar póliza a los atletas</t>
  </si>
  <si>
    <t>Entregar apo económico atle</t>
  </si>
  <si>
    <t>Realizar seguimiento apoyos</t>
  </si>
  <si>
    <t>Entregar póliza a para-atletas</t>
  </si>
  <si>
    <t>Entregar apo alimentac paratl</t>
  </si>
  <si>
    <t>Entregar apo educativ paratle</t>
  </si>
  <si>
    <t>Brindar apo técnico a atletas</t>
  </si>
  <si>
    <t>05-0068</t>
  </si>
  <si>
    <t>2021003050070</t>
  </si>
  <si>
    <t>Realizar control médico esp para-atletas</t>
  </si>
  <si>
    <t>Realizar investigaciones</t>
  </si>
  <si>
    <t>Mantenimiento y calibraciones de equipos</t>
  </si>
  <si>
    <t>Compra de equipos y suministros médicos</t>
  </si>
  <si>
    <t>Realizar control médico esp a atletas</t>
  </si>
  <si>
    <t>05-0067</t>
  </si>
  <si>
    <t>2021003050071</t>
  </si>
  <si>
    <t>Apoyar eventos del sector</t>
  </si>
  <si>
    <t>Implementar Plan de medios</t>
  </si>
  <si>
    <t>Diseñar e implementar estrategias comun</t>
  </si>
  <si>
    <t>02-0309</t>
  </si>
  <si>
    <t>2021003050072</t>
  </si>
  <si>
    <t>Inc ofer prog fcon, téc, tecn, prf y esp</t>
  </si>
  <si>
    <t>Fort dllo org artic y gest proc mi y adm</t>
  </si>
  <si>
    <t>Impl estrategias de empren inclusivo.</t>
  </si>
  <si>
    <t>Cons natura dig de la Institución.</t>
  </si>
  <si>
    <t>Alin dinn glob, nacio, reg y local IUDig</t>
  </si>
  <si>
    <t>Arti polít, sist y proce de gest IUDig</t>
  </si>
  <si>
    <t>07-0125</t>
  </si>
  <si>
    <t>2021003050073</t>
  </si>
  <si>
    <t>Asistencia técnica en PI</t>
  </si>
  <si>
    <t>Formación y movilización social</t>
  </si>
  <si>
    <t>Interventoría madres</t>
  </si>
  <si>
    <t>Atención a madres</t>
  </si>
  <si>
    <t>Interventoría atención</t>
  </si>
  <si>
    <t>Atención Integral</t>
  </si>
  <si>
    <t>07-0124</t>
  </si>
  <si>
    <t>2021003050074</t>
  </si>
  <si>
    <t>Asistencia técnica</t>
  </si>
  <si>
    <t>Participación infantil</t>
  </si>
  <si>
    <t>Estrategia de formación</t>
  </si>
  <si>
    <t>07-0123</t>
  </si>
  <si>
    <t>2021003050075</t>
  </si>
  <si>
    <t>Movilización social</t>
  </si>
  <si>
    <t>Asistencia Técnica</t>
  </si>
  <si>
    <t>07-0122</t>
  </si>
  <si>
    <t>2021003050076</t>
  </si>
  <si>
    <t>Asistencia técnica jóvenes</t>
  </si>
  <si>
    <t>Estrategia de formación jóvenes</t>
  </si>
  <si>
    <t>Encuentros de jóvenes</t>
  </si>
  <si>
    <t>04-0034</t>
  </si>
  <si>
    <t>2021003050077</t>
  </si>
  <si>
    <t>Mpios implementación operaci RS</t>
  </si>
  <si>
    <t>Subregiones aprove y transfo RS</t>
  </si>
  <si>
    <t>Mpios, Formula, implement PGIRS</t>
  </si>
  <si>
    <t>Mpios adquisición equipos vehículo</t>
  </si>
  <si>
    <t>Viviendas acceso aseo RS rural</t>
  </si>
  <si>
    <t>Viviendas acceso aseo RS urbana</t>
  </si>
  <si>
    <t>11-0058</t>
  </si>
  <si>
    <t>2021003050078</t>
  </si>
  <si>
    <t>Ruedas de empleabilidad</t>
  </si>
  <si>
    <t>Apoyo técnico fortalecimiento empresas</t>
  </si>
  <si>
    <t>Concursos fortalecimiento empresarial</t>
  </si>
  <si>
    <t>Medios publicidad y comunicaciones</t>
  </si>
  <si>
    <t>Alianzas estratégicas realizadas</t>
  </si>
  <si>
    <t>01-0095</t>
  </si>
  <si>
    <t>2021003050080</t>
  </si>
  <si>
    <t>Soporte en act competencia ley</t>
  </si>
  <si>
    <t>Visitas IVC verificacion a PSS</t>
  </si>
  <si>
    <t>Gestion del proyecto</t>
  </si>
  <si>
    <t>Vigilancia Tribunal Etica Enfermeria</t>
  </si>
  <si>
    <t>Vigilancia Tribunal Etica Odontologica</t>
  </si>
  <si>
    <t>Vigilancia Tribunal Etica Medica</t>
  </si>
  <si>
    <t>25-0008</t>
  </si>
  <si>
    <t>2021003050082</t>
  </si>
  <si>
    <t>Fomento de nuevas vocaciones en el Dpto</t>
  </si>
  <si>
    <t>Fortalecimiento de financiación en CTeI</t>
  </si>
  <si>
    <t>Consolidación Alianzas Intitucionales</t>
  </si>
  <si>
    <t>Actividades de CTeI</t>
  </si>
  <si>
    <t>Transporte Placa Blanca</t>
  </si>
  <si>
    <t>Realización de Ferias y eventos</t>
  </si>
  <si>
    <t>Fortalecimiento de los CUEE y CRCI</t>
  </si>
  <si>
    <t>11-0061</t>
  </si>
  <si>
    <t>2021003050083</t>
  </si>
  <si>
    <t>Atracción de inversión extranjera</t>
  </si>
  <si>
    <t>Gestión de Cooperación Internacional</t>
  </si>
  <si>
    <t>Fortalecimiento empresarial</t>
  </si>
  <si>
    <t>Posicionamiento estratégico</t>
  </si>
  <si>
    <t>Relacionamiento institucional-comercial</t>
  </si>
  <si>
    <t>01-0093</t>
  </si>
  <si>
    <t>2021003050084</t>
  </si>
  <si>
    <t>Capacitación del talento humano</t>
  </si>
  <si>
    <t>Desarrollo tecnológico</t>
  </si>
  <si>
    <t>Insumos y Materiales</t>
  </si>
  <si>
    <t>11-0059</t>
  </si>
  <si>
    <t>2021003050085</t>
  </si>
  <si>
    <t>Concursos de capital semilla</t>
  </si>
  <si>
    <t>11-0060</t>
  </si>
  <si>
    <t>2021003050086</t>
  </si>
  <si>
    <t>Sensibilización de emprendedores</t>
  </si>
  <si>
    <t>Realización convocatoria capital semilla</t>
  </si>
  <si>
    <t>01-0094</t>
  </si>
  <si>
    <t>2021003050087</t>
  </si>
  <si>
    <t>04-0035</t>
  </si>
  <si>
    <t>2021003050091</t>
  </si>
  <si>
    <t>Acueducto construidos optimizad</t>
  </si>
  <si>
    <t>Viviendas agua potable rural</t>
  </si>
  <si>
    <t>Viviendas agua potable urbanas</t>
  </si>
  <si>
    <t>Alternativas acceso agua potabl</t>
  </si>
  <si>
    <t>2020003050192</t>
  </si>
  <si>
    <t>Contratación medición interna</t>
  </si>
  <si>
    <t>2020003050369</t>
  </si>
  <si>
    <t>Documento conceptual</t>
  </si>
  <si>
    <t>2020003050056</t>
  </si>
  <si>
    <t>Implementación de la Política Pública Integral de Libertad Religiosa y de Culto</t>
  </si>
  <si>
    <t>Implementación de la Política Pública</t>
  </si>
  <si>
    <t>2020003050188</t>
  </si>
  <si>
    <t>Gestión y sistematización 2.0</t>
  </si>
  <si>
    <t>2020003050185</t>
  </si>
  <si>
    <t>Socialización de Convites</t>
  </si>
  <si>
    <t>2020003050186</t>
  </si>
  <si>
    <t>2020003050194</t>
  </si>
  <si>
    <t>Documento estrategia anual</t>
  </si>
  <si>
    <t>2020003050195</t>
  </si>
  <si>
    <t>Gestión conocimiento y Sistematización</t>
  </si>
  <si>
    <t>2020003050196</t>
  </si>
  <si>
    <t>Encuentros formativos para afiliados</t>
  </si>
  <si>
    <t>2020003050198</t>
  </si>
  <si>
    <t>Desarrollar el programa de formadores</t>
  </si>
  <si>
    <t>2020003050184</t>
  </si>
  <si>
    <t>Apoyo plan trabajo federación Ediles</t>
  </si>
  <si>
    <t>2020003050249</t>
  </si>
  <si>
    <t>Acompaña técnico org convocat</t>
  </si>
  <si>
    <t>2020003050271</t>
  </si>
  <si>
    <t>Escuela de entrenamiento</t>
  </si>
  <si>
    <t>2020003050293</t>
  </si>
  <si>
    <t>Jornadas de acuerdos municipales</t>
  </si>
  <si>
    <t>Asesoría y formación a municipios</t>
  </si>
  <si>
    <t>2020003050292</t>
  </si>
  <si>
    <t>Promoción de comités de concertación</t>
  </si>
  <si>
    <t>2020003050008</t>
  </si>
  <si>
    <t>Implementación y capacitación en SARLAFT</t>
  </si>
  <si>
    <t>2020003050073</t>
  </si>
  <si>
    <t>OrgayDigitArchivodeHacienda</t>
  </si>
  <si>
    <t>2020003050074</t>
  </si>
  <si>
    <t>GestionProcesosSancionatorios</t>
  </si>
  <si>
    <t>2020003050259</t>
  </si>
  <si>
    <t>PagoDeudaMetroMed</t>
  </si>
  <si>
    <t>2020003050018</t>
  </si>
  <si>
    <t>Planes comunicación Eventos Ceremonias</t>
  </si>
  <si>
    <t>2020003050012</t>
  </si>
  <si>
    <t>Ejecutar actividades de bienestar</t>
  </si>
  <si>
    <t>2020003050015</t>
  </si>
  <si>
    <t>Cultura,cierre brechas y Cambio</t>
  </si>
  <si>
    <t>2020003050014</t>
  </si>
  <si>
    <t>Gestión seguridad y salud en el trabajo</t>
  </si>
  <si>
    <t>2020003050017</t>
  </si>
  <si>
    <t>Ciclo de Competencias</t>
  </si>
  <si>
    <t>2020003050037</t>
  </si>
  <si>
    <t>Recursos Humanos</t>
  </si>
  <si>
    <t>2020003050013</t>
  </si>
  <si>
    <t>Ejecutar actividades de capacitación</t>
  </si>
  <si>
    <t>2020003050075</t>
  </si>
  <si>
    <t>Contratar personal de apoyo,Practicantes</t>
  </si>
  <si>
    <t>2020003050062</t>
  </si>
  <si>
    <t>Gestión de recursos obtenidos de FONPET</t>
  </si>
  <si>
    <t>2020003050053</t>
  </si>
  <si>
    <t>Mantenimiento de las mejoras</t>
  </si>
  <si>
    <t>2020003050005</t>
  </si>
  <si>
    <t>Sistema integrado de gestión generador de valor</t>
  </si>
  <si>
    <t>Auditoría externa e interna.</t>
  </si>
  <si>
    <t>2021003050007</t>
  </si>
  <si>
    <t>Apoyo sesiones Asamblea Ant.</t>
  </si>
  <si>
    <t>2020003050006</t>
  </si>
  <si>
    <t>Acciones comunicacionales G. Documental</t>
  </si>
  <si>
    <t>2020003050007</t>
  </si>
  <si>
    <t>Fortalecimiento de la infraestructura, sistema de seguridad y gestión ambiental institucional</t>
  </si>
  <si>
    <t>Adquisición-instalación paneles solares</t>
  </si>
  <si>
    <t>2020003050061</t>
  </si>
  <si>
    <t>Población impactada por fuera del CAD</t>
  </si>
  <si>
    <t>2021003050040</t>
  </si>
  <si>
    <t>Capacitación en gestión de residuos</t>
  </si>
  <si>
    <t>2020003050243</t>
  </si>
  <si>
    <t>Gobierno digital</t>
  </si>
  <si>
    <t>HerramientasTICInteractuarCiudadano</t>
  </si>
  <si>
    <t>2020003050250</t>
  </si>
  <si>
    <t>Fortalecimiento de las tecnologías de la Información y las comunicaciones TICS</t>
  </si>
  <si>
    <t>ActualizaciónysoportedesolucionesdeTIC</t>
  </si>
  <si>
    <t>2020003050080</t>
  </si>
  <si>
    <t>2020003050266</t>
  </si>
  <si>
    <t>Fort fiscal y financiero municipios</t>
  </si>
  <si>
    <t>2020003050263</t>
  </si>
  <si>
    <t>Apoyo practicante(s)</t>
  </si>
  <si>
    <t>2020003050267</t>
  </si>
  <si>
    <t>Elaboración y difusión cartillas</t>
  </si>
  <si>
    <t>2020003050336</t>
  </si>
  <si>
    <t>Proceso aprobación Agenda Ant.2040</t>
  </si>
  <si>
    <t>2020003050240</t>
  </si>
  <si>
    <t>Desarrollo operaciones estadísticas</t>
  </si>
  <si>
    <t>2020003050341</t>
  </si>
  <si>
    <t>2021003050088</t>
  </si>
  <si>
    <t>Generación documento planeación integral</t>
  </si>
  <si>
    <t>2020003050078</t>
  </si>
  <si>
    <t>licenciamiento de software</t>
  </si>
  <si>
    <t>2020003050086</t>
  </si>
  <si>
    <t>Capacit. en normas inter</t>
  </si>
  <si>
    <t>2020003050076</t>
  </si>
  <si>
    <t>pract excel,apoyo cultra cont</t>
  </si>
  <si>
    <t>2020003050077</t>
  </si>
  <si>
    <t>recepción y evaluación</t>
  </si>
  <si>
    <t>2020003050340</t>
  </si>
  <si>
    <t>Soportar,almacenar,adecuar ERP</t>
  </si>
  <si>
    <t>JHR</t>
  </si>
  <si>
    <t>2020003050277</t>
  </si>
  <si>
    <t>Divulgar PPPBAA</t>
  </si>
  <si>
    <t>2020003050276</t>
  </si>
  <si>
    <t>Sustitución de vehículos de tracción animal en el departamento de Antioquia</t>
  </si>
  <si>
    <t>Realizar susti veh tracc animal</t>
  </si>
  <si>
    <t>2020003050269</t>
  </si>
  <si>
    <t>Mi animal, mi amigo</t>
  </si>
  <si>
    <t>2020003050107</t>
  </si>
  <si>
    <t>2020003050111</t>
  </si>
  <si>
    <t>17-0059</t>
  </si>
  <si>
    <t>2021003050013</t>
  </si>
  <si>
    <t>17-0020</t>
  </si>
  <si>
    <t>2020003050285</t>
  </si>
  <si>
    <t>17-0049</t>
  </si>
  <si>
    <t>2020003050288</t>
  </si>
  <si>
    <t>Nombre Actividad</t>
  </si>
  <si>
    <t>Actividades Programadas / AÑO</t>
  </si>
  <si>
    <t>Observación Gral a la Planificación (Si aplica)</t>
  </si>
  <si>
    <t>Responsable</t>
  </si>
  <si>
    <t xml:space="preserve">Mejoramiento, mantenimiento y operación de las vías del Departamento y de los Municipios </t>
  </si>
  <si>
    <t xml:space="preserve">Gestión eficiente del pasivo pensional </t>
  </si>
  <si>
    <t>DEPTO ADM GEST RIESGO</t>
  </si>
  <si>
    <t>Politecnico</t>
  </si>
  <si>
    <t>INSTITUT DESARROLLO ANT</t>
  </si>
  <si>
    <t>INDEPORTES</t>
  </si>
  <si>
    <t>IU digital</t>
  </si>
  <si>
    <t>Instituto de Cultura de Antioquia</t>
  </si>
  <si>
    <t>SRIA DE HACIENDA</t>
  </si>
  <si>
    <t>UNIVERSIDAD DE ANTIOQUIA</t>
  </si>
  <si>
    <t>IU TECNOLOGICO DE ANT</t>
  </si>
  <si>
    <t>DESPACHO DEL GOBERNADOR</t>
  </si>
  <si>
    <t>TELEANTIOQUIA</t>
  </si>
  <si>
    <t>PENSIONES ANTIOQUIA</t>
  </si>
  <si>
    <t>ESC CONTRA LA DROGADICCIO</t>
  </si>
  <si>
    <t>04-0036</t>
  </si>
  <si>
    <t>2021003050092</t>
  </si>
  <si>
    <t>22-0359</t>
  </si>
  <si>
    <t>2021003050094</t>
  </si>
  <si>
    <t>21-0031</t>
  </si>
  <si>
    <t>2021003050095</t>
  </si>
  <si>
    <t>22-0360</t>
  </si>
  <si>
    <t>2021003050097</t>
  </si>
  <si>
    <t>26-0000</t>
  </si>
  <si>
    <t>2020000040033</t>
  </si>
  <si>
    <t>21-0037</t>
  </si>
  <si>
    <t>22-0305</t>
  </si>
  <si>
    <t>22-0304</t>
  </si>
  <si>
    <t>22-0324</t>
  </si>
  <si>
    <t>21-0030</t>
  </si>
  <si>
    <t>17-0008</t>
  </si>
  <si>
    <t>2020003050270</t>
  </si>
  <si>
    <t>17-0050</t>
  </si>
  <si>
    <t>2020003050283</t>
  </si>
  <si>
    <t>17-0009</t>
  </si>
  <si>
    <t>2020003050290</t>
  </si>
  <si>
    <t>02-0298</t>
  </si>
  <si>
    <t>2020003050322</t>
  </si>
  <si>
    <t>02-0300</t>
  </si>
  <si>
    <t>2020003050326</t>
  </si>
  <si>
    <t>02-0297</t>
  </si>
  <si>
    <t>2020003050333</t>
  </si>
  <si>
    <t>02-0302</t>
  </si>
  <si>
    <t>2020003050338</t>
  </si>
  <si>
    <t>17-0075</t>
  </si>
  <si>
    <t>2021000040012</t>
  </si>
  <si>
    <t>22-0352</t>
  </si>
  <si>
    <t>22-0353</t>
  </si>
  <si>
    <t>2021003050022</t>
  </si>
  <si>
    <t>07-0118</t>
  </si>
  <si>
    <t>2021003050026</t>
  </si>
  <si>
    <t>07-0126</t>
  </si>
  <si>
    <t>2021003050036</t>
  </si>
  <si>
    <t>17-0074</t>
  </si>
  <si>
    <t>2021003050037</t>
  </si>
  <si>
    <t>17-0076</t>
  </si>
  <si>
    <t>2021003050038</t>
  </si>
  <si>
    <t>22-0354</t>
  </si>
  <si>
    <t>22-0355</t>
  </si>
  <si>
    <t>2021003050051</t>
  </si>
  <si>
    <t>14-0093</t>
  </si>
  <si>
    <t>2021003050060</t>
  </si>
  <si>
    <t>22-0357</t>
  </si>
  <si>
    <t>17-0077</t>
  </si>
  <si>
    <t>2021003050104</t>
  </si>
  <si>
    <t>17-0078</t>
  </si>
  <si>
    <t>2021003050105</t>
  </si>
  <si>
    <t>17-0080</t>
  </si>
  <si>
    <t>2021056970008</t>
  </si>
  <si>
    <t>22-0328</t>
  </si>
  <si>
    <t>22-0260</t>
  </si>
  <si>
    <t>22-0264</t>
  </si>
  <si>
    <t>22-0263</t>
  </si>
  <si>
    <t>22-0261</t>
  </si>
  <si>
    <t>2020003050010</t>
  </si>
  <si>
    <t>21-0024</t>
  </si>
  <si>
    <t>2020003050011</t>
  </si>
  <si>
    <t>22-0274</t>
  </si>
  <si>
    <t>22-0281</t>
  </si>
  <si>
    <t>22-0278</t>
  </si>
  <si>
    <t>22-0275</t>
  </si>
  <si>
    <t>22-0279</t>
  </si>
  <si>
    <t>22-0273</t>
  </si>
  <si>
    <t>22-0280</t>
  </si>
  <si>
    <t>07-0096</t>
  </si>
  <si>
    <t>2020003050049</t>
  </si>
  <si>
    <t>07-0098</t>
  </si>
  <si>
    <t>2020003050050</t>
  </si>
  <si>
    <t>07-0095</t>
  </si>
  <si>
    <t>2020003050051</t>
  </si>
  <si>
    <t>07-0097</t>
  </si>
  <si>
    <t>2020003050052</t>
  </si>
  <si>
    <t>22-0325</t>
  </si>
  <si>
    <t>22-0312</t>
  </si>
  <si>
    <t>22-0277</t>
  </si>
  <si>
    <t>22-0283</t>
  </si>
  <si>
    <t>17-0057</t>
  </si>
  <si>
    <t>2020003050064</t>
  </si>
  <si>
    <t>22-0289</t>
  </si>
  <si>
    <t>22-0290</t>
  </si>
  <si>
    <t>22-0282</t>
  </si>
  <si>
    <t>22-0300</t>
  </si>
  <si>
    <t>22-0303</t>
  </si>
  <si>
    <t>22-0298</t>
  </si>
  <si>
    <t>22-0285</t>
  </si>
  <si>
    <t>02-0252</t>
  </si>
  <si>
    <t>2020003050082</t>
  </si>
  <si>
    <t>22-0299</t>
  </si>
  <si>
    <t>02-0264</t>
  </si>
  <si>
    <t>2020003050095</t>
  </si>
  <si>
    <t>02-0254</t>
  </si>
  <si>
    <t>2020003050104</t>
  </si>
  <si>
    <t>21-0035</t>
  </si>
  <si>
    <t>02-0257</t>
  </si>
  <si>
    <t>2020003050109</t>
  </si>
  <si>
    <t>14-0083</t>
  </si>
  <si>
    <t>2020003050165</t>
  </si>
  <si>
    <t>21-0027</t>
  </si>
  <si>
    <t>2020003050171</t>
  </si>
  <si>
    <t>02-0282</t>
  </si>
  <si>
    <t>2020003050181</t>
  </si>
  <si>
    <t>22-0284</t>
  </si>
  <si>
    <t>22-0268</t>
  </si>
  <si>
    <t>22-0269</t>
  </si>
  <si>
    <t>22-0265</t>
  </si>
  <si>
    <t>16-0036</t>
  </si>
  <si>
    <t>22-0270</t>
  </si>
  <si>
    <t>22-0271</t>
  </si>
  <si>
    <t>22-0272</t>
  </si>
  <si>
    <t>22-0276</t>
  </si>
  <si>
    <t>14-0076</t>
  </si>
  <si>
    <t>2020003050199</t>
  </si>
  <si>
    <t>14-0080</t>
  </si>
  <si>
    <t>2020003050205</t>
  </si>
  <si>
    <t>14-0081</t>
  </si>
  <si>
    <t>2020003050224</t>
  </si>
  <si>
    <t>07-0093</t>
  </si>
  <si>
    <t>2020003050226</t>
  </si>
  <si>
    <t>07-0100</t>
  </si>
  <si>
    <t>2020003050228</t>
  </si>
  <si>
    <t>07-0110</t>
  </si>
  <si>
    <t>2020003050234</t>
  </si>
  <si>
    <t>22-0342</t>
  </si>
  <si>
    <t>16-0031</t>
  </si>
  <si>
    <t>16-0030</t>
  </si>
  <si>
    <t>2020003050246</t>
  </si>
  <si>
    <t>16-0029</t>
  </si>
  <si>
    <t>2020003050247</t>
  </si>
  <si>
    <t>22-0286</t>
  </si>
  <si>
    <t>16-0035</t>
  </si>
  <si>
    <t>22-0302</t>
  </si>
  <si>
    <t>22-0319</t>
  </si>
  <si>
    <t>07-0109</t>
  </si>
  <si>
    <t>01-0089</t>
  </si>
  <si>
    <t>22-0334</t>
  </si>
  <si>
    <t>22-0323</t>
  </si>
  <si>
    <t>14-0088</t>
  </si>
  <si>
    <t>2020003050312</t>
  </si>
  <si>
    <t>02-0293</t>
  </si>
  <si>
    <t>2020003050331</t>
  </si>
  <si>
    <t>22-0337</t>
  </si>
  <si>
    <t>22-0340</t>
  </si>
  <si>
    <t>2020003050337</t>
  </si>
  <si>
    <t>22-0343</t>
  </si>
  <si>
    <t>22-0344</t>
  </si>
  <si>
    <t>22-0345</t>
  </si>
  <si>
    <t>2020003050342</t>
  </si>
  <si>
    <t>22-0346</t>
  </si>
  <si>
    <t>2020003050345</t>
  </si>
  <si>
    <t>22-0348</t>
  </si>
  <si>
    <t xml:space="preserve"> Mantenimiento y mejoramiento de la red vial terciaria en el departamento de  Antioquia</t>
  </si>
  <si>
    <t xml:space="preserve"> Construcción y/o mejoramiento de puentes y viaductos de la red vial terciaria en el departamento de  Antioquia</t>
  </si>
  <si>
    <t xml:space="preserve"> Fortalecimiento de la gestión para formalización de territorios indígenas   Antioquia</t>
  </si>
  <si>
    <t xml:space="preserve"> Contribución a la Promoción de la Ecominería en Antioquia  Antioquia</t>
  </si>
  <si>
    <t xml:space="preserve"> Actualización planes de vida para la gestión territorial   Antioquia</t>
  </si>
  <si>
    <t xml:space="preserve"> Implementación programa Mujeres constructoras de paz, promotoras de la No violencia en   Antioquia</t>
  </si>
  <si>
    <t xml:space="preserve"> Construcción del Túnel Guillermo Gaviria Echeverri y sus vías de acceso en el departamento de  Antioquia</t>
  </si>
  <si>
    <t xml:space="preserve"> Fortalecimiento al Seguimiento y Control de la Minería   Antioquia</t>
  </si>
  <si>
    <t xml:space="preserve"> Fortalecimiento de las soluciones y los servicios digitales que generen valor público al ciudadano  Antioquia</t>
  </si>
  <si>
    <t xml:space="preserve"> Fortalecimiento del conocimiento, promoción y uso eficiente de los servicios digitales que ofrece la Gobernación  Antioquia</t>
  </si>
  <si>
    <t xml:space="preserve"> Fortalecimiento De la infraestructura TIC y la conectividad en el Departamento  Antioquia</t>
  </si>
  <si>
    <t xml:space="preserve"> Fortalecimiento institucional para el liderazgo de la movilidad (2),  Antioquia</t>
  </si>
  <si>
    <t xml:space="preserve"> Fortalecimiento de la vigilancia de la calidad e inocuidad de alimentos y bebidas en el Departamento de Antioquia  Antioquia</t>
  </si>
  <si>
    <t xml:space="preserve"> Ampliación de la cobertura del servicio de aseo en zona urbana y rural en todo el departamento  Antioquia</t>
  </si>
  <si>
    <t xml:space="preserve"> Fortalecimiento empresarial y fomento del trabajo decente V2  Antioquia</t>
  </si>
  <si>
    <t xml:space="preserve"> Fortalecimiento e implementación del SOGC a los prestadores de servicios de salud en el departamento de  Antioquia</t>
  </si>
  <si>
    <t xml:space="preserve"> Fortalecimiento del Ecosistema Subregional de CTeI en el Departamento de Antioquia V2  Antioquia</t>
  </si>
  <si>
    <t xml:space="preserve"> Implementación de plataforma institucional de articulación para la internacionalización versión 2  Antioquia</t>
  </si>
  <si>
    <t xml:space="preserve"> Diseño e implementación de la política pública de crecimiento verde V2  Antioquia</t>
  </si>
  <si>
    <t xml:space="preserve"> Apoyo y fomento del emprendimiento V2   Antioquia</t>
  </si>
  <si>
    <t xml:space="preserve"> Fortalecimiento a la vigilancia y control de los centros de protección social, centros día/vida e instituciones de atención para adu ltos mayores en el Departamento de  Antioquia</t>
  </si>
  <si>
    <t xml:space="preserve"> Ampliación de la Cobertura de agua potable en zona urbana y rural  Antioquia</t>
  </si>
  <si>
    <t xml:space="preserve"> Ampliación de la Cobertura del servicio de alcantarillado en las áreas Urbanas y Rurales en todo El Departamento  Antioquia</t>
  </si>
  <si>
    <t xml:space="preserve"> Fortalecimiento para la prestación de servicios públicos en Todo El Departamento  Antioquia</t>
  </si>
  <si>
    <t xml:space="preserve"> Implementación de la Reducción del Riesgo de Desastres en el Departamento de  Antioquia</t>
  </si>
  <si>
    <t xml:space="preserve"> Implementación del conocimiento del riesgo en el departamento de  Antioquia</t>
  </si>
  <si>
    <t xml:space="preserve"> Producción de cartografía básica con fines de Catastro Multipropósito para el Departamento de  Antioquia</t>
  </si>
  <si>
    <t xml:space="preserve"> Implementación del Plan de Cambio Climático de  Antioquia</t>
  </si>
  <si>
    <t xml:space="preserve"> Fortalecimiento vigilancia en Salud Publica-Información para la acción  Antioquia</t>
  </si>
  <si>
    <t xml:space="preserve"> Fortalecimiento de las unidades productivas integradas por victimas del conflicto   Antioquia</t>
  </si>
  <si>
    <t xml:space="preserve"> "Implementación de la Política Pública de Economía Social y Solidaria para Antioquia (Ordenanza 68 de 2017) ""Plan de Desarrollo Uni dos""
  Antioquia"</t>
  </si>
  <si>
    <t xml:space="preserve"> Apoyo a la comercialización, mediante la intervención en plazas de mercado    Antioquia</t>
  </si>
  <si>
    <t xml:space="preserve"> Desarrollo de Productos turísticos especializados:Antioquia es Mágica  Antioquia</t>
  </si>
  <si>
    <t xml:space="preserve"> Desarrollo  de Marketing Turístico en el Departamento   Antioquia</t>
  </si>
  <si>
    <t xml:space="preserve"> Desarrollo de habilidades territoriales para el turismo  Antioquia</t>
  </si>
  <si>
    <t xml:space="preserve"> Fortalecimiento del pilar de seguimiento del modelo de gestión para resultados  Antioquia</t>
  </si>
  <si>
    <t xml:space="preserve"> Fortalecimiento Fiscal y Financiero de las Entidades Territoriales del Departamento  Antioquia</t>
  </si>
  <si>
    <t xml:space="preserve"> Fortalecimiento del Modelo de Gestión para Resultados en la Gobernación de Antioquia  Medellín</t>
  </si>
  <si>
    <t xml:space="preserve"> Programación de actividades de ciencia, tecnología e innovación para el desarrollo de negocios inteligentes y competitivos en   Anti oquia</t>
  </si>
  <si>
    <t xml:space="preserve"> Generación de espacios de sensibilización e interacción entre animales en situación de calle y vulnerabilidad con los humanos en el departamento de  Antioquia</t>
  </si>
  <si>
    <t xml:space="preserve"> Mantenimiento y operación de cables aéreos en el departamento de  Antioquia</t>
  </si>
  <si>
    <t xml:space="preserve"> Formulación de estrategias departamentales con impacto subregional, que cierren las brechas en Antioquia, especialmente las que se p resentan entre el Valle de Aburrá y el resto de las subregiones.  Antioquia</t>
  </si>
  <si>
    <t xml:space="preserve"> Adecuación y/o intervención de espacios públicos y equipamientos en el departamento de  Antioquia</t>
  </si>
  <si>
    <t xml:space="preserve"> Mantenimiento e intervención de vías urbanas en el departamento de  Antioquia</t>
  </si>
  <si>
    <t xml:space="preserve"> Mantenimiento y mejoramiento de la red vial en el departamento de  Antioquia</t>
  </si>
  <si>
    <t xml:space="preserve"> Construcción y/o mejoramiento de puentes y viaductos en la red vial  departamento de  Antioquia</t>
  </si>
  <si>
    <t xml:space="preserve"> Mejoramiento e intervención de caminos de herradura y/o motorrutas en el departamento de  Antioquia</t>
  </si>
  <si>
    <t xml:space="preserve"> Pavimentación de vías en la red vial departamental de  Antioquia</t>
  </si>
  <si>
    <t xml:space="preserve"> Adquisición y /o saneamiento de predios para infraestructura de transporte en el departamento de  Antioquia</t>
  </si>
  <si>
    <t xml:space="preserve"> Construcción de ciclo-infraestructura en el departamento de  Antioquia</t>
  </si>
  <si>
    <t xml:space="preserve"> Estudios y diseños para el mejoramiento de la infraestructura vial en el departamento de  Antioquia</t>
  </si>
  <si>
    <t xml:space="preserve"> Implementación de sistemas de información para la planeación y seguimiento en la Secretaría de Infraestructura física del Departamen to de  Antioquia</t>
  </si>
  <si>
    <t xml:space="preserve"> Conservación de la transitabilidad en vías del departamento de  Antioquia</t>
  </si>
  <si>
    <t xml:space="preserve"> Adecuación de aeropuertos en el departamento de  Antioquia</t>
  </si>
  <si>
    <t xml:space="preserve"> Fortalecimiento y articulación de los procesos misionales de docencia e investigación con la extensión en las granjas de  Marinilla y San Jerónimo del Politécnico Colombiano Jaime Isaza Cadavid.  Medellín, Marinilla, San Jerónimo</t>
  </si>
  <si>
    <t xml:space="preserve"> Fortalecimiento DEL PROCESO DE ASEGURAMIENTO DE LA CALIDAD EN EL PCJIC, QUE REDUNDE EN EL RECONOCIMIENTO PÚBLICO DE ALTA CALIDAD MED ELLÍN   Medellín</t>
  </si>
  <si>
    <t xml:space="preserve"> Mejoramiento de los servicios de Bibliotecas, Archivo y Correspondencia y Laboratorios en el Politécnico Colombiano Jaime Isaza Cada vid de   Medellín, Bello, Apartadó, Rionegro</t>
  </si>
  <si>
    <t xml:space="preserve"> "Fortalecimiento  del Sistema Integrado de Bienestar Institucional (SIBI) del Politécnico Colombiano JIC 
  Medellín, Rionegro, Apar tadó, Marinilla, San Jerónimo"</t>
  </si>
  <si>
    <t xml:space="preserve"> Fortalecimiento y desarrollo de la investigación del Politécnico Colombiano Jaime Isaza Cadavid  Antioquia</t>
  </si>
  <si>
    <t xml:space="preserve"> Modernización Infraestructura Informática y de Telecomunicaciones del Politécnico JIC para el mantenimiento de la alta calidad insti tucional  Antioquia</t>
  </si>
  <si>
    <t xml:space="preserve"> Mejoramiento de vías en la conexión Aburrá Norte del departamento de  Antioquia</t>
  </si>
  <si>
    <t xml:space="preserve"> Fortalecimiento y mejoramiento del acceso equitativo y permanencia docente en la educación superior en el Politécnico Colombiano Jai me Isaza Cadavid  Antioquia</t>
  </si>
  <si>
    <t xml:space="preserve"> Fortalecimiento de la extensión y proyección social para la comunidad del Politécnico Colombiano Jaime Isaza Cadavid y público gener al en el ámbito municipal, departamental, nacional e internacional  Medellín</t>
  </si>
  <si>
    <t xml:space="preserve"> Mejoramiento del corredor y atención de sitio crítico en la vía Concepción - Alejandría de la subregión Oriente del departamento de  Antioquia</t>
  </si>
  <si>
    <t xml:space="preserve"> Fortalecimiento institucional de la Asamblea de Antioquia.  Antioquia</t>
  </si>
  <si>
    <t xml:space="preserve"> Estudios y consultoría para el desarrollo de la Política Nacional y Piloto de bicicletas públicas en  Antioquia</t>
  </si>
  <si>
    <t xml:space="preserve"> Identificación COMPROMISO REIVINDICANDO LOS DERECHOS DEL ADULTO MAYOR EN ANTIOQUIA  Medellín</t>
  </si>
  <si>
    <t xml:space="preserve"> Fortalecimiento de la vigilancia epidemiologica basada en gestión del riesgo   Antioquia</t>
  </si>
  <si>
    <t xml:space="preserve"> Desarrollo Estrategia de Integración y articulación IDEA-Gobernación de Antioquia(2020-2024)  Medellín</t>
  </si>
  <si>
    <t xml:space="preserve"> Generación de acciones que permitan oportunidades en diferentes escenarios de participación de las personas con discapacidad del dep artamento de  Antioquia</t>
  </si>
  <si>
    <t xml:space="preserve"> Implementación  de estrategias para la prevención y la atención de violencias basadas en género contra las mujeres en entornos rural es y urbanos del Departamento de   Antioquia</t>
  </si>
  <si>
    <t xml:space="preserve"> Mejoramiento del corredor y construcción de obras para la reducción del riesgo en la vía Uramita - Peque (código: 60AN09) de la subr egión Occidente del departamento de  Antioquia</t>
  </si>
  <si>
    <t xml:space="preserve"> Mejoramiento del corredor y construcción de obras para la reducción del riesgo en la vía Granada - El Chocó - San Carlos (Código 60A N16-1) de la Subregión Oriente del Departamento de  Antioquia</t>
  </si>
  <si>
    <t xml:space="preserve"> Fortalecimiento de la gestión ambiental integral en la Gobernación de Antioquia y sus sedes externas  Medellín</t>
  </si>
  <si>
    <t xml:space="preserve"> Implementación Catastro con Enfoque Multipropósito en el Departamento de Antioquia  Medellín</t>
  </si>
  <si>
    <t xml:space="preserve"> Estudios y Diseños para Cárceles en el Departamento de Antioquia  Medellín</t>
  </si>
  <si>
    <t xml:space="preserve"> Fortalecimiento afro en   Antioquia</t>
  </si>
  <si>
    <t xml:space="preserve"> Fortalecimiento del desarrollo del sector agropecuario mediante la asignación de recursos de financiación y aseguramiento a producto res del sector rural en  Antioquia</t>
  </si>
  <si>
    <t xml:space="preserve"> Fortalecimiento de la gestión institucional y la infraestructura física de la sede y centros regionales del Politécnico Colombiano J aime Isaza Cadavid en  Medellín, Bello, Rionegro, Apartadó, Marinilla, San Jerónimo</t>
  </si>
  <si>
    <t xml:space="preserve"> Fortalecimiento y desarrollo de la investigación del Politécnico Colombiano Jaime Isaza Cadavid en el Departamento de  Antioquia</t>
  </si>
  <si>
    <t xml:space="preserve"> "Fortalecimiento y mejoramiento del acceso equitativo y permanencia docente en la educación superior en el Politécnico Colombiano Ja ime
Isaza Cadavid Antioquia  Antioquia"</t>
  </si>
  <si>
    <t xml:space="preserve"> Fortalecimiento de la gobernanza territorial para la implementación de políticas publicas en seguridad alimentaria y nutricional del  departamento de  Antioquia</t>
  </si>
  <si>
    <t xml:space="preserve"> Desarrollo de ofertas institucionales para facilitar el acceso suficiente y de calidad a alimentos para una nutrición responsable al  curso de vida en el departamento de  Antioquia</t>
  </si>
  <si>
    <t xml:space="preserve"> Fortalecimiento y desarrollo de la docencia, procesos académicos, pedagógicos y psicopedagógico con enfoque Aula Taller en PCJIC, or ientado a la permanencia, la excelencia académica e inclusión territorial Nacional  Antioquia</t>
  </si>
  <si>
    <t xml:space="preserve"> Fortalecimiento del proceso de aseguramiento de la calidad en el PCJIC, que redunde en el reconocimiento público de alta calidad, en  la Sede Medellín.  Medellín</t>
  </si>
  <si>
    <t xml:space="preserve"> Fortalecimiento Fortalecimiento de la extensión y proyección social para la comunidad del Politécnico Colombiano Jaime Isaza Cadavid  y público general en el ámbito municipal, departamental, nacional e internacional  Medellín - Antioquia  Medellín</t>
  </si>
  <si>
    <t xml:space="preserve"> Apoyo técnico y psicosocial a atletas y para atletas  Antioquia</t>
  </si>
  <si>
    <t xml:space="preserve"> Apoyo científico al rendimiento deportivo de atletas y para atletas  Antioquia</t>
  </si>
  <si>
    <t xml:space="preserve"> Fortalecimiento de la imagen institucional como referente social en el departamento  Antioquia</t>
  </si>
  <si>
    <t xml:space="preserve"> Consolidación Académica y Administrativa de la Institución Universitaria Digital de   Antioquia</t>
  </si>
  <si>
    <t xml:space="preserve"> Implementación del programa Unidos por la Primera Infancia del Plan de Desarrollo "Unidos por la Vida" 2020 - 2023  Antioquia</t>
  </si>
  <si>
    <t xml:space="preserve"> Implementación del programa Antioquia para la Infancia y la Adolescencia del Plan de Desarrollo "Unidos por la Vida" 2020 - 2023  An tioquia</t>
  </si>
  <si>
    <t xml:space="preserve"> Implementación Implementación del programa Antioquia en Familia del Plan de Desarrollo "Unidos por la Vida" 2020 - 2023  Antioquia</t>
  </si>
  <si>
    <t xml:space="preserve"> Implementación del programa Jóvenes por la Vida del Plan de Desarrollo "Unidos por la Vida" 2020 - 2023  Antioquia</t>
  </si>
  <si>
    <t xml:space="preserve"> Desarrollo del Observatorio de Salud Secretaría Seccional de Salud y Protección Social  Antioquia</t>
  </si>
  <si>
    <t xml:space="preserve"> Fortalecimiento de la planeación institucional y territorial de la Gobernación de Antioquia  Medellín</t>
  </si>
  <si>
    <t xml:space="preserve"> Mejoramiento del corredor y atención de sitios críticos en la vía La Usa - Caicedo (código 25BAN06) de la subregión Occidente del de partamento  Antioquia</t>
  </si>
  <si>
    <t xml:space="preserve"> Mejoramiento del corredor y construcción de obras para la reducción del riesgo en la vía Uramita - Peque (Código: 62AN09) - tramo 3 de la subregión Occidente del departamento de  Antioquia</t>
  </si>
  <si>
    <t xml:space="preserve"> Construcción de Placa Huella en vías terciarias del municipio de El Santuario Antioquia.  El Santuario</t>
  </si>
  <si>
    <t xml:space="preserve"> Fortalecimiento Sistema Integrado de Gestión,  Antioquia</t>
  </si>
  <si>
    <t xml:space="preserve"> Fortalecimiento de los componentes de la Gestión Documental de la Gobernación de Antioquia  Medellín</t>
  </si>
  <si>
    <t xml:space="preserve"> Fortalecimiento de los componentes de infraestructura física de la Gobernación de Antioquia   Medellín</t>
  </si>
  <si>
    <t xml:space="preserve"> Fortalecimiento de la gestión jurídica de la Gobernación de Antioquia  Medellín</t>
  </si>
  <si>
    <t xml:space="preserve"> Fortalecimiento teconológico, administrativo, y operativo a los cuerpos de bomeros  Antioquia</t>
  </si>
  <si>
    <t xml:space="preserve"> Fortalecimiento de la gestión de la seguridad de las personas y bienes de la Gobernación de Antioquia  Medellín</t>
  </si>
  <si>
    <t xml:space="preserve"> Administración del programa Unidos por el bienestar laboral y la calidad de vida de la Gobernación de  Antioquia</t>
  </si>
  <si>
    <t xml:space="preserve"> Administración del programa Unidos por el Saber de la Gobernación de   Antioquia</t>
  </si>
  <si>
    <t xml:space="preserve"> Administración de Sistema de Seguridad y Salud en el Trabajo en la Gobernación de  Antioquia</t>
  </si>
  <si>
    <t xml:space="preserve"> Fortalecimiento de la Cultura y el Cambio Organizacional de la Gobernación de Antioquia-  Antioquia</t>
  </si>
  <si>
    <t xml:space="preserve"> Fortalecimiento de la Infraestructura para la Seguridad en el Departamento de  Antioquia</t>
  </si>
  <si>
    <t xml:space="preserve"> Fortalecimiento de las Competencias Laborales de los servidores públicos de la Gobernación de Antioquia.  Medellín</t>
  </si>
  <si>
    <t xml:space="preserve"> Consolidación del Modelo de Gestión de Conocimiento de la Gobernación de Antioquia.  Antioquia</t>
  </si>
  <si>
    <t xml:space="preserve"> Fortalecimiento del programa de altos logros y liderazgo deportivo en el departamento de  Antioquia</t>
  </si>
  <si>
    <t xml:space="preserve"> Desarrollo del potencial deportivo en el departamento de   Antioquia</t>
  </si>
  <si>
    <t xml:space="preserve"> Capacitación para el sector del deporte, la actividad física, la recreación y la educación física de   Antioquia</t>
  </si>
  <si>
    <t xml:space="preserve"> Mejoramiento de la infraestructura deportiva y recreativa en el Departamento de   Antioquia</t>
  </si>
  <si>
    <t xml:space="preserve"> Construcción de Unidades de Vida para Antioquia U.V.A.  Antioquia</t>
  </si>
  <si>
    <t xml:space="preserve"> Construcción de un Centro de Alto Rendimiento en  Apartadó</t>
  </si>
  <si>
    <t xml:space="preserve"> Fortalecimiento del programa por su salud muévase pues en los municipio del departamento de  Antioquia</t>
  </si>
  <si>
    <t xml:space="preserve"> Fortalecimiento de los Programas Recreativos en los Municipios del Departamento de  Antioquia</t>
  </si>
  <si>
    <t xml:space="preserve"> Fortalecimiento de las escuelas deportivas en los municipios del departamento de   Antioquia</t>
  </si>
  <si>
    <t xml:space="preserve"> Fortalecimiento de los juegos del sector social comunitario en los municipios del departamento de  Antioquia</t>
  </si>
  <si>
    <t xml:space="preserve"> Fortalecimiento de los Juegos del Sector Educativo en  Antioquia</t>
  </si>
  <si>
    <t xml:space="preserve"> Fortalecimiento del deporte formativo en los municipios del departamento de  Antioquia</t>
  </si>
  <si>
    <t xml:space="preserve"> Fortalecimiento de las capacidades de la Fuerza Pública, Organismos de Seguridad y Justicia mediante la dotación de parque automotor  en   Antioquia</t>
  </si>
  <si>
    <t xml:space="preserve"> "Apoyo a la Administración Departamental, mediante la incorporación de estudiantes en semestre de práctica-
  Medellín"</t>
  </si>
  <si>
    <t xml:space="preserve"> Integración de sistemas de información y tecnologías para la seguridad en   Antioquia</t>
  </si>
  <si>
    <t xml:space="preserve"> Difusión "movilización y participación ciudadana"  Antioquia</t>
  </si>
  <si>
    <t xml:space="preserve"> Dotación cultural y artística  Antioquia</t>
  </si>
  <si>
    <t xml:space="preserve"> Integración tecnológica para el aseguramiento de la calidad  Antioquia</t>
  </si>
  <si>
    <t xml:space="preserve"> Mejoramiento "adecuación y/o mantenimiento de las infraestructuras culturales"  Antioquia</t>
  </si>
  <si>
    <t xml:space="preserve"> Conservación "apropiación y divulgación del patrimonio cultural"  Antioquia</t>
  </si>
  <si>
    <t xml:space="preserve"> Formación artística y cultural  Antioquia</t>
  </si>
  <si>
    <t xml:space="preserve"> Divulgación “procesos de circulación artística y cultural”  Antioquia</t>
  </si>
  <si>
    <t xml:space="preserve"> Desarrollo convocatoria publica para la creacion, la innovacion y el fortalecimiento de la ciudadania cultural en Antioquia , Antioq uia, Occidente</t>
  </si>
  <si>
    <t xml:space="preserve"> Difusión "Antioquia Vive"  Antioquia</t>
  </si>
  <si>
    <t xml:space="preserve"> Implementación del programa Antioquia en Familia del Plan de Desarrollo "Unidos por la Vida" 2020 - 2023  Antioquia</t>
  </si>
  <si>
    <t xml:space="preserve"> Implementación del programa Jóvenes por la Vida del Plan de Desarrollo "Unidos por la Vida" 2020 - 2023   Antioquia</t>
  </si>
  <si>
    <t xml:space="preserve"> Implementación del programa Antioquia para la infancia y la Adolescencia del Plan de Desarrollo "Unidos por la Vida" 2020 - 2023  An tioquia</t>
  </si>
  <si>
    <t xml:space="preserve"> Fortalecimiento Modernización y Estructura Organizacional Sólida  Medellín</t>
  </si>
  <si>
    <t xml:space="preserve"> "Fortalecimiento de capacidades técnicas, operativas e institucionales de la fuerza pública, organismos de seguridad y justicia y en tidades territoriales para la gestión de la seguridad Integral
  Antioquia"</t>
  </si>
  <si>
    <t xml:space="preserve"> Fortalecimiento de las instituciones que brindan servicios de justicia formal y no formal y mecanismos alternativos de solución de c onflictos en el Departamento de Antioquia   Antioquia</t>
  </si>
  <si>
    <t xml:space="preserve"> Implementación de la Política pública de libertad religiosa y de cultos de  Antioquia</t>
  </si>
  <si>
    <t xml:space="preserve"> Asistencia y atención a víctimas viales en el departamento de  Antioquia</t>
  </si>
  <si>
    <t xml:space="preserve"> Asesoria a municipios para la atención a Población Migrante.  Antioquia</t>
  </si>
  <si>
    <t xml:space="preserve"> Implementación De acciones de prevención y promoción para garantizar el ejercicio de los líderes y defensores de derechos humanos en  el Departamento   Antioquia</t>
  </si>
  <si>
    <t xml:space="preserve"> Asesoria Contribuir a la reparación integral de las víctimas en el departamento de Antioquia  Antioquia</t>
  </si>
  <si>
    <t xml:space="preserve"> Consolidación Modelo integral de Atención a la Ciudadanía para el Departamento de   Antioquia</t>
  </si>
  <si>
    <t xml:space="preserve"> Administración eficiente del Pasivo Pensional   Antioquia</t>
  </si>
  <si>
    <t xml:space="preserve"> Instalación de señalización vial en el Departamento de  Antioquia</t>
  </si>
  <si>
    <t xml:space="preserve"> Fortalecimiento institucional para el liderazgo de la movilidad en  Antioquia</t>
  </si>
  <si>
    <t xml:space="preserve"> Formación y gestión del comportamiento humano seguro en las vías de  Antioquia</t>
  </si>
  <si>
    <t xml:space="preserve"> Construcción de viviendas rurales nuevas iniciadas en el Departamento de  Antioquia</t>
  </si>
  <si>
    <t xml:space="preserve"> Titulación y Regularización Minera en   Antioquia</t>
  </si>
  <si>
    <t xml:space="preserve"> Fortalecimiento DEL SISTEMA DE RESPONSABILIDAD PENAL PARA ADOLESCENTES EN EL DEPARTAMENTO DE ANTIOQUIA  Antioquia</t>
  </si>
  <si>
    <t xml:space="preserve"> Construcción de viviendas urbanas nuevas iniciadas en el Departamento de  Antioquia</t>
  </si>
  <si>
    <t xml:space="preserve"> Implementación Acciones de protección de los derechos humanos, promoción de la no violencia y reconciliación en Antioquia  Antioquia</t>
  </si>
  <si>
    <t xml:space="preserve"> Mejoramiento de viviendas rurales en el Departamento de  Antioquia</t>
  </si>
  <si>
    <t xml:space="preserve"> Consolidación de la hacienda pública del Departamento de Antioquia  Medellín</t>
  </si>
  <si>
    <t xml:space="preserve"> Fortalecimiento de la institucionalidad a través de la consolidación de las rentas del Departamento de Antioquia  Medellín</t>
  </si>
  <si>
    <t xml:space="preserve"> Mejoramiento de la gestión del empleo en   Antioquia</t>
  </si>
  <si>
    <t xml:space="preserve"> Fortalecimiento de la cultura de control en la Gobernación de  Antioquia</t>
  </si>
  <si>
    <t xml:space="preserve"> Desarrollo de Auditorías Ciudadanas en los Municipios Priorizados del Departamento de Antioquia  Medellín</t>
  </si>
  <si>
    <t xml:space="preserve"> Incorporación de mejoras a partir de las auditorías con el uso de ACL en la Gobernación de   Antioquia</t>
  </si>
  <si>
    <t xml:space="preserve"> Fortalecimiento de las entidades territoriales y departamentales en bancos de programas y proyectos de la Gobernación de Antioquia Medellín</t>
  </si>
  <si>
    <t xml:space="preserve"> Fortalecimiento de una educación rural con enfoque territorial en   Antioquia</t>
  </si>
  <si>
    <t xml:space="preserve"> Fortalecimiento Pedagógico de la Primera Escuela y los Tránsitos Exitosos en   Antioquia</t>
  </si>
  <si>
    <t xml:space="preserve"> Fortalecimiento de la gestión académica integrada al territorio, en los establecimientos educativos oficiales urbanos de   Antioquia</t>
  </si>
  <si>
    <t xml:space="preserve"> Consolidación de Antioquia como territorio educativo diverso e incluyente en los 117 municipios no certificados en educación del Dep artamento de  Antioquia</t>
  </si>
  <si>
    <t xml:space="preserve"> "Incorporación de mejoras bajo los estándares internacionales CIA en la Gobernación de
  Antioquia"</t>
  </si>
  <si>
    <t xml:space="preserve"> Formación y fortalecimiento del aprendizaje en lenguas extranjeras a docentes y estudiantes de los Establecimientos Educativas Ofici ales de los 117 municipios no certificados del Departamento de  Antioquia</t>
  </si>
  <si>
    <t xml:space="preserve"> Desarrollo de procesos para la alfabetización de personas en municipios no certificados en educación de   Antioquia</t>
  </si>
  <si>
    <t xml:space="preserve"> Desarrollo de estudios e investigaciones del sector educativo de   Antioquia</t>
  </si>
  <si>
    <t xml:space="preserve"> Implementación de servicio de conectividad a internet para uso de la comunidad educativa de   Antioquia</t>
  </si>
  <si>
    <t xml:space="preserve"> Difusión de contenidos educativos mediante diferentes medios de comunicación dirigidos a estudiantes en edad escolar en los municipi os no certificados en educación del Departamento de  Antioquia</t>
  </si>
  <si>
    <t xml:space="preserve"> Mejoramiento de viviendas urbanas en el Departamento de  Antioquia</t>
  </si>
  <si>
    <t xml:space="preserve"> Titulación de viviendas y predios en el Departamento de  Antioquia</t>
  </si>
  <si>
    <t xml:space="preserve"> Adquisición Dotación de herramientas tecnológicas para el sector educativo en el departamento de Antioquia.  Antioquia</t>
  </si>
  <si>
    <t xml:space="preserve"> Construcción de intervenciones urbanas integrales de espacio público asociadas a la vivienda en el Departamento de  Antioquia</t>
  </si>
  <si>
    <t xml:space="preserve"> Mejoramiento DOTACIÓN Y ASESORÍA AL SISTEMA CARCELARIO EN EL DEPARTAMENTO DE ANTIOQUIA  Antioquia</t>
  </si>
  <si>
    <t xml:space="preserve"> Administración y pago nómina personal docente, directivo docente y administrativo de la Secretaria de Educación del Departamento de   Antioquia</t>
  </si>
  <si>
    <t xml:space="preserve"> Suministro personal administrativo y actividades de apoyo a las Instituciones Educativas  Antioquia</t>
  </si>
  <si>
    <t xml:space="preserve"> Adquisición de los elementos de dotación para los docentes que devengan menos de dos salarios mínimos l.v. Municipios no certificado s en educación del Departamento de  Antioquia</t>
  </si>
  <si>
    <t xml:space="preserve"> Mejoramiento de la Calidad de Vida Laboral de docentes, directivos docentes y administrativos de los Establecimientos Educativos ofi ciales de los municipios no certificados de   Antioquia</t>
  </si>
  <si>
    <t xml:space="preserve"> Formación de los maestros y maestras como sujetos de saber educativo en  Antioquia</t>
  </si>
  <si>
    <t xml:space="preserve"> Fortalecimiento para el acceso y permenencia de la Educacion Superior en los jovenes de la Universidad de Antioquia en las subregion es de Antioquia  Medellín</t>
  </si>
  <si>
    <t xml:space="preserve"> "Formación del ser dirigido a docentes y directivos docentes del departamento de 
  Antioquia"</t>
  </si>
  <si>
    <t xml:space="preserve"> Construcción Intervención de la infraestructura física de los ambientes de aprendizaje en el Departamento de Antioquia  Antioquia</t>
  </si>
  <si>
    <t xml:space="preserve"> Fortalecimiento de la cultura del cuidado ambiental en el departamento de   Antioquia</t>
  </si>
  <si>
    <t xml:space="preserve"> Fortalecimiento de la educación para niños, niñas, jóvenes y adultos mediante herramientas virtuales y digitales en los municipios n o certificados en educación del Departamento de  Antioquia</t>
  </si>
  <si>
    <t xml:space="preserve"> Construcción Campus Universitario Aburrá Sur - Tecnológico de Antioquia I.U  Itagüí  Antioquia</t>
  </si>
  <si>
    <t xml:space="preserve"> Fortalecimiento  a las Instituciones de Educación Superior oficial – Tecnológico de Antioquia  Antioquia</t>
  </si>
  <si>
    <t xml:space="preserve"> Mantenimiento del Tecnológico de Antioquia I.U  Antioquia</t>
  </si>
  <si>
    <t xml:space="preserve"> Consolidación de la  Acreditación Institucional del Tecnológico de Antioquia  Antioquia</t>
  </si>
  <si>
    <t xml:space="preserve"> Optimización del programa de Internacionalización en el Tecnológico de Antioquia I.U  Antioquia</t>
  </si>
  <si>
    <t xml:space="preserve"> Actualización del  sistema de información corporativo del Tecnológico de Antioquia I.U  Antioquia</t>
  </si>
  <si>
    <t xml:space="preserve"> Dotación de Laboratorios del Tecnológico de Antioquial I.U  Antioquia</t>
  </si>
  <si>
    <t xml:space="preserve"> Fortalecimiento de las competencias básicas y transversales,   para permitir el cierre de brechas entre la educación media y la educ ación superior a los jóvenes del Departamento de   Antioquia</t>
  </si>
  <si>
    <t xml:space="preserve"> Apoyo a la financiación mediante becas para el acceso y la permanencia en la educación superior a estudiantes del departamento de  A ntioquia</t>
  </si>
  <si>
    <t xml:space="preserve"> Capacitación en conocimientos académicos y técnicos laborales para los habitantes del departamento de   Antioquia</t>
  </si>
  <si>
    <t xml:space="preserve"> Dotación de equipos de ayudas educativas para el Tecnológico de Antioquia I.U  Antioquia</t>
  </si>
  <si>
    <t xml:space="preserve"> Capacitación del Talento Humano (docentes y empleados) del Tecnológico de Antioquia I.U  Antioquia</t>
  </si>
  <si>
    <t xml:space="preserve"> Fortalecimiento  de los Recursos bibliográficos  del  Tecnológico de Antioquia I.U  Antioquia</t>
  </si>
  <si>
    <t xml:space="preserve"> Fortalecimiento  de la vigilancia sanitaria a la comercialización de medicamentos y otros productos farmacéuticos en el Departamento  de   Antioquia</t>
  </si>
  <si>
    <t xml:space="preserve"> Implementación Programa aéreo social acortando distancias  Antioquia</t>
  </si>
  <si>
    <t xml:space="preserve"> Fortalecimiento Comunicación para el bienestar y la  vida.  Antioquia</t>
  </si>
  <si>
    <t xml:space="preserve"> Fortalecimiento APS - Territorio Saludable y Comprometido por la Vida,  Antioquia</t>
  </si>
  <si>
    <t xml:space="preserve"> Fortalecimiento Autocuidarnos, un camino para la vida-Enfermedades no transmisibles  Antioquia</t>
  </si>
  <si>
    <t xml:space="preserve"> Transformación digital en salud para el departamento de  Antioquia</t>
  </si>
  <si>
    <t xml:space="preserve"> Fortalecimiento Elijo con responsabilidad - salud sexual y reproductiva  Antioquia</t>
  </si>
  <si>
    <t xml:space="preserve"> Fortalecimiento Salud para el alma- salud mental y convivencia Social  Antioquia</t>
  </si>
  <si>
    <t xml:space="preserve"> Fortalecimiento Cuidándote desde el inicio de la vida-Infancia  Antioquia</t>
  </si>
  <si>
    <t xml:space="preserve"> Fortalecimiento Unidos en equidad, etnias y genero  Antioquia</t>
  </si>
  <si>
    <t xml:space="preserve"> Fortalecimiento Unidos por una nutrición para la vida  Antioquia</t>
  </si>
  <si>
    <t xml:space="preserve"> Construcción de espacio público efectivo en el Departamento de  Antioquia</t>
  </si>
  <si>
    <t xml:space="preserve"> Mejoramiento de entorno con la estrategia "Antioquia se Pinta de Vida" en los Municipios y/o Distritos del Departamento de  Antioqui a</t>
  </si>
  <si>
    <t xml:space="preserve"> Fortalecimiento  de la Vigilancia Sanitaria en el uso de radiaciones y en la oferta de servicios de seguridad y salud en el trabajo en el Departamento de  Antioquia</t>
  </si>
  <si>
    <t xml:space="preserve"> Fortalecimiento de la inspección, vigilancia y control de la calidad del agua para consumo humano y uso recreativo en el Departament o de   Antioquia</t>
  </si>
  <si>
    <t xml:space="preserve"> Prevención  y Promoción de las enfermedades transmitidas por vectores, EGI (Estrategia de gestión integral en vectores) en el depart amento de    Antioquia</t>
  </si>
  <si>
    <t xml:space="preserve"> Fortalecimiento de la prevención, vigilancia y control de los factores de riesgo sanitarios, ambientales y del consumo, en el Depart amento de  Antioquia</t>
  </si>
  <si>
    <t xml:space="preserve"> "Fortalecimiento de la Vigilancia epidemiologica, prevención y control de las intoxicaciones por sustancias químicas en el Departame nto de
  Antioquia"</t>
  </si>
  <si>
    <t xml:space="preserve"> Fortalecimiento  de la Vigilancia de los efectos en salud y riesgos asociados a causa de la crisis climática y calidad del aire en e l Departamento de  Antioquia</t>
  </si>
  <si>
    <t xml:space="preserve"> Fortalecimiento a  la Red de Servicios de salud del departamento de  Antioquia</t>
  </si>
  <si>
    <t xml:space="preserve"> Compromiso Cuidarme para cuidarte -Enfermedades transmisibles departamento de  Antioquia</t>
  </si>
  <si>
    <t xml:space="preserve"> Implementación Telemedicina, conectados para cuidar la salud y la vida de la población de  Antioquia</t>
  </si>
  <si>
    <t xml:space="preserve"> Implementación de la Política de Participación Social en Salud PPSS en el Departamento de  Antioquia</t>
  </si>
  <si>
    <t xml:space="preserve"> Contribución Fortalecimiento técnico a  los actores del SGSSS   Antioquia</t>
  </si>
  <si>
    <t xml:space="preserve"> Fortalecimiento  del CRUE del departamento  Antioquia</t>
  </si>
  <si>
    <t xml:space="preserve"> Fortalecimiento institucional de recursos administrativos y financieros 2020 - 2023, departamento de  Antioquia</t>
  </si>
  <si>
    <t xml:space="preserve"> Compromiso de Garantizar la prestacion  de Servicios de Salud para la Poblacion a cargo del Departamento de   Antioquia</t>
  </si>
  <si>
    <t xml:space="preserve"> Fortalecimiento del Aseguramiento de la población al sistema general de seguridad social en salud  Antioquia</t>
  </si>
  <si>
    <t xml:space="preserve"> "Fortalecimiento Unidos por la inclusión y la capacidad de
  Antioquia"</t>
  </si>
  <si>
    <t xml:space="preserve"> Compromiso Unidos en Solidaridad-COVID-19 en el departamento  Antioquia</t>
  </si>
  <si>
    <t xml:space="preserve"> Mejoramiento de ambientes de aprendizaje mediante la dotación de mobiliario escolar y material educativo en sedes oficiales en los 1 17 municipios no certificados del Departamento de Antioquia.  Antioquia</t>
  </si>
  <si>
    <t xml:space="preserve"> Prestación del servicio educativo oficial en los 117 municipios no certificados del Departamento de  Antioquia</t>
  </si>
  <si>
    <t xml:space="preserve"> Desarrollo de estrategias para el acceso y permanencia  escolar de los estudiantes oficiales en los 117 municipios no certificados d el Departamento de  Antioquia</t>
  </si>
  <si>
    <t xml:space="preserve"> Desarrollo de la IVC de la gestión interna de residuos hospitalarios y similares en establecimientos generadores, en el Departamento  de  Antioquia</t>
  </si>
  <si>
    <t xml:space="preserve"> Implementación de modelo diferencial indígena para el apoyo a la acción humanitaria en   Antioquia</t>
  </si>
  <si>
    <t xml:space="preserve"> Implementación de procesos de formalización de territorios indígenas en  Antioquia</t>
  </si>
  <si>
    <t xml:space="preserve"> Fortalecimiento trabajando por la Salud Publica -Laboratorio Departamental  Antioquia</t>
  </si>
  <si>
    <t xml:space="preserve"> Desarrollo de capacitaciones técnicas y/o sociales en los Municipios y/o Distritos del Departamento de  Antioquia</t>
  </si>
  <si>
    <t xml:space="preserve"> Implementación de laboratorio para el desarrollo de proyectos de innovación y sostenibilidad en el Departamento de  Antioquia</t>
  </si>
  <si>
    <t xml:space="preserve"> Fortalecimiento de capacidades para el ejercicio del gobierno propio, la autonomía y la jurisdicción especial indígena en  Antioquia</t>
  </si>
  <si>
    <t xml:space="preserve"> Formulación y actualización de planes de vida con énfasis en ordenamiento territorial y ambiental  Antioquia</t>
  </si>
  <si>
    <t xml:space="preserve"> Fortalecimiento de la gestión integral de las zoonosis en el Departamento.  Antioquia</t>
  </si>
  <si>
    <t xml:space="preserve"> Capacitación para la Ecominería  Antioquia</t>
  </si>
  <si>
    <t xml:space="preserve"> Apoyo Registro de predio exportador y certificaciones para el cumplimiento de normas de calidad orientadas a mejorar producción, com ercialización y sostenibilidad ambiental en  Antioquia</t>
  </si>
  <si>
    <t xml:space="preserve"> Consolidación académico-administrativa de la Institución Universitaria Digital de   Antioquia</t>
  </si>
  <si>
    <t xml:space="preserve"> Divulgación de la mirada de las masculinidades desde su pluralidad, y de los hombres como sujetos de género en el contexto de nuestr a cultura, con el fin de evidenciar, analizar y transformar la dominación masculina patriarcal.  Antioquia</t>
  </si>
  <si>
    <t xml:space="preserve"> Implementación Generar capacidades que permitan la construcción de una ciudadanía activa y corresponsable en la gestión de los asunt os públicos  Antioquia</t>
  </si>
  <si>
    <t xml:space="preserve"> Implementación de Convites Ciudadanos Participativos y Vivir los Territorios   Antioquia</t>
  </si>
  <si>
    <t xml:space="preserve"> Desarrollo de acciones de fortalecimiento del proceso de rendición de cuentas y control social a la gestión pública en el departamen to de Antioquia.  Antioquia</t>
  </si>
  <si>
    <t xml:space="preserve"> Generación de acciones de reconocimiento, participación, no discriminación y noviolencia, desde la perspectiva diferencial; para la visibilización, preservación de las vidas y empoderamiento de las personas LGBTI del departamento.  Antioquia</t>
  </si>
  <si>
    <t xml:space="preserve"> Incremento de los niveles de confianza - ANTIOQUIA SE TOMA LA PALABRA  Antioquia</t>
  </si>
  <si>
    <t xml:space="preserve"> Implementación del proceso de conocimiento del riesgo en el departamento de  Antioquia</t>
  </si>
  <si>
    <t xml:space="preserve"> Divulgación de información pública para la ciudadanía del Departamento de  Antioquia</t>
  </si>
  <si>
    <t xml:space="preserve"> Implementación de una  estrategia de movilización ciudadana para la construcción la agenda 2040.  Antioquia</t>
  </si>
  <si>
    <t xml:space="preserve"> Desarrollo  e implementación de una estrategia del buen relacionamiento, noviolencia y acción colectiva  Antioquia</t>
  </si>
  <si>
    <t xml:space="preserve"> Implementación de estrategias para la formación oportuna y adecuada de las capacidades y el nivel de empoderamiento de los miembros de las OAC  Antioquia</t>
  </si>
  <si>
    <t xml:space="preserve"> Fortalecimiento de la participación ciudadana y la incidencia de los líderes, mujeres y jóvenes comunales del departamento de  Antio quia</t>
  </si>
  <si>
    <t xml:space="preserve"> Fortalecimiento del desarrollo del sector agropecuario, mediante creación de Línea de Crédito Territorial Antioquia Produce, para re ducir tasa de interés en créditos y brindarles seguro agropecuario a pequeños y medianos productores.  Antioquia</t>
  </si>
  <si>
    <t xml:space="preserve"> Fortalecimiento  LOGÍSTICO COMERCIAL, DE MARKETING Y APERTURA DE MERCADOS PARA UN COMERCIO JUSTO, SOSTENIBLE Y COMPETITIVO POR MEDIO  DE INNOVACIÓN Y ALIANZAS PÚBLICO PRIVADAS EN EL DEPARTAMENTO DE  Antioquia</t>
  </si>
  <si>
    <t xml:space="preserve"> Aportes a la formación y/o capacitación para organizaciones campesinas, productores, profesionales y técnicos del sector agropecuari o, forestal, acuícola y pesquero del departamento de  Antioquia</t>
  </si>
  <si>
    <t xml:space="preserve"> "Mejoramiento de las áreas con conflicto de uso de suelo mediante la implementación de unidades productivas con MIPE- BPG- BPA, con enfoque agroecológico y reconversión productiva .
  Antioquia"</t>
  </si>
  <si>
    <t xml:space="preserve"> Implementación de emprendimientos pilotos con jóvenes rurales del sector agropecuario del departamento de   Antioquia</t>
  </si>
  <si>
    <t xml:space="preserve"> Ampliación del Índice de la Cobertura de Energía Eléctrica   Antioquia</t>
  </si>
  <si>
    <t xml:space="preserve"> Mejoramiento de la eficiencia de los sistemas productivos de Agricultura Familiar en el  departamento de  Antioquia</t>
  </si>
  <si>
    <t xml:space="preserve"> Implementación del proceso de reducción del riesgo de desastres en el departamento de  Antioquia</t>
  </si>
  <si>
    <t xml:space="preserve"> Implementación del proceso de manejo de desastres en el departamento de  Antioquia</t>
  </si>
  <si>
    <t xml:space="preserve"> Implementación estrategias para fortalecer las organizaciones de productores del departamento, con procesos de formación comercial, logística, marketing y promoción de negocios nacionales e internacionales para comercio justo y competitivo.   Antioq</t>
  </si>
  <si>
    <t xml:space="preserve"> Desarrollo de ofertas Institucionales alimentarias sostenibles y sustentables; sembrando oportunidades para la agricultura campesina  familiar y comunitaria en el departamento de  Antioquia</t>
  </si>
  <si>
    <t xml:space="preserve"> Fortalecimiento al desarrollo e innovación institucional y creación de Redes para la Gobernanza del Sistema Alimentario y Nutriciona l en el departamento de  Antioquia</t>
  </si>
  <si>
    <t xml:space="preserve"> Desarrollo de ofertas institucionales que contribuyan a la transformación de ambientes alimentarios, saludables y sustentables de la s generaciones presentes y futuras del departamento  Antioquia</t>
  </si>
  <si>
    <t xml:space="preserve"> Desarrollo  de ofertas institucional para garantizar el derecho humano a la alimentación suficiente y de calidad para la  Seguridad Alimentaria y nutricional al curso de vida en el departamento de  Antioquia</t>
  </si>
  <si>
    <t xml:space="preserve"> Fortalecimiento del programa es el momento de transversalizar la equidad de género para transformar la cultura en   Antioquia</t>
  </si>
  <si>
    <t xml:space="preserve"> Implementación del programa es el momento de las mujeres rurales para dignificar el campo en   Antioquia</t>
  </si>
  <si>
    <t xml:space="preserve"> Implementación del observatorio departamental de Seguridad Alimentaria y Nutricional de Antioquia - ODSAN.  Antioquia</t>
  </si>
  <si>
    <t xml:space="preserve"> Desarrollo de ofertas institucionales para garantizar el derecho humano a la alimentación suficiente y de calidad para la Seguridad alimentaria y nutricional al curso de vida para emergencia en el departamento de  Antioquia</t>
  </si>
  <si>
    <t xml:space="preserve"> Implementación del programa mujeres viviendo libre de violencias para una sociedad en paz en   Antioquia</t>
  </si>
  <si>
    <t xml:space="preserve"> Fortalecimiento del programa mujeres constructoras de paz, promotoras de la NO violencia en  Antioquia</t>
  </si>
  <si>
    <t xml:space="preserve"> Formación  en capacidades requeridas para la participación ciudadana, comunitaria y política de las mujeres en  Antioquia</t>
  </si>
  <si>
    <t xml:space="preserve"> Implementación Programa Mujeres sanas y con bienestar para un buen vivir en  Antioquia</t>
  </si>
  <si>
    <t xml:space="preserve"> Fortalecimiento de la autonomía económica de las mujeres para el desarrollo equitativo y sostenible en el departamento de  Antioquia</t>
  </si>
  <si>
    <t xml:space="preserve"> Consolidación  sistema de información estadístico  Antioquia</t>
  </si>
  <si>
    <t xml:space="preserve"> Fortalecimiento de los sistemas de Información en la Gobernación de  Antioquia</t>
  </si>
  <si>
    <t xml:space="preserve"> Fortalecimiento de la cobertura regional de televisión en el Departamento de   Antioquia</t>
  </si>
  <si>
    <t xml:space="preserve"> Implementación de Nodos Estratégicos de realización audiovisual en el Departamento de   Antioquia</t>
  </si>
  <si>
    <t xml:space="preserve"> Fortalecimiento para la gestión de las organizaciones sociales y comunales de Antioquia  Antioquia</t>
  </si>
  <si>
    <t xml:space="preserve"> Fortalecimiento de las tecnologías de información y comunicaciones TIC.  Antioquia</t>
  </si>
  <si>
    <t xml:space="preserve"> "Suministro de complemento alimentario al escolar en las instituciones y sedes educativas publicas, de los 117 municipios no certifi cados del
departamento Antioquia  Antioquia"</t>
  </si>
  <si>
    <t xml:space="preserve"> Fortalecimiento para la participación ciudadana y la generación de estrategias encaminadas a la construcción y consolidación de la p az territorial en el Departamento de  Antioquia</t>
  </si>
  <si>
    <t xml:space="preserve"> Implementación del Acuerdo Final en el Departamento de  Antioquia</t>
  </si>
  <si>
    <t xml:space="preserve"> Recuperación del tejido social en el departamento de  Antioquia</t>
  </si>
  <si>
    <t xml:space="preserve"> Desarrollo de estrategias de formación para la promoción de una cultura de paz en el departamento de  Antioquia</t>
  </si>
  <si>
    <t xml:space="preserve"> Capitalización del METRO  Medellín</t>
  </si>
  <si>
    <t xml:space="preserve"> Implementación de sistemas de aprovechamiento de residuos sólidos orgánicos generados en plantas de beneficio animal y plazas de fer ia del Departamento de   Antioquia</t>
  </si>
  <si>
    <t xml:space="preserve"> Contribución  al aumento de la productividad Agropecuaria y Reconversión de los sistemas productivos a polos de Desarrollo Agrotecno lógicos en el Departamento de  Antioquia</t>
  </si>
  <si>
    <t xml:space="preserve"> Apoyo Promoción de la solidaridad como valor colectivo para la recuperación de la educación, el campo, la industria, la infraestruct ura, la salud y la cultura.    Antioquia</t>
  </si>
  <si>
    <t xml:space="preserve"> Mejoramiento del sistema de información INDEPORTES ANTIOQUIA  Antioquia</t>
  </si>
  <si>
    <t xml:space="preserve"> Fortalecimiento observatorio del deporte de   Antioquia</t>
  </si>
  <si>
    <t xml:space="preserve"> Mejoramiento de las condiciones de vida de los animales utilizados como vehículos de tracción en el departamento de  Antioquia</t>
  </si>
  <si>
    <t xml:space="preserve"> Mejoramiento de las condiciones de bienestar para los animales domésticos en situación de calle y vulnerabilidad en el departamento de  Antioquia</t>
  </si>
  <si>
    <t xml:space="preserve"> Fortalecimiento Planeación participativa mediante el desarrollo de Jornadas de Acuerdos entre los municipios, sociedad civil y Gober nación para la priorización y presentación de proyectos de impacto municipal y supramunicipal en Antioquia.  Antioqu</t>
  </si>
  <si>
    <t xml:space="preserve"> "Fortalecimiento  acompañamiento y asesoría integral para el desarrollo institucional y el buen gobierno en los municipios de Antioq uia.
  Antioquia"</t>
  </si>
  <si>
    <t xml:space="preserve"> Desarrollo del centro de información y analítica de la Gobernación de Antioquia  Antioquia</t>
  </si>
  <si>
    <t xml:space="preserve"> Apoyo al ordenamiento social y acceso a la propiedad y vivienda rural en el departamento de  Antioquia</t>
  </si>
  <si>
    <t xml:space="preserve"> Implementación  de Infraestructura y tecnología para el apoyo a la asociatividad y la comercialización: Nueva generación de plazas d e mercado y ciudadelas agrotecnológicas en el departamento de  Antioquia</t>
  </si>
  <si>
    <t xml:space="preserve"> Fortalecimiento de la Planeación, articulación e integración territorial con subregiones y departamentos hermanos a través de alianz as estratégicas, en el Departamento de   Antioquia</t>
  </si>
  <si>
    <t xml:space="preserve"> Fortalecimiento de los procesos de planeación territorial en  Antioquia</t>
  </si>
  <si>
    <t xml:space="preserve"> Implementación de sistemas agroforestales y de agricultura sostenible para el aumento de la productividad y adaptación al cambio cli mático en el Departamento de  Antioquia</t>
  </si>
  <si>
    <t xml:space="preserve"> Apoyo a la Asociatividad rural para el cierre de brechas en  Antioquia</t>
  </si>
  <si>
    <t xml:space="preserve"> Diseño y puesta en marcha del programa Taller Antioquia, para el fortalecimiento de la planeación articulada e integral en el depart amento de  Antioquia</t>
  </si>
  <si>
    <t xml:space="preserve"> Apoyo Implementación de modelo de atención unidos por la inclusión social del habitante de calle.  Antioquia</t>
  </si>
  <si>
    <t xml:space="preserve"> Adecuación Bienes inmuebles del Instituto   Medellín</t>
  </si>
  <si>
    <t xml:space="preserve"> Fortalecimiento y desarrollo de la docencia, procesos académicos, pedagógicos y psicopedagógico con enfoque Aula Taller en el Polité cnico Colombiano Jaime Isaza Cadavid, orientado a la permanencia, la excelencia académica e inclusión territorial  N</t>
  </si>
  <si>
    <t xml:space="preserve"> Fortalecimiento De PCH y filiales para el Desarrollo Sostenible y energético del Departamento de Antioquia(ADQUISICIÓN DE ACCIONES)  Medellín</t>
  </si>
  <si>
    <t xml:space="preserve"> Formulación del Plan Estratégico del Río Atrato y sus zonas de influencia en los municipios de   Murindó, Vigía Del Fuerte, Turbo, M utata</t>
  </si>
  <si>
    <t xml:space="preserve"> Formulación Agenda 20-40 Para  Antioquia</t>
  </si>
  <si>
    <t xml:space="preserve"> Administración Programa UNIDOS por el bienestar laboral IDEA  Medellín</t>
  </si>
  <si>
    <t xml:space="preserve"> Inversiones En Fomento al Deporte y la Cultura en Antioquia -IDEA-  Medellín</t>
  </si>
  <si>
    <t xml:space="preserve"> Servicio SOPORTE,ALMACENAR, ADECUAR ERP  Medellín</t>
  </si>
  <si>
    <t xml:space="preserve"> Consolidación del observatorio de políticas publicas de Antioquia OPPA   Antioquia</t>
  </si>
  <si>
    <t xml:space="preserve"> Servicio Municipios, Distrito y entidades descentralizadas asesoradas.  Medellín</t>
  </si>
  <si>
    <t xml:space="preserve"> Fortalecimiento de la Escuela Contra la Drogadicción  Antioquia</t>
  </si>
  <si>
    <t xml:space="preserve"> Fortalecimiento Tecnológico y de Ciberseguridad de Pensiones de Antioquia  Medellín</t>
  </si>
  <si>
    <t xml:space="preserve"> Fortalecimiento y puesta en marcha del Conglomerado Público y de la Oficina de seguimiento a Proyectos Estratégicos para la Gobernac ión de Antioquia a cargo de la Oficina Privada del Despacho del Gobernador.  Antioquia</t>
  </si>
  <si>
    <t>Año inicial</t>
  </si>
  <si>
    <t>Promo</t>
  </si>
  <si>
    <t>Promo Comuni</t>
  </si>
  <si>
    <t>Equipos</t>
  </si>
  <si>
    <t>Practicantes</t>
  </si>
  <si>
    <t>Transporte Terrestre</t>
  </si>
  <si>
    <t>Gestion del Proyecto-IVC</t>
  </si>
  <si>
    <t>Transporte Terrestre 2022</t>
  </si>
  <si>
    <t>Practicantes de Excelencia 2022</t>
  </si>
  <si>
    <t>Mpio PDA Manejo Empresarial APSB</t>
  </si>
  <si>
    <t>Procesos de contratación pública</t>
  </si>
  <si>
    <t>Transporte para capacitación FMGRD</t>
  </si>
  <si>
    <t>Transporte para capacitación PMGRD</t>
  </si>
  <si>
    <t>Transporte para capacitación proyectos</t>
  </si>
  <si>
    <t>Iniciar los procesos de contratación</t>
  </si>
  <si>
    <t>Ejecución de contratos para estudios</t>
  </si>
  <si>
    <t>Análisis de variables implementación SAT</t>
  </si>
  <si>
    <t>Implementación, monitoreo,segumiento SAT</t>
  </si>
  <si>
    <t>Material impreso-digital de las campañas</t>
  </si>
  <si>
    <t>Transporte para capacitación GRD</t>
  </si>
  <si>
    <t>Materializar los puntos de la red</t>
  </si>
  <si>
    <t>Realizar apoyo a la supervisión</t>
  </si>
  <si>
    <t>Construir Ortoimagen</t>
  </si>
  <si>
    <t>Generar Modelo Digital de Terreno</t>
  </si>
  <si>
    <t>Estructurar Base de Datos Cartográfica</t>
  </si>
  <si>
    <t>Constituir aliza sost camb clim</t>
  </si>
  <si>
    <t>Apoyar proyec recup areas degra</t>
  </si>
  <si>
    <t>Transportar</t>
  </si>
  <si>
    <t>Soporte Actividades compet Ley-AOAT-IVC</t>
  </si>
  <si>
    <t>Gestión de Proyecto-AoAT-IVC</t>
  </si>
  <si>
    <t>IEC-Rutas disminución even inter SP-PIC</t>
  </si>
  <si>
    <t>Licencias informáticas</t>
  </si>
  <si>
    <t>Mesa de Ayuda</t>
  </si>
  <si>
    <t>Servicio de transporte terrestre</t>
  </si>
  <si>
    <t>Adquisición y actualización licencias</t>
  </si>
  <si>
    <t>Desarrollo Plataforma Tecnológica</t>
  </si>
  <si>
    <t>Practicantes de Excelencia</t>
  </si>
  <si>
    <t>Operador Logístico</t>
  </si>
  <si>
    <t>Jornadas de Acuerdos Municipales</t>
  </si>
  <si>
    <t>Herramientas Fiscales, Finan y Contables</t>
  </si>
  <si>
    <t>Central de Medios</t>
  </si>
  <si>
    <t>capacitación servidores en GPR</t>
  </si>
  <si>
    <t>Realizar for impl pro sen inte</t>
  </si>
  <si>
    <t>Mantener y operar cables</t>
  </si>
  <si>
    <t>Realizar intervención y mejoram</t>
  </si>
  <si>
    <t>Realizar Fortalecimiento instut</t>
  </si>
  <si>
    <t>Pagar adquisición inmueble</t>
  </si>
  <si>
    <t>Implementar sistemas de informa</t>
  </si>
  <si>
    <t>Realizar obras complementarias</t>
  </si>
  <si>
    <t>Apoyo proc auotev instit acredit</t>
  </si>
  <si>
    <t>Capacit sensib actores proceso</t>
  </si>
  <si>
    <t>Diseño herram desarr evalua instituc</t>
  </si>
  <si>
    <t>Ejecu Proc auoto institu acredit cali</t>
  </si>
  <si>
    <t>Gest regis califi obten reno acredi</t>
  </si>
  <si>
    <t>Apoyo Proc autoev acreditación</t>
  </si>
  <si>
    <t>Sopor téc mant prev adm correct Sis SAGA</t>
  </si>
  <si>
    <t>Convenios terceros para FBSL</t>
  </si>
  <si>
    <t>Apoyo administrativo del SCTeI</t>
  </si>
  <si>
    <t>Vincular y participar en redes</t>
  </si>
  <si>
    <t>Apoyo revistas de investigación</t>
  </si>
  <si>
    <t>Laboratorios y consultorios</t>
  </si>
  <si>
    <t>Renovación Software apoyo SCTeI</t>
  </si>
  <si>
    <t>Actualización normativa SCTeI</t>
  </si>
  <si>
    <t>Apoyo protección de tecnologías</t>
  </si>
  <si>
    <t>Apoyo a convocatorias externas</t>
  </si>
  <si>
    <t>Contrapartida proyectos externo</t>
  </si>
  <si>
    <t>verificar convocatoria</t>
  </si>
  <si>
    <t>contrataciones cátedra</t>
  </si>
  <si>
    <t>Extensión o proyección social</t>
  </si>
  <si>
    <t>Movilidad Nal e Inter</t>
  </si>
  <si>
    <t>Participaciones Graduados</t>
  </si>
  <si>
    <t>Consultorios Tecnológicos</t>
  </si>
  <si>
    <t>Realizar interventoría</t>
  </si>
  <si>
    <t>Implementar PAPSO</t>
  </si>
  <si>
    <t>Construir drenes de penetración</t>
  </si>
  <si>
    <t>Construir trinchera drenante</t>
  </si>
  <si>
    <t>Realizar empraderización aprovechamiento</t>
  </si>
  <si>
    <t>Construir muro de contención concreto</t>
  </si>
  <si>
    <t>Construir cuneta concreto reforzado</t>
  </si>
  <si>
    <t>Construir descole manto de hormigón</t>
  </si>
  <si>
    <t>Proteger orilla del río geoestructuras</t>
  </si>
  <si>
    <t>Implementar Plan de ManejoTránsito</t>
  </si>
  <si>
    <t>Implementar Plan de Manejo Ambiental</t>
  </si>
  <si>
    <t>Construir filtros</t>
  </si>
  <si>
    <t>Pavimentar vía</t>
  </si>
  <si>
    <t>Señalizar vía</t>
  </si>
  <si>
    <t>Construir cunetas en concrerto</t>
  </si>
  <si>
    <t>Realizar caracterización vial</t>
  </si>
  <si>
    <t>Provisión pago de primas de garantías</t>
  </si>
  <si>
    <t>Fortalecer Asamblea Antioquia</t>
  </si>
  <si>
    <t>Formular Estatuto Nacional bici</t>
  </si>
  <si>
    <t>Estructurar piloto bici públicas</t>
  </si>
  <si>
    <t>Soporte en Actividades Compe Ley-AOAT</t>
  </si>
  <si>
    <t>Cambio Luminarias LED</t>
  </si>
  <si>
    <t>Infraestracutura educativa adapta</t>
  </si>
  <si>
    <t>Catastro enfoque multiproposi</t>
  </si>
  <si>
    <t>Banca Digital</t>
  </si>
  <si>
    <t>Investigaciones Estratégicas</t>
  </si>
  <si>
    <t>Estructuracion de Proyectos</t>
  </si>
  <si>
    <t>Protección Medio ambiente</t>
  </si>
  <si>
    <t>Asesoría y asistencia técnica</t>
  </si>
  <si>
    <t>Formar VBG mujer rural urbana</t>
  </si>
  <si>
    <t>Implentar Acciones comunicacionales</t>
  </si>
  <si>
    <t>Asesorar Municipios Atención VBG</t>
  </si>
  <si>
    <t>Fortalecer mesas VBG</t>
  </si>
  <si>
    <t>Articular entidades pública/privada</t>
  </si>
  <si>
    <t>Mecanismo atencion a mujeres VBG</t>
  </si>
  <si>
    <t>Construir cunetas</t>
  </si>
  <si>
    <t>Construir alcantarillas</t>
  </si>
  <si>
    <t>Construir box coulvert</t>
  </si>
  <si>
    <t>Implementar Plan Manejo Tránsito</t>
  </si>
  <si>
    <t>Implementar Plan Manejo Ambiental</t>
  </si>
  <si>
    <t>Implementar Papso</t>
  </si>
  <si>
    <t>Realizar Interventoría</t>
  </si>
  <si>
    <t>Estabilizar puntos críticos</t>
  </si>
  <si>
    <t>Realizar Caracterización Vial</t>
  </si>
  <si>
    <t>PC 1 Proteger orilla del río megabag</t>
  </si>
  <si>
    <t>PC 2 Construir muro con gaviones</t>
  </si>
  <si>
    <t>PC 3 Instalar malla alta resistencia</t>
  </si>
  <si>
    <t>Instalar señalización</t>
  </si>
  <si>
    <t>Construir cunetas en concreto</t>
  </si>
  <si>
    <t>Construir descole manto hormigón</t>
  </si>
  <si>
    <t>Licencias y permisos</t>
  </si>
  <si>
    <t>Caracterización de residuos sólidos</t>
  </si>
  <si>
    <t>Sensibilización separación de residuos</t>
  </si>
  <si>
    <t>Seguimiento de la gestión de residuos</t>
  </si>
  <si>
    <t>Formación en compras sostenibles</t>
  </si>
  <si>
    <t>Auditoría Compras Públicas Sostenibles</t>
  </si>
  <si>
    <t>Mantenimiento modelo Compras Sostenibles</t>
  </si>
  <si>
    <t>Formación de auditores ISO 14001</t>
  </si>
  <si>
    <t>Auditoría sistema de Gestión Ambiental</t>
  </si>
  <si>
    <t>Mantenimiento Sistema Gestión Ambiental</t>
  </si>
  <si>
    <t>Servicio de Transporte Terrestre</t>
  </si>
  <si>
    <t>Estudios y Diseños</t>
  </si>
  <si>
    <t>Adminis recurso designado alivio tasa</t>
  </si>
  <si>
    <t>Línea tierras vivienda rural</t>
  </si>
  <si>
    <t>Línea productiva y tecnológica</t>
  </si>
  <si>
    <t>Seguro agro catastrófico para crédito</t>
  </si>
  <si>
    <t>Adec constru manten infraestructura</t>
  </si>
  <si>
    <t>Desarrollo capacitaciones asesoría té</t>
  </si>
  <si>
    <t>Servicio de asistencia técnica</t>
  </si>
  <si>
    <t>Fortalecimiento técnico</t>
  </si>
  <si>
    <t>Ope log asistencia técnica</t>
  </si>
  <si>
    <t>Ope Log fortalecimiento técnico</t>
  </si>
  <si>
    <t>Construir muro sitio crítico</t>
  </si>
  <si>
    <t>CONSTRUCCIÓN DE CANALES</t>
  </si>
  <si>
    <t>Construcción de Box Culvert</t>
  </si>
  <si>
    <t>CONSTRUCCIÓN DE CUNETA</t>
  </si>
  <si>
    <t>Construcción de Filtro para Cunetas</t>
  </si>
  <si>
    <t>Inversión Ambiental Social y SST</t>
  </si>
  <si>
    <t>Señalización vial</t>
  </si>
  <si>
    <t>Talas</t>
  </si>
  <si>
    <t>Traslado De Defensas Metálicas</t>
  </si>
  <si>
    <t>Traslado de postes</t>
  </si>
  <si>
    <t>Zonas De Depósito</t>
  </si>
  <si>
    <t>Construcción de muros</t>
  </si>
  <si>
    <t>Construcción de Bordillo</t>
  </si>
  <si>
    <t>Construcción de Alcantarillas</t>
  </si>
  <si>
    <t>Plan Aplicación Protocolo Sanitario</t>
  </si>
  <si>
    <t>PLAN DE MANEJO DE TRANSITO (PMT)</t>
  </si>
  <si>
    <t>Pasos de Fauna</t>
  </si>
  <si>
    <t>Pavimentación vial</t>
  </si>
  <si>
    <t>Ejecutar obra</t>
  </si>
  <si>
    <t>Estabilizar sitio de interés geotécnico</t>
  </si>
  <si>
    <t>Ampliar puente</t>
  </si>
  <si>
    <t>Localización trazado replanteo</t>
  </si>
  <si>
    <t>Realizar excavaciones varias mecánicas</t>
  </si>
  <si>
    <t>Excavación manual material heterogéneo</t>
  </si>
  <si>
    <t>Rocería y desmonte manual</t>
  </si>
  <si>
    <t>Conformación compactación subrasante</t>
  </si>
  <si>
    <t>Suministro transporte base granular</t>
  </si>
  <si>
    <t>Construcción de Placas Principales</t>
  </si>
  <si>
    <t>Construcción de Vigas Riostra concreto</t>
  </si>
  <si>
    <t>Construcción de Placa Central</t>
  </si>
  <si>
    <t>Cuneta bordillo de confinamiento</t>
  </si>
  <si>
    <t>Acero de refuerzo Fy=4,2 MPa</t>
  </si>
  <si>
    <t>Demolición de estructuras existentes</t>
  </si>
  <si>
    <t>Suministro transporte de triturado</t>
  </si>
  <si>
    <t>Aleta concreto reforzado fc=21.0</t>
  </si>
  <si>
    <t>Plan de Manejo de Transito</t>
  </si>
  <si>
    <t>PAGA.</t>
  </si>
  <si>
    <t>PAPSO.</t>
  </si>
  <si>
    <t>Construcción de filtro en tuberia</t>
  </si>
  <si>
    <t>Suministro transporte tubería PVC</t>
  </si>
  <si>
    <t>Realizar la caracterización vial.</t>
  </si>
  <si>
    <t>Administración, Utilidad 26%. AU</t>
  </si>
  <si>
    <t>Ajuste variables procesos del SIG</t>
  </si>
  <si>
    <t>Almacenamiento y custodia de documentos</t>
  </si>
  <si>
    <t>Elaboración y aplicación de TVD</t>
  </si>
  <si>
    <t>Actualización de TRD</t>
  </si>
  <si>
    <t>Capacitación en Gestión Documental</t>
  </si>
  <si>
    <t>Cambio cielo rasos CAD y Sedes externas</t>
  </si>
  <si>
    <t>Adquisición unidades manejadoras de aire</t>
  </si>
  <si>
    <t>Adq. ductos aire y cajas vol. variable</t>
  </si>
  <si>
    <t>Adquisición de teléfonos fijos</t>
  </si>
  <si>
    <t>Adecuación de puestos de trabajo</t>
  </si>
  <si>
    <t>Adquisición de vehículos</t>
  </si>
  <si>
    <t>Obras infraestructura bienes inmuebles</t>
  </si>
  <si>
    <t>Licencias y software</t>
  </si>
  <si>
    <t>Talento humano gestión proc. judiciales</t>
  </si>
  <si>
    <t>Talento humano capacitación ESAL</t>
  </si>
  <si>
    <t>Visitas y capacitaciones ESAL</t>
  </si>
  <si>
    <t>Asesorías y capacitaciones contratación</t>
  </si>
  <si>
    <t>Sistema de información ESAL</t>
  </si>
  <si>
    <t>Oficial de cumplimiento SARLAFT</t>
  </si>
  <si>
    <t>Adquisición cámaras de seguridad</t>
  </si>
  <si>
    <t>Adq. cámaras reconocimiento facial</t>
  </si>
  <si>
    <t>Adecuación sistemas acceso</t>
  </si>
  <si>
    <t>Promoción de la cultura en seguridad</t>
  </si>
  <si>
    <t>Comunicación,Eventos y Ceremonias</t>
  </si>
  <si>
    <t>Recurso Humano</t>
  </si>
  <si>
    <t>Planes comunicación, Eventos Ceremonias</t>
  </si>
  <si>
    <t>Ciclo de Gestión del Conocimiento</t>
  </si>
  <si>
    <t>Dotar escenarios deportivos</t>
  </si>
  <si>
    <t>Vinculaciones Formativas</t>
  </si>
  <si>
    <t>Eventos y comunicaciones</t>
  </si>
  <si>
    <t>Formación continua</t>
  </si>
  <si>
    <t>Atención a las familias</t>
  </si>
  <si>
    <t>Observatorio poblacional</t>
  </si>
  <si>
    <t>Política Pública juventud</t>
  </si>
  <si>
    <t>Política Pública</t>
  </si>
  <si>
    <t>Plan de acción</t>
  </si>
  <si>
    <t>Fortalecer estructura a través ases-cap</t>
  </si>
  <si>
    <t>Estrategias contra vinculación</t>
  </si>
  <si>
    <t>Servidores capacitados temas de servicio</t>
  </si>
  <si>
    <t>Nro Herramientas tecnológicas virtuales</t>
  </si>
  <si>
    <t>Campañas de comunicaciones ejecutadas</t>
  </si>
  <si>
    <t>45030704-Practicantes</t>
  </si>
  <si>
    <t>Actualización,depuración Bases de Datos</t>
  </si>
  <si>
    <t>Validación,cumplimiento de obligaciones</t>
  </si>
  <si>
    <t>Validar cuotas partes pensionales MHCP</t>
  </si>
  <si>
    <t>Acuerdos de cuotas partes con entidades</t>
  </si>
  <si>
    <t>PDSV – Fase 1, implementado</t>
  </si>
  <si>
    <t>JÓVENES ATENDIDOS PROGR POSEGRESO</t>
  </si>
  <si>
    <t>Asistencia subsidiaria a víctimas</t>
  </si>
  <si>
    <t>Asis preven aten vulner DH DIH</t>
  </si>
  <si>
    <t>InmueblesReconContabActivoFijo</t>
  </si>
  <si>
    <t>BienesMueblesSaneados</t>
  </si>
  <si>
    <t>ContratarTemporales</t>
  </si>
  <si>
    <t>ContratarPracticantes</t>
  </si>
  <si>
    <t>ActualiSoftwareyDesarroTecnolo</t>
  </si>
  <si>
    <t>ApoyAseAccionFortaPresupuestal</t>
  </si>
  <si>
    <t>ApoyAseAccionFortaFinanciero</t>
  </si>
  <si>
    <t>ApoyAseAccionFortaContable</t>
  </si>
  <si>
    <t>ApoyAseAccionFortaTesoreria</t>
  </si>
  <si>
    <t>ApoyAseAccionFortaFiscal-Tribut</t>
  </si>
  <si>
    <t>RealizarInspeccTributaryDetermi</t>
  </si>
  <si>
    <t>RealizarOperativInspecVigiyCont</t>
  </si>
  <si>
    <t>CapacitacionAutoridadesyComunid</t>
  </si>
  <si>
    <t>SensibDivulyPubliciLuchaEvasion</t>
  </si>
  <si>
    <t>GestiondelCobro</t>
  </si>
  <si>
    <t>GestionDocumental</t>
  </si>
  <si>
    <t>ContratacionTemporales</t>
  </si>
  <si>
    <t>Selección pruebas para el talento humano</t>
  </si>
  <si>
    <t>Actualizar,modernizar archivo Personal</t>
  </si>
  <si>
    <t>TELETRABAJO</t>
  </si>
  <si>
    <t>encuentro internacional</t>
  </si>
  <si>
    <t>semana cultura de control</t>
  </si>
  <si>
    <t>capac en riesg y con</t>
  </si>
  <si>
    <t>Acompañamiento auditorías fortalecer CC</t>
  </si>
  <si>
    <t>socialización y sensibilización</t>
  </si>
  <si>
    <t>cualificación en funciones</t>
  </si>
  <si>
    <t>Procesos de capacitación banco proyectos</t>
  </si>
  <si>
    <t>Profesionales de Apoyo</t>
  </si>
  <si>
    <t>Licencias informáticas- Genéricos</t>
  </si>
  <si>
    <t>Ase asis téc EE infan implem área gesi</t>
  </si>
  <si>
    <t>Proceso formac para docentes</t>
  </si>
  <si>
    <t>Acompañamie comunid educati</t>
  </si>
  <si>
    <t>Acomp pilares ed inicial</t>
  </si>
  <si>
    <t>Acomp mesas munic trans armón</t>
  </si>
  <si>
    <t>Acomp EE en infancia PPT</t>
  </si>
  <si>
    <t>Piloto implementación doc maestro</t>
  </si>
  <si>
    <t>Adquisición vehículo</t>
  </si>
  <si>
    <t>Socialización validac doc maestro</t>
  </si>
  <si>
    <t>As At actualización PEI en Ges Acad</t>
  </si>
  <si>
    <t>Asesorar a funcionarios municipales</t>
  </si>
  <si>
    <t>Dotar Disposit en IE oficiales</t>
  </si>
  <si>
    <t>Fort RENSA art procs de formac</t>
  </si>
  <si>
    <t>Fortalecimiento de saberes</t>
  </si>
  <si>
    <t>Asesoría para acciones en las EE</t>
  </si>
  <si>
    <t>Divulgación de estrategias</t>
  </si>
  <si>
    <t>Personal de appoyo</t>
  </si>
  <si>
    <t>Realizar acci divulg PPEAA</t>
  </si>
  <si>
    <t>Ejecutar acci fortl art CIDEA</t>
  </si>
  <si>
    <t>Realizar jornadas reforestacion</t>
  </si>
  <si>
    <t>Realizar acci educ GIRS</t>
  </si>
  <si>
    <t>Diseño pedagógico</t>
  </si>
  <si>
    <t>Difusión y convocatoria</t>
  </si>
  <si>
    <t>Formación de docentes</t>
  </si>
  <si>
    <t>Producción de contenidos</t>
  </si>
  <si>
    <t>Sistema administración de aprendizaje</t>
  </si>
  <si>
    <t>Apoyo a la infraestructura tecnológica</t>
  </si>
  <si>
    <t>Certificación</t>
  </si>
  <si>
    <t>Seguimiento y evaluación</t>
  </si>
  <si>
    <t>Herramientas virtuales y digitales</t>
  </si>
  <si>
    <t>Mesa de ayuda técnica</t>
  </si>
  <si>
    <t>Mesa de ayuda académica</t>
  </si>
  <si>
    <t>Difusión</t>
  </si>
  <si>
    <t>Portal web educativo</t>
  </si>
  <si>
    <t>Aseo Sosten Instalacion</t>
  </si>
  <si>
    <t>Gestión amb y paisajísmo</t>
  </si>
  <si>
    <t>Brindar oferta ETDH.</t>
  </si>
  <si>
    <t>Equipos Prod Audiovisual</t>
  </si>
  <si>
    <t>Capacitación docentes</t>
  </si>
  <si>
    <t>Soporte en Actividades Compe Ley y AOAT</t>
  </si>
  <si>
    <t>Soporte Actividades por Competen de Ley</t>
  </si>
  <si>
    <t>Soporte Actividades Comp Ley-Tranv APS</t>
  </si>
  <si>
    <t>Desarrollo Capacid Equips Bas Ent Labor</t>
  </si>
  <si>
    <t>Actividades de IEC-PIC</t>
  </si>
  <si>
    <t>Soporte en Actividades Compe Ley y AoAT</t>
  </si>
  <si>
    <t>Gestión del proyecto-AoAT</t>
  </si>
  <si>
    <t>Gestion del Proyecto-Uso y Aprop Técno</t>
  </si>
  <si>
    <t>Gestion del Proyecto-Elb,div mant Arq TI</t>
  </si>
  <si>
    <t>AoAT y Epidemiologica</t>
  </si>
  <si>
    <t>Soporte en Actividades por compet de Ley</t>
  </si>
  <si>
    <t>Soprt actividades por competencia de Ley</t>
  </si>
  <si>
    <t>Polít públic salud mental armonizad SPA</t>
  </si>
  <si>
    <t>AoAT en las estrategias infancia</t>
  </si>
  <si>
    <t>Información, Educación, Educación-PIC</t>
  </si>
  <si>
    <t>Soporte Actividades Comp Ley-Alim y Nutr</t>
  </si>
  <si>
    <t>Analis calidad agua Acu urbano y piscina</t>
  </si>
  <si>
    <t>Actividades de IEC–PIC</t>
  </si>
  <si>
    <t>Fortalec y Apoyo Vig Epid intox qcas</t>
  </si>
  <si>
    <t>Actividades IEC–PIC</t>
  </si>
  <si>
    <t>Soporte Activ Comp Ley (AOAT y Vali PHE)</t>
  </si>
  <si>
    <t>Ajuste institucional</t>
  </si>
  <si>
    <t>IEC Apoyo Logistico</t>
  </si>
  <si>
    <t>Pasivos (Pensionales,Laborales,Salarios)</t>
  </si>
  <si>
    <t>A y AT a juntas directivas ESE</t>
  </si>
  <si>
    <t>Eval cobrt oport Esq-AoAT, PAI, Geohelm</t>
  </si>
  <si>
    <t>Asesoria y Asisten téc TB Lepra ESI-IRAG</t>
  </si>
  <si>
    <t>Apoyo logistico</t>
  </si>
  <si>
    <t>Gestión del Proyecto-IVC, AOAT</t>
  </si>
  <si>
    <t>Gest pago atenc urgen migran pais front</t>
  </si>
  <si>
    <t>Adecuación Infraestructura Sede Salud</t>
  </si>
  <si>
    <t>Pago Pasivo Pensional</t>
  </si>
  <si>
    <t>Pago Pasivo Prestacional</t>
  </si>
  <si>
    <t>Gastos de Transprt Viatic Pers Proyectos</t>
  </si>
  <si>
    <t>Compro saneam Acuerdo punto final</t>
  </si>
  <si>
    <t>PRS Fuera contrato Red Publica</t>
  </si>
  <si>
    <t>PRS Fuera contrato Red Privada</t>
  </si>
  <si>
    <t>PRS Fuera contrato Tutelas</t>
  </si>
  <si>
    <t>PRS Fuera contrato Victimas</t>
  </si>
  <si>
    <t>PRS Deficit de Vigencias anteriores</t>
  </si>
  <si>
    <t>Gestion del proyecto-Auditor,Suprv PSS</t>
  </si>
  <si>
    <t>Programa Inimputables</t>
  </si>
  <si>
    <t>Gestión del proyecto-AOAT-IV</t>
  </si>
  <si>
    <t>Soporte en Actividades Comp Ley-AoAT, IV</t>
  </si>
  <si>
    <t>Capitalizacion EPS</t>
  </si>
  <si>
    <t>AoAT RBC, Esperanza y Superacion</t>
  </si>
  <si>
    <t>AoAT en RLCPD e implementación</t>
  </si>
  <si>
    <t>Talleres a ESEs,-IEC</t>
  </si>
  <si>
    <t>Gestión de proyecto-AoAT</t>
  </si>
  <si>
    <t>Apoyo profesional acceso y permanencia</t>
  </si>
  <si>
    <t>estrategia comunicación búsqueda activa</t>
  </si>
  <si>
    <t>Afiliación estudiantes ARL</t>
  </si>
  <si>
    <t>Apoyo articulación entidades</t>
  </si>
  <si>
    <t>Caracterización territorial</t>
  </si>
  <si>
    <t>Gestion del proyecto-AoAT,Vig,CC,DX,Inv</t>
  </si>
  <si>
    <t>Pago servicios ambientales</t>
  </si>
  <si>
    <t>planes de vida con ordenamiento</t>
  </si>
  <si>
    <t>Implem Mod Integral de Planea</t>
  </si>
  <si>
    <t>Implem Sistema de Informacion</t>
  </si>
  <si>
    <t>Cons el plan de internacionaliz</t>
  </si>
  <si>
    <t>Transf dig proces misionales</t>
  </si>
  <si>
    <t>Asegurar la infra físic y tecno</t>
  </si>
  <si>
    <t>Implem estrag relacionamiento</t>
  </si>
  <si>
    <t>Consol Sist Gest Talento Human</t>
  </si>
  <si>
    <t>Consolidar a la IU Dig Buen Gob</t>
  </si>
  <si>
    <t>Implem estrateg sost financier</t>
  </si>
  <si>
    <t>Implem polí instit comunicac</t>
  </si>
  <si>
    <t>Posicionar la IU Dig Ofert Educ</t>
  </si>
  <si>
    <t>Consol Mod Educac Dig flexible</t>
  </si>
  <si>
    <t>Facilitar escen de formac integ</t>
  </si>
  <si>
    <t>Gestionar produc de conocimient</t>
  </si>
  <si>
    <t>Implem estr mej la calid Bienes</t>
  </si>
  <si>
    <t>Implemr estr educac Inclusiva</t>
  </si>
  <si>
    <t>Implem estr para el Emprendimie</t>
  </si>
  <si>
    <t>Caracterización trabajo masculinidades</t>
  </si>
  <si>
    <t>Recurso humano practicante de excelencia</t>
  </si>
  <si>
    <t>Adquisición de vehículo</t>
  </si>
  <si>
    <t>Capacitación de Servidores Públicos</t>
  </si>
  <si>
    <t>Dipl Participación Cdana dllo local</t>
  </si>
  <si>
    <t>Encuentros de articulación y formación</t>
  </si>
  <si>
    <t>Asesoría Capac Asist Técnica x Demanda</t>
  </si>
  <si>
    <t>Espacios instancias Acomp y fortalec</t>
  </si>
  <si>
    <t>Acompañamiento al CDPCYCS</t>
  </si>
  <si>
    <t>Consolidación Red Mpios Consejos De Ley</t>
  </si>
  <si>
    <t>Observatorio participación ciudadana</t>
  </si>
  <si>
    <t>Comunicaciones publicaciones documentos</t>
  </si>
  <si>
    <t>Ordenanza Política Pública Participación</t>
  </si>
  <si>
    <t>Índice de Participación Departamental</t>
  </si>
  <si>
    <t>Estrategia comunicaional</t>
  </si>
  <si>
    <t>Gestión interinstitucional</t>
  </si>
  <si>
    <t>Ejecución Jornadas Vida</t>
  </si>
  <si>
    <t>Gestión Jornadas Rurales</t>
  </si>
  <si>
    <t>Ejecución Jornadas Rurales</t>
  </si>
  <si>
    <t>Servicio de transporte (placas blancas)</t>
  </si>
  <si>
    <t>Formación RendiciónCuentas y CS</t>
  </si>
  <si>
    <t>Estrategia comunicacional RPC</t>
  </si>
  <si>
    <t>Campaña comunicación para los diálogos</t>
  </si>
  <si>
    <t>Promoción buenas practicas de diálogo</t>
  </si>
  <si>
    <t>Estrategia operativa diálogos</t>
  </si>
  <si>
    <t>Contratación medios masivos</t>
  </si>
  <si>
    <t>Contratación apoyo logístico</t>
  </si>
  <si>
    <t>Contratación medios comunitario</t>
  </si>
  <si>
    <t>Preparación de los diálogos ciudadanos</t>
  </si>
  <si>
    <t>Desarrollo eventos diálogos ciudadanos</t>
  </si>
  <si>
    <t>Gestión conocimiento y sistematización</t>
  </si>
  <si>
    <t>Plataforma virtual de participación</t>
  </si>
  <si>
    <t>Campañas de comunicación ciudadana</t>
  </si>
  <si>
    <t>Socialización y formación</t>
  </si>
  <si>
    <t>Implementación Antioquia LAB</t>
  </si>
  <si>
    <t>Promoción participación mujeres-jóvenes</t>
  </si>
  <si>
    <t>Formar en pedagogía de la noviolencia</t>
  </si>
  <si>
    <t>Asesoría en los mínimos legales</t>
  </si>
  <si>
    <t>Acompañamiento a planes de trabajo OC</t>
  </si>
  <si>
    <t>Divulgación del mes de los OC</t>
  </si>
  <si>
    <t>Inventario de las C.S.E Empresariales</t>
  </si>
  <si>
    <t>Acompañamiento a las CSE Empresariales</t>
  </si>
  <si>
    <t>Encuentros territoriales emprendimiento</t>
  </si>
  <si>
    <t>Jornadas de desconcentración tramites</t>
  </si>
  <si>
    <t>Actualización y soporte SURCO</t>
  </si>
  <si>
    <t>Construcción de material didáctico</t>
  </si>
  <si>
    <t>Jornadas de RC de OC</t>
  </si>
  <si>
    <t>Asesoría a las Asocomunales en RC</t>
  </si>
  <si>
    <t>Construcción material didáctico en RC</t>
  </si>
  <si>
    <t>Servicios de transporte (placas blancas)</t>
  </si>
  <si>
    <t>Asesorar y formar a mujeres comunales</t>
  </si>
  <si>
    <t>Fortalecer la red de mujeres comunales</t>
  </si>
  <si>
    <t>Realizar acciones de movilización</t>
  </si>
  <si>
    <t>Apoyar la implementación de Ley 1989</t>
  </si>
  <si>
    <t>Crear alianzas para la incidencia</t>
  </si>
  <si>
    <t>Estrategia de comunicación</t>
  </si>
  <si>
    <t>Asesorar y formar jóvenes comunales</t>
  </si>
  <si>
    <t>Conformar la red de jóvenes comunales</t>
  </si>
  <si>
    <t>Línea de créditos adquisición tierras</t>
  </si>
  <si>
    <t>Línea adquisición adecuación vivienda</t>
  </si>
  <si>
    <t>Línea créditos proyectos productivos</t>
  </si>
  <si>
    <t>Línea mejora y adopción tecnológica</t>
  </si>
  <si>
    <t>Logística, eventos y divulgac</t>
  </si>
  <si>
    <t>Actual adquis software-licencias</t>
  </si>
  <si>
    <t>insumos, equipos y materiales</t>
  </si>
  <si>
    <t>Restauración áreas afectadas</t>
  </si>
  <si>
    <t>Reconversión productiva</t>
  </si>
  <si>
    <t>Insumos, materiales y equipos agrícolas</t>
  </si>
  <si>
    <t>Recurso humano (profesional facilitador)</t>
  </si>
  <si>
    <t>Logística y operación</t>
  </si>
  <si>
    <t>Identificación y acompañam emprendimi</t>
  </si>
  <si>
    <t>Acompañamiento tècnico y capacitaciòn</t>
  </si>
  <si>
    <t>Dotaciòn de los sistemas productivos</t>
  </si>
  <si>
    <t>Operación Sala de Planificación</t>
  </si>
  <si>
    <t>Operación Sala Situacional</t>
  </si>
  <si>
    <t>Operación Sala Control COE</t>
  </si>
  <si>
    <t>Operación Salas de Apoyo</t>
  </si>
  <si>
    <t>Operación Operador COE</t>
  </si>
  <si>
    <t>Transporte capacidad de respuesta</t>
  </si>
  <si>
    <t>Transporte capacitación respuesta</t>
  </si>
  <si>
    <t>Transporte para talleres EMRE</t>
  </si>
  <si>
    <t>Compra de vehículos</t>
  </si>
  <si>
    <t>Sensibilización promoción</t>
  </si>
  <si>
    <t>Evento de Formac comercial integral</t>
  </si>
  <si>
    <t>Acciones de fortalecimien Comercial</t>
  </si>
  <si>
    <t>Actualiz adquis hardware (eq comp SADR)</t>
  </si>
  <si>
    <t>Actualización adquisición hardware otros</t>
  </si>
  <si>
    <t>Actualiza adquisic software licencias</t>
  </si>
  <si>
    <t>Publicac (anuarios, estadíst, otros)</t>
  </si>
  <si>
    <t>Sistemas de información</t>
  </si>
  <si>
    <t>Plataformas digitales - tecnológicas</t>
  </si>
  <si>
    <t>Eventos acceso a mercados locales</t>
  </si>
  <si>
    <t>Formac preparac para la negociación</t>
  </si>
  <si>
    <t>Explorac de negocios - mcdos internac</t>
  </si>
  <si>
    <t>Estrateg cciales mercado internacional</t>
  </si>
  <si>
    <t>Diseño e implementación Plan marketing</t>
  </si>
  <si>
    <t>Centros de integración logística</t>
  </si>
  <si>
    <t>Asesorias para el fortale/ org mujeres</t>
  </si>
  <si>
    <t>Desarrollo de capacitaciones</t>
  </si>
  <si>
    <t>Practicante de excelencia</t>
  </si>
  <si>
    <t>Adquisición Licencias software uso DSI</t>
  </si>
  <si>
    <t>Contratación Profesional de apoyo DSI</t>
  </si>
  <si>
    <t>logística mesas de concertación</t>
  </si>
  <si>
    <t>Doc de operaciones estadísticas</t>
  </si>
  <si>
    <t>Elaboración PET</t>
  </si>
  <si>
    <t>Logística eventos comunicaciones</t>
  </si>
  <si>
    <t>Creacióny/oAjustesaSistemasdeInformación</t>
  </si>
  <si>
    <t>SistemasActualizadosPermitenAbrirDatos</t>
  </si>
  <si>
    <t>cobertura red análoga</t>
  </si>
  <si>
    <t>cobertura red digital</t>
  </si>
  <si>
    <t>capacitaciones subregionales</t>
  </si>
  <si>
    <t>fortalecimiento tecnológico</t>
  </si>
  <si>
    <t>Entrega de estímulos organz</t>
  </si>
  <si>
    <t>Acompa rendi cuentas org cofin</t>
  </si>
  <si>
    <t>Personal apoyo gestión cadenas</t>
  </si>
  <si>
    <t>Estableci y recupera productiva</t>
  </si>
  <si>
    <t>Promover alianzas institucionales</t>
  </si>
  <si>
    <t>Secretaría técnica</t>
  </si>
  <si>
    <t>Campaña de comunicación pública</t>
  </si>
  <si>
    <t>Gestión de contribuciones y donaciones</t>
  </si>
  <si>
    <t>Capacitar no uso veh trac anima</t>
  </si>
  <si>
    <t>Implementar estra protec animal</t>
  </si>
  <si>
    <t>Realizar camp educ protec anim</t>
  </si>
  <si>
    <t>Fortalecer juntas def animales</t>
  </si>
  <si>
    <t>Constituir juntas def animales</t>
  </si>
  <si>
    <t>Firmas de acuerdos</t>
  </si>
  <si>
    <t>Socialización de Gerencia de Municipios</t>
  </si>
  <si>
    <t>Aprov. en la nube arquit. analit. y app</t>
  </si>
  <si>
    <t>Alianza con entidad competente en OSPR</t>
  </si>
  <si>
    <t>Alianza entidad compra tierras- vivienda</t>
  </si>
  <si>
    <t>Proyec acompañ apoyo organizac campesin</t>
  </si>
  <si>
    <t>ContratosPersonal_Estudios_IOT</t>
  </si>
  <si>
    <t>fortalecimiento de organizaciones</t>
  </si>
  <si>
    <t>Ampliar oferta académica región</t>
  </si>
  <si>
    <t>Implementar enfoque Aula Taller</t>
  </si>
  <si>
    <t>Capacitación-formación docente</t>
  </si>
  <si>
    <t>Contrato equipo profesional P.E.A.A.</t>
  </si>
  <si>
    <t>Apoyo Logístico y Comunicaciones</t>
  </si>
  <si>
    <t>Formulación Agenda Antioquia 2040</t>
  </si>
  <si>
    <t>45010101-SERVICIO TRANSPORTE TERRESTRE A</t>
  </si>
  <si>
    <t>Prestamos vivienda y calamidad</t>
  </si>
  <si>
    <t>cultura del dato</t>
  </si>
  <si>
    <t>Dependencias acompañadas</t>
  </si>
  <si>
    <t>OPERACIÓN LOGÍSTICA</t>
  </si>
  <si>
    <t>Asesoría en pasivo pensional</t>
  </si>
  <si>
    <t>PlaneareimplementarproyectosTI</t>
  </si>
  <si>
    <t>Formación especializada</t>
  </si>
  <si>
    <t>Plataforma Conglomerado Público</t>
  </si>
  <si>
    <t>Seguimiento proyectos bandera</t>
  </si>
  <si>
    <t>KM2</t>
  </si>
  <si>
    <t>P</t>
  </si>
  <si>
    <t>MLL</t>
  </si>
  <si>
    <t xml:space="preserve">Intervenciones </t>
  </si>
  <si>
    <t xml:space="preserve">Apoyo Supervisión </t>
  </si>
  <si>
    <t xml:space="preserve">NP </t>
  </si>
  <si>
    <t xml:space="preserve">UNI </t>
  </si>
  <si>
    <t>11-0019</t>
  </si>
  <si>
    <t>Apoyo Para la inclusión financiera de emprendedores, micro y pequeños empresarios  Antioquia</t>
  </si>
  <si>
    <t>PLANEADO</t>
  </si>
  <si>
    <t>PRIMER TRIMETRE 2022 - CORTE A 31 DE MARZO</t>
  </si>
  <si>
    <t>Proyecto de Inversión</t>
  </si>
  <si>
    <t>Duración
(meses)</t>
  </si>
  <si>
    <t>Valor /Cantidad
del Seguimiento</t>
  </si>
  <si>
    <t>SEGUIMIENTO AL PLAN DE ACCIÓN 2022
GOBERNACIÓN DE ANTIOQUIA</t>
  </si>
  <si>
    <t>Observación de Seguimiento Actividad</t>
  </si>
  <si>
    <t>2020000040033 : Producción de cartografía básica con fines de Catastro Multipropósito para el Departamento de  Antioquia</t>
  </si>
  <si>
    <t>Bpin&amp;Proyecto</t>
  </si>
  <si>
    <t>2020003050005 : Fortalecimiento Sistema Integrado de Gestión,  Antioquia</t>
  </si>
  <si>
    <t>2020003050006 : Fortalecimiento de los componentes de la Gestión Documental de la Gobernación de Antioquia  Medellín</t>
  </si>
  <si>
    <t>2020003050007 : Fortalecimiento de los componentes de infraestructura física de la Gobernación de Antioquia   Medellín</t>
  </si>
  <si>
    <t>2020003050008 : Fortalecimiento de la gestión jurídica de la Gobernación de Antioquia  Medellín</t>
  </si>
  <si>
    <t>2020003050009 : Fortalecimiento teconológico, administrativo, y operativo a los cuerpos de bomeros  Antioquia</t>
  </si>
  <si>
    <t>2020003050010 : Fortalecimiento de la gestión de la seguridad de las personas y bienes de la Gobernación de Antioquia  Medellín</t>
  </si>
  <si>
    <t>2020003050011 : Fortalecimiento de la gestión ambiental integral en la Gobernación de Antioquia y sus sedes externas  Medellín</t>
  </si>
  <si>
    <t>2020003050012 : Administración del programa Unidos por el bienestar laboral y la calidad de vida de la Gobernación de  Antioquia</t>
  </si>
  <si>
    <t>2020003050013 : Administración del programa Unidos por el Saber de la Gobernación de   Antioquia</t>
  </si>
  <si>
    <t>2020003050014 : Administración de Sistema de Seguridad y Salud en el Trabajo en la Gobernación de  Antioquia</t>
  </si>
  <si>
    <t>2020003050015 : Fortalecimiento de la Cultura y el Cambio Organizacional de la Gobernación de Antioquia-  Antioquia</t>
  </si>
  <si>
    <t>2020003050016 : Fortalecimiento de la Infraestructura para la Seguridad en el Departamento de  Antioquia</t>
  </si>
  <si>
    <t>2020003050017 : Fortalecimiento de las Competencias Laborales de los servidores públicos de la Gobernación de Antioquia.  Medellín</t>
  </si>
  <si>
    <t>2020003050018 : Consolidación del Modelo de Gestión de Conocimiento de la Gobernación de Antioquia.  Antioquia</t>
  </si>
  <si>
    <t>2020003050021 : Fortalecimiento del programa de altos logros y liderazgo deportivo en el departamento de  Antioquia</t>
  </si>
  <si>
    <t>2020003050022 : Desarrollo del potencial deportivo en el departamento de   Antioquia</t>
  </si>
  <si>
    <t>2020003050024 : Capacitación para el sector del deporte, la actividad física, la recreación y la educación física de   Antioquia</t>
  </si>
  <si>
    <t>2020003050027 : Mejoramiento de la infraestructura deportiva y recreativa en el Departamento de   Antioquia</t>
  </si>
  <si>
    <t>2020003050028 : Construcción de Unidades de Vida para Antioquia U.V.A.  Antioquia</t>
  </si>
  <si>
    <t>2020003050029 : Construcción de un Centro de Alto Rendimiento en  Apartadó</t>
  </si>
  <si>
    <t>2020003050030 : Fortalecimiento del programa por su salud muévase pues en los municipio del departamento de  Antioquia</t>
  </si>
  <si>
    <t>2020003050031 : Fortalecimiento de los Programas Recreativos en los Municipios del Departamento de  Antioquia</t>
  </si>
  <si>
    <t>2020003050032 : Fortalecimiento de las escuelas deportivas en los municipios del departamento de   Antioquia</t>
  </si>
  <si>
    <t>2020003050033 : Fortalecimiento de los juegos del sector social comunitario en los municipios del departamento de  Antioquia</t>
  </si>
  <si>
    <t>2020003050034 : Fortalecimiento de los Juegos del Sector Educativo en  Antioquia</t>
  </si>
  <si>
    <t>2020003050035 : Fortalecimiento del deporte formativo en los municipios del departamento de  Antioquia</t>
  </si>
  <si>
    <t>2020003050036 : Fortalecimiento de las capacidades de la Fuerza Pública, Organismos de Seguridad y Justicia mediante la dotación de parque automotor  en   Antioquia</t>
  </si>
  <si>
    <t>2020003050037 : "Apoyo a la Administración Departamental, mediante la incorporación de estudiantes en semestre de práctica-
  Medellín"</t>
  </si>
  <si>
    <t>2020003050038 : Integración de sistemas de información y tecnologías para la seguridad en   Antioquia</t>
  </si>
  <si>
    <t>2020003050040 : Difusión "movilización y participación ciudadana"  Antioquia</t>
  </si>
  <si>
    <t>2020003050041 : Dotación cultural y artística  Antioquia</t>
  </si>
  <si>
    <t>2020003050042 : Integración tecnológica para el aseguramiento de la calidad  Antioquia</t>
  </si>
  <si>
    <t>2020003050043 : Mejoramiento "adecuación y/o mantenimiento de las infraestructuras culturales"  Antioquia</t>
  </si>
  <si>
    <t>2020003050044 : Conservación "apropiación y divulgación del patrimonio cultural"  Antioquia</t>
  </si>
  <si>
    <t>2020003050045 : Formación artística y cultural  Antioquia</t>
  </si>
  <si>
    <t>2020003050046 : Divulgación “procesos de circulación artística y cultural”  Antioquia</t>
  </si>
  <si>
    <t>2020003050047 : Desarrollo convocatoria publica para la creacion, la innovacion y el fortalecimiento de la ciudadania cultural en Antioquia , Antioq uia, Occidente</t>
  </si>
  <si>
    <t>2020003050048 : Difusión "Antioquia Vive"  Antioquia</t>
  </si>
  <si>
    <t>2020003050049 : Implementación del programa Antioquia en Familia del Plan de Desarrollo "Unidos por la Vida" 2020 - 2023  Antioquia</t>
  </si>
  <si>
    <t>2020003050050 : Implementación del programa Jóvenes por la Vida del Plan de Desarrollo "Unidos por la Vida" 2020 - 2023   Antioquia</t>
  </si>
  <si>
    <t>2020003050051 : Implementación del programa Antioquia para la infancia y la Adolescencia del Plan de Desarrollo "Unidos por la Vida" 2020 - 2023  An tioquia</t>
  </si>
  <si>
    <t>2020003050052 : Implementación del programa Unidos por la Primera Infancia del Plan de Desarrollo "Unidos por la Vida" 2020 - 2023  Antioquia</t>
  </si>
  <si>
    <t>2020003050053 : Fortalecimiento Modernización y Estructura Organizacional Sólida  Medellín</t>
  </si>
  <si>
    <t>2020003050054 : "Fortalecimiento de capacidades técnicas, operativas e institucionales de la fuerza pública, organismos de seguridad y justicia y en tidades territoriales para la gestión de la seguridad Integral
  Antioquia"</t>
  </si>
  <si>
    <t>2020003050055 : Fortalecimiento de las instituciones que brindan servicios de justicia formal y no formal y mecanismos alternativos de solución de c onflictos en el Departamento de Antioquia   Antioquia</t>
  </si>
  <si>
    <t>2020003050056 : Implementación de la Política pública de libertad religiosa y de cultos de  Antioquia</t>
  </si>
  <si>
    <t>2020003050057 : Asistencia y atención a víctimas viales en el departamento de  Antioquia</t>
  </si>
  <si>
    <t>2020003050058 : Asesoria a municipios para la atención a Población Migrante.  Antioquia</t>
  </si>
  <si>
    <t>2020003050059 : Implementación De acciones de prevención y promoción para garantizar el ejercicio de los líderes y defensores de derechos humanos en  el Departamento   Antioquia</t>
  </si>
  <si>
    <t>2020003050060 : Asesoria Contribuir a la reparación integral de las víctimas en el departamento de Antioquia  Antioquia</t>
  </si>
  <si>
    <t>2020003050061 : Consolidación Modelo integral de Atención a la Ciudadanía para el Departamento de   Antioquia</t>
  </si>
  <si>
    <t>2020003050062 : Administración eficiente del Pasivo Pensional   Antioquia</t>
  </si>
  <si>
    <t>2020003050063 : Instalación de señalización vial en el Departamento de  Antioquia</t>
  </si>
  <si>
    <t>2020003050064 : Fortalecimiento institucional para el liderazgo de la movilidad en  Antioquia</t>
  </si>
  <si>
    <t>2020003050065 : Formación y gestión del comportamiento humano seguro en las vías de  Antioquia</t>
  </si>
  <si>
    <t>2020003050066 : Construcción de viviendas rurales nuevas iniciadas en el Departamento de  Antioquia</t>
  </si>
  <si>
    <t>2020003050067 : Titulación y Regularización Minera en   Antioquia</t>
  </si>
  <si>
    <t>2020003050069 : Fortalecimiento DEL SISTEMA DE RESPONSABILIDAD PENAL PARA ADOLESCENTES EN EL DEPARTAMENTO DE ANTIOQUIA  Antioquia</t>
  </si>
  <si>
    <t>2020003050070 : Construcción de viviendas urbanas nuevas iniciadas en el Departamento de  Antioquia</t>
  </si>
  <si>
    <t>2020003050071 : Implementación Acciones de protección de los derechos humanos, promoción de la no violencia y reconciliación en Antioquia  Antioquia</t>
  </si>
  <si>
    <t>2020003050072 : Mejoramiento de viviendas rurales en el Departamento de  Antioquia</t>
  </si>
  <si>
    <t>2020003050073 : Consolidación de la hacienda pública del Departamento de Antioquia  Medellín</t>
  </si>
  <si>
    <t>2020003050074 : Fortalecimiento de la institucionalidad a través de la consolidación de las rentas del Departamento de Antioquia  Medellín</t>
  </si>
  <si>
    <t>2020003050075 : Mejoramiento de la gestión del empleo en   Antioquia</t>
  </si>
  <si>
    <t>2020003050076 : Fortalecimiento de la cultura de control en la Gobernación de  Antioquia</t>
  </si>
  <si>
    <t>2020003050077 : Desarrollo de Auditorías Ciudadanas en los Municipios Priorizados del Departamento de Antioquia  Medellín</t>
  </si>
  <si>
    <t>2020003050078 : Incorporación de mejoras a partir de las auditorías con el uso de ACL en la Gobernación de   Antioquia</t>
  </si>
  <si>
    <t>2020003050080 : Fortalecimiento de las entidades territoriales y departamentales en bancos de programas y proyectos de la Gobernación de Antioquia Medellín</t>
  </si>
  <si>
    <t>2020003050081 : Fortalecimiento de una educación rural con enfoque territorial en   Antioquia</t>
  </si>
  <si>
    <t>2020003050082 : Fortalecimiento Pedagógico de la Primera Escuela y los Tránsitos Exitosos en   Antioquia</t>
  </si>
  <si>
    <t>2020003050083 : Fortalecimiento de la gestión académica integrada al territorio, en los establecimientos educativos oficiales urbanos de   Antioquia</t>
  </si>
  <si>
    <t>2020003050084 : Consolidación de Antioquia como territorio educativo diverso e incluyente en los 117 municipios no certificados en educación del Dep artamento de  Antioquia</t>
  </si>
  <si>
    <t>2020003050086 : "Incorporación de mejoras bajo los estándares internacionales CIA en la Gobernación de
  Antioquia"</t>
  </si>
  <si>
    <t>2020003050087 : Formación y fortalecimiento del aprendizaje en lenguas extranjeras a docentes y estudiantes de los Establecimientos Educativas Ofici ales de los 117 municipios no certificados del Departamento de  Antioquia</t>
  </si>
  <si>
    <t>2020003050088 : Desarrollo de procesos para la alfabetización de personas en municipios no certificados en educación de   Antioquia</t>
  </si>
  <si>
    <t>2020003050090 : Desarrollo de estudios e investigaciones del sector educativo de   Antioquia</t>
  </si>
  <si>
    <t>2020003050091 : Implementación de servicio de conectividad a internet para uso de la comunidad educativa de   Antioquia</t>
  </si>
  <si>
    <t>2020003050092 : Difusión de contenidos educativos mediante diferentes medios de comunicación dirigidos a estudiantes en edad escolar en los municipi os no certificados en educación del Departamento de  Antioquia</t>
  </si>
  <si>
    <t>2020003050093 : Mejoramiento de viviendas urbanas en el Departamento de  Antioquia</t>
  </si>
  <si>
    <t>2020003050094 : Titulación de viviendas y predios en el Departamento de  Antioquia</t>
  </si>
  <si>
    <t>2020003050095 : Adquisición Dotación de herramientas tecnológicas para el sector educativo en el departamento de Antioquia.  Antioquia</t>
  </si>
  <si>
    <t>2020003050096 : Construcción de intervenciones urbanas integrales de espacio público asociadas a la vivienda en el Departamento de  Antioquia</t>
  </si>
  <si>
    <t>2020003050097 : Mejoramiento DOTACIÓN Y ASESORÍA AL SISTEMA CARCELARIO EN EL DEPARTAMENTO DE ANTIOQUIA  Antioquia</t>
  </si>
  <si>
    <t>2020003050098 : Administración y pago nómina personal docente, directivo docente y administrativo de la Secretaria de Educación del Departamento de   Antioquia</t>
  </si>
  <si>
    <t>2020003050099 : Suministro personal administrativo y actividades de apoyo a las Instituciones Educativas  Antioquia</t>
  </si>
  <si>
    <t>2020003050100 : Adquisición de los elementos de dotación para los docentes que devengan menos de dos salarios mínimos l.v. Municipios no certificado s en educación del Departamento de  Antioquia</t>
  </si>
  <si>
    <t>2020003050101 : Mejoramiento de la Calidad de Vida Laboral de docentes, directivos docentes y administrativos de los Establecimientos Educativos ofi ciales de los municipios no certificados de   Antioquia</t>
  </si>
  <si>
    <t>2020003050102 : Formación de los maestros y maestras como sujetos de saber educativo en  Antioquia</t>
  </si>
  <si>
    <t>2020003050103 : Fortalecimiento para el acceso y permenencia de la Educacion Superior en los jovenes de la Universidad de Antioquia en las subregion es de Antioquia  Medellín</t>
  </si>
  <si>
    <t>2020003050104 : "Formación del ser dirigido a docentes y directivos docentes del departamento de 
  Antioquia"</t>
  </si>
  <si>
    <t>2020003050106 : Construcción Intervención de la infraestructura física de los ambientes de aprendizaje en el Departamento de Antioquia  Antioquia</t>
  </si>
  <si>
    <t>2020003050107 : Fortalecimiento de la cultura del cuidado ambiental en el departamento de   Antioquia</t>
  </si>
  <si>
    <t>2020003050109 : Fortalecimiento de la educación para niños, niñas, jóvenes y adultos mediante herramientas virtuales y digitales en los municipios n o certificados en educación del Departamento de  Antioquia</t>
  </si>
  <si>
    <t>2020003050111 : Implementación del Plan de Cambio Climático de  Antioquia</t>
  </si>
  <si>
    <t>2020003050113 : Construcción Campus Universitario Aburrá Sur - Tecnológico de Antioquia I.U  Itagüí  Antioquia</t>
  </si>
  <si>
    <t>2020003050114 : Fortalecimiento  a las Instituciones de Educación Superior oficial – Tecnológico de Antioquia  Antioquia</t>
  </si>
  <si>
    <t>2020003050116 : Mantenimiento del Tecnológico de Antioquia I.U  Antioquia</t>
  </si>
  <si>
    <t>2020003050117 : Consolidación de la  Acreditación Institucional del Tecnológico de Antioquia  Antioquia</t>
  </si>
  <si>
    <t>2020003050118 : Optimización del programa de Internacionalización en el Tecnológico de Antioquia I.U  Antioquia</t>
  </si>
  <si>
    <t>2020003050119 : Actualización del  sistema de información corporativo del Tecnológico de Antioquia I.U  Antioquia</t>
  </si>
  <si>
    <t>2020003050120 : Dotación de Laboratorios del Tecnológico de Antioquial I.U  Antioquia</t>
  </si>
  <si>
    <t>2020003050121 : Fortalecimiento de las competencias básicas y transversales,   para permitir el cierre de brechas entre la educación media y la educ ación superior a los jóvenes del Departamento de   Antioquia</t>
  </si>
  <si>
    <t>2020003050122 : Apoyo a la financiación mediante becas para el acceso y la permanencia en la educación superior a estudiantes del departamento de  A ntioquia</t>
  </si>
  <si>
    <t>2020003050123 : Capacitación en conocimientos académicos y técnicos laborales para los habitantes del departamento de   Antioquia</t>
  </si>
  <si>
    <t>2020003050124 : Dotación de equipos de ayudas educativas para el Tecnológico de Antioquia I.U  Antioquia</t>
  </si>
  <si>
    <t>2020003050125 : Capacitación del Talento Humano (docentes y empleados) del Tecnológico de Antioquia I.U  Antioquia</t>
  </si>
  <si>
    <t>2020003050126 : Fortalecimiento  de los Recursos bibliográficos  del  Tecnológico de Antioquia I.U  Antioquia</t>
  </si>
  <si>
    <t>2020003050127 : Fortalecimiento  de la vigilancia sanitaria a la comercialización de medicamentos y otros productos farmacéuticos en el Departamento  de   Antioquia</t>
  </si>
  <si>
    <t>2020003050130 : Implementación Programa aéreo social acortando distancias  Antioquia</t>
  </si>
  <si>
    <t>2020003050131 : Fortalecimiento Comunicación para el bienestar y la  vida.  Antioquia</t>
  </si>
  <si>
    <t>2020003050132 : Fortalecimiento APS - Territorio Saludable y Comprometido por la Vida,  Antioquia</t>
  </si>
  <si>
    <t>2020003050133 : Fortalecimiento Autocuidarnos, un camino para la vida-Enfermedades no transmisibles  Antioquia</t>
  </si>
  <si>
    <t>2020003050134 : Transformación digital en salud para el departamento de  Antioquia</t>
  </si>
  <si>
    <t>2020003050135 : Fortalecimiento Elijo con responsabilidad - salud sexual y reproductiva  Antioquia</t>
  </si>
  <si>
    <t>2020003050136 : Fortalecimiento Salud para el alma- salud mental y convivencia Social  Antioquia</t>
  </si>
  <si>
    <t>2020003050137 : Fortalecimiento Cuidándote desde el inicio de la vida-Infancia  Antioquia</t>
  </si>
  <si>
    <t>2020003050138 : Fortalecimiento Unidos en equidad, etnias y genero  Antioquia</t>
  </si>
  <si>
    <t>2020003050139 : Fortalecimiento Unidos por una nutrición para la vida  Antioquia</t>
  </si>
  <si>
    <t>2020003050140 : Construcción de espacio público efectivo en el Departamento de  Antioquia</t>
  </si>
  <si>
    <t>2020003050141 : Mejoramiento de entorno con la estrategia "Antioquia se Pinta de Vida" en los Municipios y/o Distritos del Departamento de  Antioqui a</t>
  </si>
  <si>
    <t>2020003050142 : Fortalecimiento  de la Vigilancia Sanitaria en el uso de radiaciones y en la oferta de servicios de seguridad y salud en el trabajo en el Departamento de  Antioquia</t>
  </si>
  <si>
    <t>2020003050143 : Fortalecimiento de la inspección, vigilancia y control de la calidad del agua para consumo humano y uso recreativo en el Departament o de   Antioquia</t>
  </si>
  <si>
    <t>2020003050144 : Prevención  y Promoción de las enfermedades transmitidas por vectores, EGI (Estrategia de gestión integral en vectores) en el depart amento de    Antioquia</t>
  </si>
  <si>
    <t>2020003050145 : Fortalecimiento de la prevención, vigilancia y control de los factores de riesgo sanitarios, ambientales y del consumo, en el Depart amento de  Antioquia</t>
  </si>
  <si>
    <t>2020003050146 : "Fortalecimiento de la Vigilancia epidemiologica, prevención y control de las intoxicaciones por sustancias químicas en el Departame nto de
  Antioquia"</t>
  </si>
  <si>
    <t>2020003050147 : Fortalecimiento  de la Vigilancia de los efectos en salud y riesgos asociados a causa de la crisis climática y calidad del aire en e l Departamento de  Antioquia</t>
  </si>
  <si>
    <t>2020003050148 : Fortalecimiento a  la Red de Servicios de salud del departamento de  Antioquia</t>
  </si>
  <si>
    <t>2020003050150 : Compromiso Cuidarme para cuidarte -Enfermedades transmisibles departamento de  Antioquia</t>
  </si>
  <si>
    <t>2020003050151 : Implementación Telemedicina, conectados para cuidar la salud y la vida de la población de  Antioquia</t>
  </si>
  <si>
    <t>2020003050152 : Implementación de la Política de Participación Social en Salud PPSS en el Departamento de  Antioquia</t>
  </si>
  <si>
    <t>2020003050153 : Contribución Fortalecimiento técnico a  los actores del SGSSS   Antioquia</t>
  </si>
  <si>
    <t>2020003050154 : Fortalecimiento  del CRUE del departamento  Antioquia</t>
  </si>
  <si>
    <t>2020003050155 : Fortalecimiento institucional de recursos administrativos y financieros 2020 - 2023, departamento de  Antioquia</t>
  </si>
  <si>
    <t>2020003050156 : Compromiso de Garantizar la prestacion  de Servicios de Salud para la Poblacion a cargo del Departamento de   Antioquia</t>
  </si>
  <si>
    <t>2020003050157 : Fortalecimiento del Aseguramiento de la población al sistema general de seguridad social en salud  Antioquia</t>
  </si>
  <si>
    <t>2020003050158 : "Fortalecimiento Unidos por la inclusión y la capacidad de
  Antioquia"</t>
  </si>
  <si>
    <t>2020003050159 : Compromiso Unidos en Solidaridad-COVID-19 en el departamento  Antioquia</t>
  </si>
  <si>
    <t>2020003050160 : Mejoramiento de ambientes de aprendizaje mediante la dotación de mobiliario escolar y material educativo en sedes oficiales en los 1 17 municipios no certificados del Departamento de Antioquia.  Antioquia</t>
  </si>
  <si>
    <t>2020003050161 : Prestación del servicio educativo oficial en los 117 municipios no certificados del Departamento de  Antioquia</t>
  </si>
  <si>
    <t>2020003050162 : Desarrollo de estrategias para el acceso y permanencia  escolar de los estudiantes oficiales en los 117 municipios no certificados d el Departamento de  Antioquia</t>
  </si>
  <si>
    <t>2020003050163 : Desarrollo de la IVC de la gestión interna de residuos hospitalarios y similares en establecimientos generadores, en el Departamento  de  Antioquia</t>
  </si>
  <si>
    <t>2020003050164 : Implementación de modelo diferencial indígena para el apoyo a la acción humanitaria en   Antioquia</t>
  </si>
  <si>
    <t>2020003050165 : Implementación de procesos de formalización de territorios indígenas en  Antioquia</t>
  </si>
  <si>
    <t>2020003050167 : Fortalecimiento trabajando por la Salud Publica -Laboratorio Departamental  Antioquia</t>
  </si>
  <si>
    <t>2020003050168 : Desarrollo de capacitaciones técnicas y/o sociales en los Municipios y/o Distritos del Departamento de  Antioquia</t>
  </si>
  <si>
    <t>2020003050169 : Implementación de laboratorio para el desarrollo de proyectos de innovación y sostenibilidad en el Departamento de  Antioquia</t>
  </si>
  <si>
    <t>2020003050170 : Fortalecimiento de capacidades para el ejercicio del gobierno propio, la autonomía y la jurisdicción especial indígena en  Antioquia</t>
  </si>
  <si>
    <t>2020003050171 : Formulación y actualización de planes de vida con énfasis en ordenamiento territorial y ambiental  Antioquia</t>
  </si>
  <si>
    <t>2020003050173 : Fortalecimiento de la gestión integral de las zoonosis en el Departamento.  Antioquia</t>
  </si>
  <si>
    <t>2020003050175 : Capacitación para la Ecominería  Antioquia</t>
  </si>
  <si>
    <t>2020003050180 : Apoyo Registro de predio exportador y certificaciones para el cumplimiento de normas de calidad orientadas a mejorar producción, com ercialización y sostenibilidad ambiental en  Antioquia</t>
  </si>
  <si>
    <t>2020003050181 : Consolidación académico-administrativa de la Institución Universitaria Digital de   Antioquia</t>
  </si>
  <si>
    <t>2020003050183 : Divulgación de la mirada de las masculinidades desde su pluralidad, y de los hombres como sujetos de género en el contexto de nuestr a cultura, con el fin de evidenciar, analizar y transformar la dominación masculina patriarcal.  Antioquia</t>
  </si>
  <si>
    <t>2020003050184 : Implementación Generar capacidades que permitan la construcción de una ciudadanía activa y corresponsable en la gestión de los asunt os públicos  Antioquia</t>
  </si>
  <si>
    <t>2020003050185 : Implementación de Convites Ciudadanos Participativos y Vivir los Territorios   Antioquia</t>
  </si>
  <si>
    <t>2020003050186 : Desarrollo de acciones de fortalecimiento del proceso de rendición de cuentas y control social a la gestión pública en el departamen to de Antioquia.  Antioquia</t>
  </si>
  <si>
    <t>2020003050187 : Generación de acciones de reconocimiento, participación, no discriminación y noviolencia, desde la perspectiva diferencial; para la visibilización, preservación de las vidas y empoderamiento de las personas LGBTI del departamento.  Antioquia</t>
  </si>
  <si>
    <t>2020003050188 : Incremento de los niveles de confianza - ANTIOQUIA SE TOMA LA PALABRA  Antioquia</t>
  </si>
  <si>
    <t>2020003050191 : Implementación del proceso de conocimiento del riesgo en el departamento de  Antioquia</t>
  </si>
  <si>
    <t>2020003050192 : Divulgación de información pública para la ciudadanía del Departamento de  Antioquia</t>
  </si>
  <si>
    <t>2020003050194 : Implementación de una  estrategia de movilización ciudadana para la construcción la agenda 2040.  Antioquia</t>
  </si>
  <si>
    <t>2020003050195 : Desarrollo  e implementación de una estrategia del buen relacionamiento, noviolencia y acción colectiva  Antioquia</t>
  </si>
  <si>
    <t>2020003050196 : Implementación de estrategias para la formación oportuna y adecuada de las capacidades y el nivel de empoderamiento de los miembros de las OAC  Antioquia</t>
  </si>
  <si>
    <t>2020003050198 : Fortalecimiento de la participación ciudadana y la incidencia de los líderes, mujeres y jóvenes comunales del departamento de  Antio quia</t>
  </si>
  <si>
    <t>2020003050199 : Fortalecimiento del desarrollo del sector agropecuario, mediante creación de Línea de Crédito Territorial Antioquia Produce, para re ducir tasa de interés en créditos y brindarles seguro agropecuario a pequeños y medianos productores.  Antioquia</t>
  </si>
  <si>
    <t>2020003050200 : Fortalecimiento vigilancia en Salud Publica-Información para la acción  Antioquia</t>
  </si>
  <si>
    <t>2020003050202 : Fortalecimiento  LOGÍSTICO COMERCIAL, DE MARKETING Y APERTURA DE MERCADOS PARA UN COMERCIO JUSTO, SOSTENIBLE Y COMPETITIVO POR MEDIO  DE INNOVACIÓN Y ALIANZAS PÚBLICO PRIVADAS EN EL DEPARTAMENTO DE  Antioquia</t>
  </si>
  <si>
    <t>2020003050203 : Aportes a la formación y/o capacitación para organizaciones campesinas, productores, profesionales y técnicos del sector agropecuari o, forestal, acuícola y pesquero del departamento de  Antioquia</t>
  </si>
  <si>
    <t>2020003050204 : "Mejoramiento de las áreas con conflicto de uso de suelo mediante la implementación de unidades productivas con MIPE- BPG- BPA, con enfoque agroecológico y reconversión productiva .
  Antioquia"</t>
  </si>
  <si>
    <t>2020003050205 : Implementación de emprendimientos pilotos con jóvenes rurales del sector agropecuario del departamento de   Antioquia</t>
  </si>
  <si>
    <t>2020003050207 : Fortalecimiento de las unidades productivas integradas por victimas del conflicto   Antioquia</t>
  </si>
  <si>
    <t>2020003050208 : "Implementación de la Política Pública de Economía Social y Solidaria para Antioquia (Ordenanza 68 de 2017) ""Plan de Desarrollo Uni dos""
  Antioquia"</t>
  </si>
  <si>
    <t>2020003050209 : Apoyo a la comercialización, mediante la intervención en plazas de mercado    Antioquia</t>
  </si>
  <si>
    <t>2020003050210 : Desarrollo de Productos turísticos especializados:Antioquia es Mágica  Antioquia</t>
  </si>
  <si>
    <t>2020003050211 : Desarrollo  de Marketing Turístico en el Departamento   Antioquia</t>
  </si>
  <si>
    <t>2020003050215 : Ampliación del Índice de la Cobertura de Energía Eléctrica   Antioquia</t>
  </si>
  <si>
    <t>2020003050217 : Desarrollo de habilidades territoriales para el turismo  Antioquia</t>
  </si>
  <si>
    <t>2020003050219 : Mejoramiento de la eficiencia de los sistemas productivos de Agricultura Familiar en el  departamento de  Antioquia</t>
  </si>
  <si>
    <t>2020003050221 : Implementación del proceso de reducción del riesgo de desastres en el departamento de  Antioquia</t>
  </si>
  <si>
    <t>2020003050222 : Implementación del proceso de manejo de desastres en el departamento de  Antioquia</t>
  </si>
  <si>
    <t>2020003050224 : Implementación estrategias para fortalecer las organizaciones de productores del departamento, con procesos de formación comercial, logística, marketing y promoción de negocios nacionales e internacionales para comercio justo y competitivo.   Antioq</t>
  </si>
  <si>
    <t>2020003050225 : Desarrollo de ofertas Institucionales alimentarias sostenibles y sustentables; sembrando oportunidades para la agricultura campesina  familiar y comunitaria en el departamento de  Antioquia</t>
  </si>
  <si>
    <t>2020003050226 : Fortalecimiento al desarrollo e innovación institucional y creación de Redes para la Gobernanza del Sistema Alimentario y Nutriciona l en el departamento de  Antioquia</t>
  </si>
  <si>
    <t>2020003050227 : Desarrollo de ofertas institucionales que contribuyan a la transformación de ambientes alimentarios, saludables y sustentables de la s generaciones presentes y futuras del departamento  Antioquia</t>
  </si>
  <si>
    <t>2020003050228 : Desarrollo  de ofertas institucional para garantizar el derecho humano a la alimentación suficiente y de calidad para la  Seguridad Alimentaria y nutricional al curso de vida en el departamento de  Antioquia</t>
  </si>
  <si>
    <t>2020003050229 : Fortalecimiento del programa es el momento de transversalizar la equidad de género para transformar la cultura en   Antioquia</t>
  </si>
  <si>
    <t>2020003050230 : Implementación del programa es el momento de las mujeres rurales para dignificar el campo en   Antioquia</t>
  </si>
  <si>
    <t>2020003050231 : Implementación del observatorio departamental de Seguridad Alimentaria y Nutricional de Antioquia - ODSAN.  Antioquia</t>
  </si>
  <si>
    <t>2020003050232 : Desarrollo de ofertas institucionales para garantizar el derecho humano a la alimentación suficiente y de calidad para la Seguridad alimentaria y nutricional al curso de vida para emergencia en el departamento de  Antioquia</t>
  </si>
  <si>
    <t>2020003050233 : Implementación del programa mujeres viviendo libre de violencias para una sociedad en paz en   Antioquia</t>
  </si>
  <si>
    <t>2020003050234 : Fortalecimiento del programa mujeres constructoras de paz, promotoras de la NO violencia en  Antioquia</t>
  </si>
  <si>
    <t>2020003050235 : Formación  en capacidades requeridas para la participación ciudadana, comunitaria y política de las mujeres en  Antioquia</t>
  </si>
  <si>
    <t>2020003050236 : Implementación Programa Mujeres sanas y con bienestar para un buen vivir en  Antioquia</t>
  </si>
  <si>
    <t>2020003050237 : Fortalecimiento de la autonomía económica de las mujeres para el desarrollo equitativo y sostenible en el departamento de  Antioquia</t>
  </si>
  <si>
    <t>2020003050240 : Consolidación  sistema de información estadístico  Antioquia</t>
  </si>
  <si>
    <t>2020003050243 : Fortalecimiento de los sistemas de Información en la Gobernación de  Antioquia</t>
  </si>
  <si>
    <t>2020003050246 : Fortalecimiento de la cobertura regional de televisión en el Departamento de   Antioquia</t>
  </si>
  <si>
    <t>2020003050247 : Implementación de Nodos Estratégicos de realización audiovisual en el Departamento de   Antioquia</t>
  </si>
  <si>
    <t>2020003050248 :Apoyo Para la inclusión financiera de emprendedores, micro y pequeños empresarios  Antioquia</t>
  </si>
  <si>
    <t>2020003050249 : Fortalecimiento para la gestión de las organizaciones sociales y comunales de Antioquia  Antioquia</t>
  </si>
  <si>
    <t>2020003050250 : Fortalecimiento de las tecnologías de información y comunicaciones TIC.  Antioquia</t>
  </si>
  <si>
    <t>2020003050253 : "Suministro de complemento alimentario al escolar en las instituciones y sedes educativas publicas, de los 117 municipios no certifi cados del
departamento Antioquia  Antioquia"</t>
  </si>
  <si>
    <t>2020003050255 : Fortalecimiento para la participación ciudadana y la generación de estrategias encaminadas a la construcción y consolidación de la p az territorial en el Departamento de  Antioquia</t>
  </si>
  <si>
    <t>2020003050256 : Implementación del Acuerdo Final en el Departamento de  Antioquia</t>
  </si>
  <si>
    <t>2020003050257 : Recuperación del tejido social en el departamento de  Antioquia</t>
  </si>
  <si>
    <t>2020003050258 : Desarrollo de estrategias de formación para la promoción de una cultura de paz en el departamento de  Antioquia</t>
  </si>
  <si>
    <t>2020003050259 : Capitalización del METRO  Medellín</t>
  </si>
  <si>
    <t>2020003050263 : Fortalecimiento del pilar de seguimiento del modelo de gestión para resultados  Antioquia</t>
  </si>
  <si>
    <t>2020003050264 : Implementación de sistemas de aprovechamiento de residuos sólidos orgánicos generados en plantas de beneficio animal y plazas de fer ia del Departamento de   Antioquia</t>
  </si>
  <si>
    <t>2020003050265 : Contribución  al aumento de la productividad Agropecuaria y Reconversión de los sistemas productivos a polos de Desarrollo Agrotecno lógicos en el Departamento de  Antioquia</t>
  </si>
  <si>
    <t>2020003050266 : Fortalecimiento Fiscal y Financiero de las Entidades Territoriales del Departamento  Antioquia</t>
  </si>
  <si>
    <t>2020003050267 : Fortalecimiento del Modelo de Gestión para Resultados en la Gobernación de Antioquia  Medellín</t>
  </si>
  <si>
    <t>2020003050268 : Programación de actividades de ciencia, tecnología e innovación para el desarrollo de negocios inteligentes y competitivos en   Anti oquia</t>
  </si>
  <si>
    <t>2020003050269 : Generación de espacios de sensibilización e interacción entre animales en situación de calle y vulnerabilidad con los humanos en el departamento de  Antioquia</t>
  </si>
  <si>
    <t>2020003050270 : Mantenimiento y operación de cables aéreos en el departamento de  Antioquia</t>
  </si>
  <si>
    <t>2020003050271 : Apoyo Promoción de la solidaridad como valor colectivo para la recuperación de la educación, el campo, la industria, la infraestruct ura, la salud y la cultura.    Antioquia</t>
  </si>
  <si>
    <t>2020003050272 : Mejoramiento del sistema de información INDEPORTES ANTIOQUIA  Antioquia</t>
  </si>
  <si>
    <t>2020003050273 : Fortalecimiento observatorio del deporte de   Antioquia</t>
  </si>
  <si>
    <t>2020003050276 : Mejoramiento de las condiciones de vida de los animales utilizados como vehículos de tracción en el departamento de  Antioquia</t>
  </si>
  <si>
    <t>2020003050277 : Mejoramiento de las condiciones de bienestar para los animales domésticos en situación de calle y vulnerabilidad en el departamento de  Antioquia</t>
  </si>
  <si>
    <t>2020003050278 : Formulación de estrategias departamentales con impacto subregional, que cierren las brechas en Antioquia, especialmente las que se p resentan entre el Valle de Aburrá y el resto de las subregiones.  Antioquia</t>
  </si>
  <si>
    <t>2020003050279 : Adecuación y/o intervención de espacios públicos y equipamientos en el departamento de  Antioquia</t>
  </si>
  <si>
    <t>2020003050280 : Mantenimiento e intervención de vías urbanas en el departamento de  Antioquia</t>
  </si>
  <si>
    <t>2020003050281 : Mantenimiento y mejoramiento de la red vial en el departamento de  Antioquia</t>
  </si>
  <si>
    <t>2020003050282 : Construcción y/o mejoramiento de puentes y viaductos en la red vial  departamento de  Antioquia</t>
  </si>
  <si>
    <t>2020003050283 : Mejoramiento e intervención de caminos de herradura y/o motorrutas en el departamento de  Antioquia</t>
  </si>
  <si>
    <t>2020003050284 : Pavimentación de vías en la red vial departamental de  Antioquia</t>
  </si>
  <si>
    <t>2020003050285 : Adquisición y /o saneamiento de predios para infraestructura de transporte en el departamento de  Antioquia</t>
  </si>
  <si>
    <t>2020003050286 : Construcción de ciclo-infraestructura en el departamento de  Antioquia</t>
  </si>
  <si>
    <t>2020003050287 : Estudios y diseños para el mejoramiento de la infraestructura vial en el departamento de  Antioquia</t>
  </si>
  <si>
    <t>2020003050288 : Implementación de sistemas de información para la planeación y seguimiento en la Secretaría de Infraestructura física del Departamen to de  Antioquia</t>
  </si>
  <si>
    <t>2020003050289 : Conservación de la transitabilidad en vías del departamento de  Antioquia</t>
  </si>
  <si>
    <t>2020003050290 : Adecuación de aeropuertos en el departamento de  Antioquia</t>
  </si>
  <si>
    <t>2020003050292 : Fortalecimiento Planeación participativa mediante el desarrollo de Jornadas de Acuerdos entre los municipios, sociedad civil y Gober nación para la priorización y presentación de proyectos de impacto municipal y supramunicipal en Antioquia.  Antioqu</t>
  </si>
  <si>
    <t>2020003050293 : "Fortalecimiento  acompañamiento y asesoría integral para el desarrollo institucional y el buen gobierno en los municipios de Antioq uia.
  Antioquia"</t>
  </si>
  <si>
    <t>2020003050306 : Desarrollo del centro de información y analítica de la Gobernación de Antioquia  Antioquia</t>
  </si>
  <si>
    <t>2020003050312 : Apoyo al ordenamiento social y acceso a la propiedad y vivienda rural en el departamento de  Antioquia</t>
  </si>
  <si>
    <t>2020003050313 : Implementación  de Infraestructura y tecnología para el apoyo a la asociatividad y la comercialización: Nueva generación de plazas d e mercado y ciudadelas agrotecnológicas en el departamento de  Antioquia</t>
  </si>
  <si>
    <t>2020003050315 : Fortalecimiento de la Planeación, articulación e integración territorial con subregiones y departamentos hermanos a través de alianz as estratégicas, en el Departamento de   Antioquia</t>
  </si>
  <si>
    <t>2020003050316 : Fortalecimiento de los procesos de planeación territorial en  Antioquia</t>
  </si>
  <si>
    <t>2020003050317 : Implementación de sistemas agroforestales y de agricultura sostenible para el aumento de la productividad y adaptación al cambio cli mático en el Departamento de  Antioquia</t>
  </si>
  <si>
    <t>2020003050318 : Apoyo a la Asociatividad rural para el cierre de brechas en  Antioquia</t>
  </si>
  <si>
    <t>2020003050319 : Diseño y puesta en marcha del programa Taller Antioquia, para el fortalecimiento de la planeación articulada e integral en el depart amento de  Antioquia</t>
  </si>
  <si>
    <t>2020003050320 : Apoyo Implementación de modelo de atención unidos por la inclusión social del habitante de calle.  Antioquia</t>
  </si>
  <si>
    <t>2020003050321 : Fortalecimiento y articulación de los procesos misionales de docencia e investigación con la extensión en las granjas de  Marinilla y San Jerónimo del Politécnico Colombiano Jaime Isaza Cadavid.  Medellín, Marinilla, San Jerónimo</t>
  </si>
  <si>
    <t>2020003050322 : Fortalecimiento DEL PROCESO DE ASEGURAMIENTO DE LA CALIDAD EN EL PCJIC, QUE REDUNDE EN EL RECONOCIMIENTO PÚBLICO DE ALTA CALIDAD MED ELLÍN   Medellín</t>
  </si>
  <si>
    <t>2020003050324 : Mejoramiento de los servicios de Bibliotecas, Archivo y Correspondencia y Laboratorios en el Politécnico Colombiano Jaime Isaza Cada vid de   Medellín, Bello, Apartadó, Rionegro</t>
  </si>
  <si>
    <t>2020003050325 : "Fortalecimiento  del Sistema Integrado de Bienestar Institucional (SIBI) del Politécnico Colombiano JIC 
  Medellín, Rionegro, Apar tadó, Marinilla, San Jerónimo"</t>
  </si>
  <si>
    <t>2020003050326 : Fortalecimiento y desarrollo de la investigación del Politécnico Colombiano Jaime Isaza Cadavid  Antioquia</t>
  </si>
  <si>
    <t>2020003050327 : Modernización Infraestructura Informática y de Telecomunicaciones del Politécnico JIC para el mantenimiento de la alta calidad insti tucional  Antioquia</t>
  </si>
  <si>
    <t>2020003050328 : Adecuación Bienes inmuebles del Instituto   Medellín</t>
  </si>
  <si>
    <t>2020003050330 : Mejoramiento de vías en la conexión Aburrá Norte del departamento de  Antioquia</t>
  </si>
  <si>
    <t>2020003050331 : Fortalecimiento y desarrollo de la docencia, procesos académicos, pedagógicos y psicopedagógico con enfoque Aula Taller en el Polité cnico Colombiano Jaime Isaza Cadavid, orientado a la permanencia, la excelencia académica e inclusión territorial  N</t>
  </si>
  <si>
    <t>2020003050332 : Fortalecimiento De PCH y filiales para el Desarrollo Sostenible y energético del Departamento de Antioquia(ADQUISICIÓN DE ACCIONES)  Medellín</t>
  </si>
  <si>
    <t>2020003050333 : Fortalecimiento y mejoramiento del acceso equitativo y permanencia docente en la educación superior en el Politécnico Colombiano Jai me Isaza Cadavid  Antioquia</t>
  </si>
  <si>
    <t>2020003050335 : Formulación del Plan Estratégico del Río Atrato y sus zonas de influencia en los municipios de   Murindó, Vigía Del Fuerte, Turbo, M utata</t>
  </si>
  <si>
    <t>2020003050336 : Formulación Agenda 20-40 Para  Antioquia</t>
  </si>
  <si>
    <t>2020003050337 : Administración Programa UNIDOS por el bienestar laboral IDEA  Medellín</t>
  </si>
  <si>
    <t>2020003050338 : Fortalecimiento de la extensión y proyección social para la comunidad del Politécnico Colombiano Jaime Isaza Cadavid y público gener al en el ámbito municipal, departamental, nacional e internacional  Medellín</t>
  </si>
  <si>
    <t>2020003050339 : Inversiones En Fomento al Deporte y la Cultura en Antioquia -IDEA-  Medellín</t>
  </si>
  <si>
    <t>2020003050340 : Servicio SOPORTE,ALMACENAR, ADECUAR ERP  Medellín</t>
  </si>
  <si>
    <t>2020003050341 : Consolidación del observatorio de políticas publicas de Antioquia OPPA   Antioquia</t>
  </si>
  <si>
    <t>2020003050342 : Servicio Municipios, Distrito y entidades descentralizadas asesoradas.  Medellín</t>
  </si>
  <si>
    <t>2020003050344 : Fortalecimiento de la Escuela Contra la Drogadicción  Antioquia</t>
  </si>
  <si>
    <t>2020003050345 : Fortalecimiento Tecnológico y de Ciberseguridad de Pensiones de Antioquia  Medellín</t>
  </si>
  <si>
    <t>2020003050369 : Fortalecimiento y puesta en marcha del Conglomerado Público y de la Oficina de seguimiento a Proyectos Estratégicos para la Gobernac ión de Antioquia a cargo de la Oficina Privada del Despacho del Gobernador.  Antioquia</t>
  </si>
  <si>
    <t>2021000040012 : Mejoramiento del corredor y atención de sitio crítico en la vía Concepción - Alejandría de la subregión Oriente del departamento de  Antioquia</t>
  </si>
  <si>
    <t>2021003050007 : Fortalecimiento institucional de la Asamblea de Antioquia.  Antioquia</t>
  </si>
  <si>
    <t>2021003050013 : Estudios y consultoría para el desarrollo de la Política Nacional y Piloto de bicicletas públicas en  Antioquia</t>
  </si>
  <si>
    <t>2021003050016 : Identificación COMPROMISO REIVINDICANDO LOS DERECHOS DEL ADULTO MAYOR EN ANTIOQUIA  Medellín</t>
  </si>
  <si>
    <t>2021003050017 : Fortalecimiento de la vigilancia epidemiologica basada en gestión del riesgo   Antioquia</t>
  </si>
  <si>
    <t>2021003050019 : Mantenimiento y mejoramiento de la red vial terciaria en el departamento de  Antioquia</t>
  </si>
  <si>
    <t>2021003050022 : Desarrollo Estrategia de Integración y articulación IDEA-Gobernación de Antioquia(2020-2024)  Medellín</t>
  </si>
  <si>
    <t>2021003050026 : Generación de acciones que permitan oportunidades en diferentes escenarios de participación de las personas con discapacidad del dep artamento de  Antioquia</t>
  </si>
  <si>
    <t>2021003050036 : Implementación  de estrategias para la prevención y la atención de violencias basadas en género contra las mujeres en entornos rural es y urbanos del Departamento de   Antioquia</t>
  </si>
  <si>
    <t>2021003050037 : Mejoramiento del corredor y construcción de obras para la reducción del riesgo en la vía Uramita - Peque (código: 60AN09) de la subr egión Occidente del departamento de  Antioquia</t>
  </si>
  <si>
    <t>2021003050038 : Mejoramiento del corredor y construcción de obras para la reducción del riesgo en la vía Granada - El Chocó - San Carlos (Código 60A N16-1) de la Subregión Oriente del Departamento de  Antioquia</t>
  </si>
  <si>
    <t>2021003050040 : Fortalecimiento de la gestión ambiental integral en la Gobernación de Antioquia y sus sedes externas  Medellín</t>
  </si>
  <si>
    <t>2021003050041 : Construcción y/o mejoramiento de puentes y viaductos de la red vial terciaria en el departamento de  Antioquia</t>
  </si>
  <si>
    <t>2021003050042 : Fortalecimiento de la gestión para formalización de territorios indígenas   Antioquia</t>
  </si>
  <si>
    <t>2021003050044 : Contribución a la Promoción de la Ecominería en Antioquia  Antioquia</t>
  </si>
  <si>
    <t>2021003050045 : Actualización planes de vida para la gestión territorial   Antioquia</t>
  </si>
  <si>
    <t>2021003050046 : Implementación programa Mujeres constructoras de paz, promotoras de la No violencia en   Antioquia</t>
  </si>
  <si>
    <t>2021003050048 : Construcción del Túnel Guillermo Gaviria Echeverri y sus vías de acceso en el departamento de  Antioquia</t>
  </si>
  <si>
    <t>2021003050049 : Fortalecimiento al Seguimiento y Control de la Minería   Antioquia</t>
  </si>
  <si>
    <t>2021003050050 : Implementación Catastro con Enfoque Multipropósito en el Departamento de Antioquia  Medellín</t>
  </si>
  <si>
    <t>2021003050051 : Estudios y Diseños para Cárceles en el Departamento de Antioquia  Medellín</t>
  </si>
  <si>
    <t>2021003050053 : Fortalecimiento de las soluciones y los servicios digitales que generen valor público al ciudadano  Antioquia</t>
  </si>
  <si>
    <t>2021003050054 : Fortalecimiento del conocimiento, promoción y uso eficiente de los servicios digitales que ofrece la Gobernación  Antioquia</t>
  </si>
  <si>
    <t>2021003050055 : Fortalecimiento De la infraestructura TIC y la conectividad en el Departamento  Antioquia</t>
  </si>
  <si>
    <t>2021003050056 : Fortalecimiento afro en   Antioquia</t>
  </si>
  <si>
    <t>2021003050057 : Fortalecimiento institucional para el liderazgo de la movilidad (2),  Antioquia</t>
  </si>
  <si>
    <t>2021003050058 : Fortalecimiento de la vigilancia de la calidad e inocuidad de alimentos y bebidas en el Departamento de Antioquia  Antioquia</t>
  </si>
  <si>
    <t>2021003050060 : Fortalecimiento del desarrollo del sector agropecuario mediante la asignación de recursos de financiación y aseguramiento a producto res del sector rural en  Antioquia</t>
  </si>
  <si>
    <t>2021003050061 : Fortalecimiento de la gestión institucional y la infraestructura física de la sede y centros regionales del Politécnico Colombiano J aime Isaza Cadavid en  Medellín, Bello, Rionegro, Apartadó, Marinilla, San Jerónimo</t>
  </si>
  <si>
    <t>2021003050062 : Fortalecimiento y desarrollo de la investigación del Politécnico Colombiano Jaime Isaza Cadavid en el Departamento de  Antioquia</t>
  </si>
  <si>
    <t>2021003050063 : "Fortalecimiento y mejoramiento del acceso equitativo y permanencia docente en la educación superior en el Politécnico Colombiano Ja ime
Isaza Cadavid Antioquia  Antioquia"</t>
  </si>
  <si>
    <t>2021003050064 : Fortalecimiento de la gobernanza territorial para la implementación de políticas publicas en seguridad alimentaria y nutricional del  departamento de  Antioquia</t>
  </si>
  <si>
    <t>2021003050065 : Desarrollo de ofertas institucionales para facilitar el acceso suficiente y de calidad a alimentos para una nutrición responsable al  curso de vida en el departamento de  Antioquia</t>
  </si>
  <si>
    <t>2021003050066 : Fortalecimiento y desarrollo de la docencia, procesos académicos, pedagógicos y psicopedagógico con enfoque Aula Taller en PCJIC, or ientado a la permanencia, la excelencia académica e inclusión territorial Nacional  Antioquia</t>
  </si>
  <si>
    <t>2021003050067 : Fortalecimiento del proceso de aseguramiento de la calidad en el PCJIC, que redunde en el reconocimiento público de alta calidad, en  la Sede Medellín.  Medellín</t>
  </si>
  <si>
    <t>2021003050068 : Fortalecimiento Fortalecimiento de la extensión y proyección social para la comunidad del Politécnico Colombiano Jaime Isaza Cadavid  y público general en el ámbito municipal, departamental, nacional e internacional  Medellín - Antioquia  Medellín</t>
  </si>
  <si>
    <t>2021003050069 : Apoyo técnico y psicosocial a atletas y para atletas  Antioquia</t>
  </si>
  <si>
    <t>2021003050070 : Apoyo científico al rendimiento deportivo de atletas y para atletas  Antioquia</t>
  </si>
  <si>
    <t>2021003050071 : Fortalecimiento de la imagen institucional como referente social en el departamento  Antioquia</t>
  </si>
  <si>
    <t>2021003050072 : Consolidación Académica y Administrativa de la Institución Universitaria Digital de   Antioquia</t>
  </si>
  <si>
    <t>2021003050073 : Implementación del programa Unidos por la Primera Infancia del Plan de Desarrollo "Unidos por la Vida" 2020 - 2023  Antioquia</t>
  </si>
  <si>
    <t>2021003050074 : Implementación del programa Antioquia para la Infancia y la Adolescencia del Plan de Desarrollo "Unidos por la Vida" 2020 - 2023  An tioquia</t>
  </si>
  <si>
    <t>2021003050075 : Implementación Implementación del programa Antioquia en Familia del Plan de Desarrollo "Unidos por la Vida" 2020 - 2023  Antioquia</t>
  </si>
  <si>
    <t>2021003050076 : Implementación del programa Jóvenes por la Vida del Plan de Desarrollo "Unidos por la Vida" 2020 - 2023  Antioquia</t>
  </si>
  <si>
    <t>2021003050077 : Ampliación de la cobertura del servicio de aseo en zona urbana y rural en todo el departamento  Antioquia</t>
  </si>
  <si>
    <t>2021003050078 : Fortalecimiento empresarial y fomento del trabajo decente V2  Antioquia</t>
  </si>
  <si>
    <t>2021003050080 : Fortalecimiento e implementación del SOGC a los prestadores de servicios de salud en el departamento de  Antioquia</t>
  </si>
  <si>
    <t>2021003050082 : Fortalecimiento del Ecosistema Subregional de CTeI en el Departamento de Antioquia V2  Antioquia</t>
  </si>
  <si>
    <t>2021003050083 : Implementación de plataforma institucional de articulación para la internacionalización versión 2  Antioquia</t>
  </si>
  <si>
    <t>2021003050084 : Desarrollo del Observatorio de Salud Secretaría Seccional de Salud y Protección Social  Antioquia</t>
  </si>
  <si>
    <t>2021003050085 : Diseño e implementación de la política pública de crecimiento verde V2  Antioquia</t>
  </si>
  <si>
    <t>2021003050086 : Apoyo y fomento del emprendimiento V2   Antioquia</t>
  </si>
  <si>
    <t>2021003050087 : Fortalecimiento a la vigilancia y control de los centros de protección social, centros día/vida e instituciones de atención para adu ltos mayores en el Departamento de  Antioquia</t>
  </si>
  <si>
    <t>2021003050088 : Fortalecimiento de la planeación institucional y territorial de la Gobernación de Antioquia  Medellín</t>
  </si>
  <si>
    <t>2021003050091 : Ampliación de la Cobertura de agua potable en zona urbana y rural  Antioquia</t>
  </si>
  <si>
    <t>2021003050092 : Ampliación de la Cobertura del servicio de alcantarillado en las áreas Urbanas y Rurales en todo El Departamento  Antioquia</t>
  </si>
  <si>
    <t>2021003050094 : Fortalecimiento para la prestación de servicios públicos en Todo El Departamento  Antioquia</t>
  </si>
  <si>
    <t>2021003050095 : Implementación de la Reducción del Riesgo de Desastres en el Departamento de  Antioquia</t>
  </si>
  <si>
    <t>2021003050097 : Implementación del conocimiento del riesgo en el departamento de  Antioquia</t>
  </si>
  <si>
    <t>2021003050104 : Mejoramiento del corredor y atención de sitios críticos en la vía La Usa - Caicedo (código 25BAN06) de la subregión Occidente del de partamento  Antioquia</t>
  </si>
  <si>
    <t>2021003050105 : Mejoramiento del corredor y construcción de obras para la reducción del riesgo en la vía Uramita - Peque (Código: 62AN09) - tramo 3 de la subregión Occidente del departamento de  Antioquia</t>
  </si>
  <si>
    <t>2021056970008 : Construcción de Placa Huella en vías terciarias del municipio de El Santuario Antioquia.  El Santuario</t>
  </si>
  <si>
    <t>2020000040033:Materializar los puntos de la red</t>
  </si>
  <si>
    <t>2020000040033:Realizar apoyo a la supervisión</t>
  </si>
  <si>
    <t>2020000040033:Construir Ortoimagen</t>
  </si>
  <si>
    <t>2020000040033:Generar Modelo Digital de Terreno</t>
  </si>
  <si>
    <t>2020000040033:Estructurar Base de Datos Cartográfica</t>
  </si>
  <si>
    <t>2020003050005:Ajuste variables procesos del SIG</t>
  </si>
  <si>
    <t>2020003050005:Auditoría externa e interna.</t>
  </si>
  <si>
    <t>2020003050006:Almacenamiento y custodia de documentos</t>
  </si>
  <si>
    <t>2020003050006:Elaboración y aplicación de TVD</t>
  </si>
  <si>
    <t>2020003050006:Actualización de TRD</t>
  </si>
  <si>
    <t>2020003050006:Capacitación en Gestión Documental</t>
  </si>
  <si>
    <t>2020003050006:Acciones comunicacionales G. Documental</t>
  </si>
  <si>
    <t>2020003050007:Cambio cielo rasos CAD y Sedes externas</t>
  </si>
  <si>
    <t>2020003050007:Adquisición unidades manejadoras de aire</t>
  </si>
  <si>
    <t>2020003050007:Adq. ductos aire y cajas vol. variable</t>
  </si>
  <si>
    <t>2020003050007:Adquisición de teléfonos fijos</t>
  </si>
  <si>
    <t>2020003050007:Adecuación de puestos de trabajo</t>
  </si>
  <si>
    <t>2020003050007:Adquisición de vehículos</t>
  </si>
  <si>
    <t>2020003050007:Adquisición-instalación paneles solares</t>
  </si>
  <si>
    <t>2020003050007:Obras infraestructura bienes inmuebles</t>
  </si>
  <si>
    <t>2020003050007:Licencias y software</t>
  </si>
  <si>
    <t>2020003050008:Talento humano gestión proc. judiciales</t>
  </si>
  <si>
    <t>2020003050008:Talento humano capacitación ESAL</t>
  </si>
  <si>
    <t>2020003050008:Visitas y capacitaciones ESAL</t>
  </si>
  <si>
    <t>2020003050008:Asesorías y capacitaciones contratación</t>
  </si>
  <si>
    <t>2020003050008:Sistema de información ESAL</t>
  </si>
  <si>
    <t>2020003050008:Oficial de cumplimiento SARLAFT</t>
  </si>
  <si>
    <t>2020003050008:Implementación y capacitación en SARLAFT</t>
  </si>
  <si>
    <t>2020003050009:DOTACIÓN CUERPOS DE BOMBEROS</t>
  </si>
  <si>
    <t>2020003050010:Adquisición cámaras de seguridad</t>
  </si>
  <si>
    <t>2020003050010:Adq. cámaras reconocimiento facial</t>
  </si>
  <si>
    <t>2020003050010:Adecuación sistemas acceso</t>
  </si>
  <si>
    <t>2020003050010:Promoción de la cultura en seguridad</t>
  </si>
  <si>
    <t>2020003050011:Caracterización de residuos sólidos</t>
  </si>
  <si>
    <t>2020003050011:Sensibilización separación de residuos</t>
  </si>
  <si>
    <t>2020003050011:Capacitación en gestión de residuos</t>
  </si>
  <si>
    <t>2020003050011:Seguimiento de la gestión de residuos</t>
  </si>
  <si>
    <t>2020003050011:Formación en compras sostenibles</t>
  </si>
  <si>
    <t>2020003050011:Auditoría Compras Públicas Sostenibles</t>
  </si>
  <si>
    <t>2020003050011:Mantenimiento modelo Compras Sostenibles</t>
  </si>
  <si>
    <t>2020003050011:Formación de auditores ISO 14001</t>
  </si>
  <si>
    <t>2020003050011:Auditoría sistema de Gestión Ambiental</t>
  </si>
  <si>
    <t>2020003050011:Mantenimiento Sistema Gestión Ambiental</t>
  </si>
  <si>
    <t>2020003050012:Ejecutar actividades de bienestar</t>
  </si>
  <si>
    <t>2020003050013:Ejecutar actividades de capacitación</t>
  </si>
  <si>
    <t>2020003050014:Gestión seguridad y salud en el trabajo</t>
  </si>
  <si>
    <t>2020003050015:Cultura,cierre brechas y Cambio</t>
  </si>
  <si>
    <t>2020003050015:Comunicación,Eventos y Ceremonias</t>
  </si>
  <si>
    <t>2020003050015:Recurso Humano</t>
  </si>
  <si>
    <t>2020003050016:Estudios y diseños construcción</t>
  </si>
  <si>
    <t>2020003050016:Apoyo logístico-técnico-humano</t>
  </si>
  <si>
    <t>2020003050016:Construcción y/o ampliación.</t>
  </si>
  <si>
    <t>2020003050016:Contratación de personal.</t>
  </si>
  <si>
    <t>2020003050016:Obras de adecuación.</t>
  </si>
  <si>
    <t>2020003050016:Dotación de mobiliario y equipo.</t>
  </si>
  <si>
    <t>2020003050016:Apoyo logístico-técnico-humano1</t>
  </si>
  <si>
    <t>2020003050016:Obras de mantenimiento.</t>
  </si>
  <si>
    <t>2020003050016:Apoyo logístico-técnico-humano2</t>
  </si>
  <si>
    <t>2020003050017:Ciclo de Competencias</t>
  </si>
  <si>
    <t>2020003050017:Planes comunicación, Eventos Ceremonias</t>
  </si>
  <si>
    <t>2020003050017:Recurso Humano</t>
  </si>
  <si>
    <t>2020003050018:Ciclo de Gestión del Conocimiento</t>
  </si>
  <si>
    <t>2020003050018:Planes comunicación Eventos Ceremonias</t>
  </si>
  <si>
    <t>2020003050021:Implementar Estrategia Deportiva</t>
  </si>
  <si>
    <t>2020003050021:Participar en eventos deportiv Nal e Int</t>
  </si>
  <si>
    <t>2020003050021:Apoyar proyectos especiales</t>
  </si>
  <si>
    <t>2020003050022:Operar centro de desarrollo de Atletismo</t>
  </si>
  <si>
    <t>2020003050022:Operar centro de desarrollo de Ciclismo</t>
  </si>
  <si>
    <t>2020003050022:Operar centro de desarrollo de Pesas</t>
  </si>
  <si>
    <t>2020003050022:Operar centro de desarrollo de Canotaje</t>
  </si>
  <si>
    <t>2020003050022:Realizar seguimiento a los centros</t>
  </si>
  <si>
    <t>2020003050024:Realizar capacitac presencial y virtual</t>
  </si>
  <si>
    <t>2020003050024:Diseñar contenidos para la capacitación</t>
  </si>
  <si>
    <t>2020003050024:Realizar seguimiento a los programas</t>
  </si>
  <si>
    <t>2020003050024:Recopilar las experiencias del SDC</t>
  </si>
  <si>
    <t>2020003050027:Realizar inventario escenarios deportivo</t>
  </si>
  <si>
    <t>2020003050027:Cofinanciar infraestructura deportiva</t>
  </si>
  <si>
    <t>2020003050027:Realizar seguimiento a los programas</t>
  </si>
  <si>
    <t>2020003050027:Dotar escenarios deportivos</t>
  </si>
  <si>
    <t>2020003050028:Definir modelo de ocupación (Fase1)</t>
  </si>
  <si>
    <t>2020003050028:Realizar diseños (Fase2)</t>
  </si>
  <si>
    <t>2020003050028:Construir escenarios y equipam (Fase 3)</t>
  </si>
  <si>
    <t>2020003050029:Construir escenarios y equipamientos</t>
  </si>
  <si>
    <t>2020003050030:Promover actividad física en Antioquia</t>
  </si>
  <si>
    <t>2020003050030:Realizar eventos masivos</t>
  </si>
  <si>
    <t>2020003050030:Adquirir implementación actividad física</t>
  </si>
  <si>
    <t>2020003050031:Implementar programa institucional</t>
  </si>
  <si>
    <t>2020003050031:Realizar seguimiento a los programas</t>
  </si>
  <si>
    <t>2020003050031:Promocionar actividades recreativas</t>
  </si>
  <si>
    <t>2020003050031:Adquirir implementación recreativa</t>
  </si>
  <si>
    <t>2020003050031:Realizar encuentros intergeneracionales</t>
  </si>
  <si>
    <t>2020003050031:Adquirir servicios logísticos eventos</t>
  </si>
  <si>
    <t>2020003050032:Realizar festivales recreo deportivos</t>
  </si>
  <si>
    <t>2020003050032:Adquirir implementación deportiva</t>
  </si>
  <si>
    <t>2020003050032:Desarrollar medic. percentiles escolares</t>
  </si>
  <si>
    <t>2020003050032:Realizar seguimiento a los programas</t>
  </si>
  <si>
    <t>2020003050033:Ejecutar fase zonales y finales Deptales</t>
  </si>
  <si>
    <t>2020003050033:Ejecutar Encuentro Deptales Indígena</t>
  </si>
  <si>
    <t>2020003050033:Ejecutar fase zonales y final Camp y Ver</t>
  </si>
  <si>
    <t>2020003050033:Realizar seguimiento a los programas</t>
  </si>
  <si>
    <t>2020003050034:Ejecutar zonal y finales Intercolegiados</t>
  </si>
  <si>
    <t>2020003050034:Participar Fase Nacional Intercolegiados</t>
  </si>
  <si>
    <t>2020003050034:Ejecutar fases zonales y final Escolares</t>
  </si>
  <si>
    <t>2020003050034:Realizar seguimiento al programa</t>
  </si>
  <si>
    <t>2020003050035:Transferir recursos a 125 municipios</t>
  </si>
  <si>
    <t>2020003050035:Realizar seguimiento y monitoreo</t>
  </si>
  <si>
    <t>2020003050036:Parque automotor estándar.</t>
  </si>
  <si>
    <t>2020003050036:Apoyo logístico y técnico.</t>
  </si>
  <si>
    <t>2020003050036:Parque automotor especializado.</t>
  </si>
  <si>
    <t>2020003050036:Apoyo logístico y técnico E.</t>
  </si>
  <si>
    <t>2020003050036:Apoyo logístico y técnico F.</t>
  </si>
  <si>
    <t>2020003050037:Recursos Humanos</t>
  </si>
  <si>
    <t>2020003050037:Vinculaciones Formativas</t>
  </si>
  <si>
    <t>2020003050037:Eventos y comunicaciones</t>
  </si>
  <si>
    <t>2020003050038:Infraestructura Tecnológica 2</t>
  </si>
  <si>
    <t>2020003050038:Medios de transmisión</t>
  </si>
  <si>
    <t>2020003050038:Apoyo logístico-técnico-human 2</t>
  </si>
  <si>
    <t>2020003050038:Dotacion de tecnología</t>
  </si>
  <si>
    <t>2020003050038:Infraestructura tecnológica</t>
  </si>
  <si>
    <t>2020003050038:Integración tecnológica</t>
  </si>
  <si>
    <t>2020003050038:Apoyo logístico-técnico-humano</t>
  </si>
  <si>
    <t>2020003050038:Elaboración de Informes</t>
  </si>
  <si>
    <t>2020003050038:Infraestructura Tecnológica 3</t>
  </si>
  <si>
    <t>2020003050038:Talento Humano</t>
  </si>
  <si>
    <t>2020003050040:Planeación participativa</t>
  </si>
  <si>
    <t>2020003050040:Actualización plan dptal</t>
  </si>
  <si>
    <t>2020003050040:Sesiones de los consejos</t>
  </si>
  <si>
    <t>2020003050040:Espacios de participación</t>
  </si>
  <si>
    <t>2020003050040:Asesorías planes</t>
  </si>
  <si>
    <t>2020003050040:Espacios planificación</t>
  </si>
  <si>
    <t>2020003050040:Plan de lectura</t>
  </si>
  <si>
    <t>2020003050041:Instrumentos musicales</t>
  </si>
  <si>
    <t>2020003050041:Equipamiento bibliotecas</t>
  </si>
  <si>
    <t>2020003050042:Fortalecer la plataforma tecnológica.</t>
  </si>
  <si>
    <t>2020003050043:Adecuación infraestructura</t>
  </si>
  <si>
    <t>2020003050043:Mantenimiento Infraestructura</t>
  </si>
  <si>
    <t>2020003050044:Investigaciones</t>
  </si>
  <si>
    <t>2020003050044:Formulación P.E.S Y P.E.M</t>
  </si>
  <si>
    <t>2020003050044:Cátedra de Patrimonio</t>
  </si>
  <si>
    <t>2020003050044:Mantenimiento Palacio</t>
  </si>
  <si>
    <t>2020003050044:Inventarios</t>
  </si>
  <si>
    <t xml:space="preserve">2020003050044:Intervenciones </t>
  </si>
  <si>
    <t>2020003050045:Profesionalización.</t>
  </si>
  <si>
    <t>2020003050045:Emprendedores formados</t>
  </si>
  <si>
    <t>2020003050045:Profesionalización</t>
  </si>
  <si>
    <t>2020003050045:Formación continua</t>
  </si>
  <si>
    <t>2020003050046:Día del Tango</t>
  </si>
  <si>
    <t>2020003050046:Circulación artística</t>
  </si>
  <si>
    <t>2020003050046:Eventos culturales</t>
  </si>
  <si>
    <t>2020003050046:Apoyo a Festivales</t>
  </si>
  <si>
    <t>2020003050046:Programación propia</t>
  </si>
  <si>
    <t>2020003050046:Iniciativas culturales municipales.</t>
  </si>
  <si>
    <t>2020003050046:Circulación audiovisual</t>
  </si>
  <si>
    <t>2020003050046:Fomento a la lectura</t>
  </si>
  <si>
    <t>2020003050046:Iniciativas emprendedoras</t>
  </si>
  <si>
    <t>2020003050046:Publicaciones ICPA</t>
  </si>
  <si>
    <t>2020003050047:Estímulos audiovisuales</t>
  </si>
  <si>
    <t>2020003050047:Estímulos día del Tango</t>
  </si>
  <si>
    <t>2020003050047:Bancos Jurados</t>
  </si>
  <si>
    <t>2020003050047:Acción comunicacional</t>
  </si>
  <si>
    <t>2020003050047:Conceptualización</t>
  </si>
  <si>
    <t>2020003050047:Salas Concertadas</t>
  </si>
  <si>
    <t>2020003050048:Fortalecimiento artistas</t>
  </si>
  <si>
    <t>2020003050048:Circulación artísticas</t>
  </si>
  <si>
    <t>2020003050048:Presentación en escena</t>
  </si>
  <si>
    <t>2020003050049:Movilización social</t>
  </si>
  <si>
    <t>2020003050049:Atención a las familias</t>
  </si>
  <si>
    <t>2020003050049:Observatorio poblacional</t>
  </si>
  <si>
    <t>2020003050050:Estrategia de formación jóvenes</t>
  </si>
  <si>
    <t>2020003050050:Encuentros de jóvenes</t>
  </si>
  <si>
    <t>2020003050050:Política Pública juventud</t>
  </si>
  <si>
    <t>2020003050051:Estrategia de formación</t>
  </si>
  <si>
    <t>2020003050051:Política Pública</t>
  </si>
  <si>
    <t>2020003050051:Plan de acción</t>
  </si>
  <si>
    <t>2020003050052:Formación y movilización social</t>
  </si>
  <si>
    <t>2020003050053:Fortalecer estructura a través ases-cap</t>
  </si>
  <si>
    <t>2020003050053:Fortalecimiento Institucional</t>
  </si>
  <si>
    <t>2020003050053:Mantenimiento de las mejoras</t>
  </si>
  <si>
    <t>2020003050054:Acompañamiento en los PISCC</t>
  </si>
  <si>
    <t>2020003050054:Intervenciones Integrales</t>
  </si>
  <si>
    <t>2020003050054:Apoyo Logístico, Técnico y Huma</t>
  </si>
  <si>
    <t>2020003050054:Estrategias contra vinculación</t>
  </si>
  <si>
    <t>2020003050054:Jornadas de Unidad Móvil</t>
  </si>
  <si>
    <t>2020003050054:S. Comunicación y difusión</t>
  </si>
  <si>
    <t>2020003050054:Auditorias en Seguridad</t>
  </si>
  <si>
    <t>2020003050054:Apoyo Logístico-Técnico-Humano</t>
  </si>
  <si>
    <t>2020003050054:Transporte</t>
  </si>
  <si>
    <t>2020003050055:Estrategias comunicacionales y pedag.</t>
  </si>
  <si>
    <t>2020003050055:Implementación prog de formalización</t>
  </si>
  <si>
    <t>2020003050055:Estrategias de Prevención y Contención</t>
  </si>
  <si>
    <t>2020003050056:Implementación de la Política Pública</t>
  </si>
  <si>
    <t>2020003050057:Línea de Atención Vial en SIGOB</t>
  </si>
  <si>
    <t>2020003050057:Ruta de atención integral a víctimas</t>
  </si>
  <si>
    <t>2020003050058:asistecia tecnica municipio</t>
  </si>
  <si>
    <t>2020003050059:Líderes y defensor DDHH acompañado Medid</t>
  </si>
  <si>
    <t>2020003050059:Asist plan de preve/prot líder</t>
  </si>
  <si>
    <t>2020003050060:Plan_acción CDJT /subcomites</t>
  </si>
  <si>
    <t>2020003050060:PAT dept/_formu_implem_ajust</t>
  </si>
  <si>
    <t>2020003050060:Sujeto_repar_colecti acompañ</t>
  </si>
  <si>
    <t>2020003050060:Acompañ_técnico_ desapar_forzad</t>
  </si>
  <si>
    <t>2020003050060:Munic _asesora ley 1448 de 2011</t>
  </si>
  <si>
    <t>2020003050060:Mun_ases_med_satisf_gara_no rep</t>
  </si>
  <si>
    <t>2020003050060:Mesas_Particip/víctimas asesor</t>
  </si>
  <si>
    <t>2020003050061:Servidores capacitados temas de servicio</t>
  </si>
  <si>
    <t>2020003050061:Nro Herramientas tecnológicas virtuales</t>
  </si>
  <si>
    <t>2020003050061:Trámites racionalizados en el SUIT</t>
  </si>
  <si>
    <t>2020003050061:Población impactada por fuera del CAD</t>
  </si>
  <si>
    <t>2020003050061:Campañas de comunicaciones ejecutadas</t>
  </si>
  <si>
    <t>2020003050061:45030704-Practicantes</t>
  </si>
  <si>
    <t>2020003050062:Gestión de recursos obtenidos de FONPET</t>
  </si>
  <si>
    <t>2020003050062:Actualización,depuración Bases de Datos</t>
  </si>
  <si>
    <t>2020003050062:Validación,cumplimiento de obligaciones</t>
  </si>
  <si>
    <t>2020003050062:Validar cuotas partes pensionales MHCP</t>
  </si>
  <si>
    <t>2020003050062:Acuerdos de cuotas partes con entidades</t>
  </si>
  <si>
    <t>2020003050063:Vías señalizadas e intervenidas</t>
  </si>
  <si>
    <t>2020003050064:Plan Dept. Seg. Vial formulado</t>
  </si>
  <si>
    <t>2020003050064:PDSV – Fase 1, implementado</t>
  </si>
  <si>
    <t>2020003050064:Gestión Comités Seguridad Vial</t>
  </si>
  <si>
    <t>2020003050064:Municipios asesorados en PLSV</t>
  </si>
  <si>
    <t>2020003050064:Municipios asesorados en CLSV</t>
  </si>
  <si>
    <t>2020003050065:Percepción med-alt riesgo vial</t>
  </si>
  <si>
    <t>2020003050065:I.E. con planes esc. movilidad</t>
  </si>
  <si>
    <t>2020003050065:I.E. con interv. señalización</t>
  </si>
  <si>
    <t>2020003050065:Mpios con convenio regulación</t>
  </si>
  <si>
    <t>2020003050065:Mpios con elementos regulación</t>
  </si>
  <si>
    <t>2020003050065:Actores viales capacitados</t>
  </si>
  <si>
    <t>2020003050065:Campaña a usuarios vulnerables</t>
  </si>
  <si>
    <t>2020003050065:Cátedra Seg. Vial diseñada</t>
  </si>
  <si>
    <t>2020003050065:Transporte</t>
  </si>
  <si>
    <t>2020003050066:Realizar de estudios y diseños.</t>
  </si>
  <si>
    <t>2020003050066:Construir viviendas rurales nuevas.</t>
  </si>
  <si>
    <t>2020003050066:Ejecutar supervisión a proyectos de VNR</t>
  </si>
  <si>
    <t>2020003050066:Contratar servicio de transporte VNR</t>
  </si>
  <si>
    <t>2020003050066:Contratar serv. de publicidad y difusión</t>
  </si>
  <si>
    <t>2020003050066:Realizar administración de CIFA</t>
  </si>
  <si>
    <t>2020003050067:UPM For</t>
  </si>
  <si>
    <t>2020003050067:Minuta PCC</t>
  </si>
  <si>
    <t>2020003050067:Encuentros Eco</t>
  </si>
  <si>
    <t>2020003050067:SU-095</t>
  </si>
  <si>
    <t>2020003050067:Form Reg PDET ZOMAC</t>
  </si>
  <si>
    <t>2020003050067:Transporte</t>
  </si>
  <si>
    <t>2020003050067:Equipos</t>
  </si>
  <si>
    <t>2020003050067:Practicantes</t>
  </si>
  <si>
    <t>2020003050069:JÓVENES ATENDIDOS PROGR POSEGRESO</t>
  </si>
  <si>
    <t>2020003050069:Asesoría o asistencias técnicas</t>
  </si>
  <si>
    <t>2020003050070:Realizar de estudios y diseños.</t>
  </si>
  <si>
    <t>2020003050070:Construir viviendas urbanas nuevas</t>
  </si>
  <si>
    <t>2020003050070:Ejecutar supervisión a proyectos de VNU</t>
  </si>
  <si>
    <t>2020003050070:Contratar servicio de transporte VNU</t>
  </si>
  <si>
    <t>2020003050070:Contratar serv. de publicidad y difusión</t>
  </si>
  <si>
    <t>2020003050070:Realizar administración de CIFA</t>
  </si>
  <si>
    <t>2020003050071:Estrategias de formación en DDHH</t>
  </si>
  <si>
    <t>2020003050071:Asistencia subsidiaria a víctimas</t>
  </si>
  <si>
    <t>2020003050071:Asis preven aten vulner DH DIH</t>
  </si>
  <si>
    <t>2020003050071:Acciones promocion cultura DH</t>
  </si>
  <si>
    <t>2020003050071:Alianza para implem politi de DH</t>
  </si>
  <si>
    <t>2020003050071:Municipios con acciones aicma</t>
  </si>
  <si>
    <t>2020003050071:Instanc partic DH y paz fortale</t>
  </si>
  <si>
    <t>2020003050071:Plan deptal DDHH</t>
  </si>
  <si>
    <t>2020003050071:Red deptal de educación DH</t>
  </si>
  <si>
    <t>2020003050072:Realizar diagnósticos</t>
  </si>
  <si>
    <t>2020003050072:Mejorar viviendas rurales</t>
  </si>
  <si>
    <t>2020003050072:Ejecutar supervisión a proyectos de MVR</t>
  </si>
  <si>
    <t>2020003050072:Contratar servicio de transporte MVR</t>
  </si>
  <si>
    <t>2020003050072:Contratar serv de publicidad y difusión</t>
  </si>
  <si>
    <t>2020003050072:Realizar administración de CIFA</t>
  </si>
  <si>
    <t>2020003050073:InmueblesReconContabActivoFijo</t>
  </si>
  <si>
    <t>2020003050073:BienesMueblesSaneados</t>
  </si>
  <si>
    <t>2020003050073:ContratarTemporales</t>
  </si>
  <si>
    <t>2020003050073:ContratarPracticantes</t>
  </si>
  <si>
    <t>2020003050073:ActualiSoftwareyDesarroTecnolo</t>
  </si>
  <si>
    <t>2020003050073:OrgayDigitArchivodeHacienda</t>
  </si>
  <si>
    <t>2020003050073:ApoyAseAccionFortaPresupuestal</t>
  </si>
  <si>
    <t>2020003050073:ApoyAseAccionFortaFinanciero</t>
  </si>
  <si>
    <t>2020003050073:ApoyAseAccionFortaContable</t>
  </si>
  <si>
    <t>2020003050073:ApoyAseAccionFortaTesoreria</t>
  </si>
  <si>
    <t>2020003050073:ApoyAseAccionFortaFiscal-Tribut</t>
  </si>
  <si>
    <t>2020003050074:RealizarInspeccTributaryDetermi</t>
  </si>
  <si>
    <t>2020003050074:RealizarOperativInspecVigiyCont</t>
  </si>
  <si>
    <t>2020003050074:GestionProcesosSancionatorios</t>
  </si>
  <si>
    <t>2020003050074:CapacitacionAutoridadesyComunid</t>
  </si>
  <si>
    <t>2020003050074:SensibDivulyPubliciLuchaEvasion</t>
  </si>
  <si>
    <t>2020003050074:GestiondelCobro</t>
  </si>
  <si>
    <t>2020003050074:GestionDocumental</t>
  </si>
  <si>
    <t>2020003050074:ContratacionTemporales</t>
  </si>
  <si>
    <t>2020003050075:Selección pruebas para el talento humano</t>
  </si>
  <si>
    <t>2020003050075:Actualizar,modernizar archivo Personal</t>
  </si>
  <si>
    <t>2020003050075:Contratar personal de apoyo,Practicantes</t>
  </si>
  <si>
    <t>2020003050075:TELETRABAJO</t>
  </si>
  <si>
    <t>2020003050076:encuentro internacional</t>
  </si>
  <si>
    <t>2020003050076:pract excel,apoyo cultra cont</t>
  </si>
  <si>
    <t>2020003050076:semana cultura de control</t>
  </si>
  <si>
    <t>2020003050076:capac en riesg y con</t>
  </si>
  <si>
    <t>2020003050076:Acompañamiento auditorías fortalecer CC</t>
  </si>
  <si>
    <t>2020003050077:socialización y sensibilización</t>
  </si>
  <si>
    <t>2020003050077:cualificación en funciones</t>
  </si>
  <si>
    <t>2020003050077:recepción y evaluación</t>
  </si>
  <si>
    <t>2020003050078:licenciamiento de software</t>
  </si>
  <si>
    <t>2020003050080:Procesos de capacitación banco proyectos</t>
  </si>
  <si>
    <t>2020003050080:Practicantes de excelencia</t>
  </si>
  <si>
    <t>2020003050080:Profesionales de Apoyo</t>
  </si>
  <si>
    <t>2020003050080:Licencias informáticas- Genéricos</t>
  </si>
  <si>
    <t>2020003050081:Elaborac doc PEST Articular MEF</t>
  </si>
  <si>
    <t>2020003050081:AS AT implementac MEF EE rurales</t>
  </si>
  <si>
    <t>2020003050081:Formac doce direct pedagog activ MEF</t>
  </si>
  <si>
    <t>2020003050081:Formula Proy Polític Públic Edu Rur</t>
  </si>
  <si>
    <t>2020003050082:Ase asis téc EE infan implem área gesi</t>
  </si>
  <si>
    <t>2020003050082:Proceso formac para docentes</t>
  </si>
  <si>
    <t>2020003050082:Acompañamie comunid educati</t>
  </si>
  <si>
    <t>2020003050082:Acomp pilares ed inicial</t>
  </si>
  <si>
    <t>2020003050082:Acomp mesas munic trans armón</t>
  </si>
  <si>
    <t>2020003050082:Acomp EE en infancia PPT</t>
  </si>
  <si>
    <t>2020003050083:Const planes área acorde lineamient</t>
  </si>
  <si>
    <t>2020003050083:Piloto implementación doc maestro</t>
  </si>
  <si>
    <t>2020003050083:As At para la evaluación integral.</t>
  </si>
  <si>
    <t>2020003050083:Adquisición vehículo</t>
  </si>
  <si>
    <t>2020003050083:Socialización validac doc maestro</t>
  </si>
  <si>
    <t>2020003050083:As At actualización PEI en Ges Acad</t>
  </si>
  <si>
    <t>2020003050083:Acompañamien desarrollo de PPT.</t>
  </si>
  <si>
    <t>2020003050084:Disponer talento humano competente</t>
  </si>
  <si>
    <t>2020003050084:Acompañamiento actores EcD y EcTEx</t>
  </si>
  <si>
    <t>2020003050084:Acompañamien actores víctimas paz</t>
  </si>
  <si>
    <t>2020003050084:Resignificar PEC pueblos indígenas</t>
  </si>
  <si>
    <t>2020003050084:Diagnostic fortalecer lengu indígen</t>
  </si>
  <si>
    <t>2020003050084:Acompañami actores poblac étnica</t>
  </si>
  <si>
    <t>2020003050084:Formular proyect investigac étnica</t>
  </si>
  <si>
    <t>2020003050084:Dotación aulas aceleración</t>
  </si>
  <si>
    <t>2020003050084:Dotación para EcD y ETEx</t>
  </si>
  <si>
    <t>2020003050084:Dotación población excombatiente</t>
  </si>
  <si>
    <t>2020003050084:Dotación población étnica</t>
  </si>
  <si>
    <t>2020003050086:Capacit. en normas inter</t>
  </si>
  <si>
    <t>2020003050087:Formación estudiantes segunda lengua</t>
  </si>
  <si>
    <t>2020003050087:Apro fort comp comu segun leng doc est</t>
  </si>
  <si>
    <t>2020003050087:Formación docentes segunda lengua</t>
  </si>
  <si>
    <t>2020003050088:Desarrollar procesos para alfabetizar</t>
  </si>
  <si>
    <t xml:space="preserve">2020003050088:Apoyo Supervisión </t>
  </si>
  <si>
    <t>2020003050088:Asesorar a funcionarios municipales</t>
  </si>
  <si>
    <t>2020003050090:Evaluaciones y publicaciones</t>
  </si>
  <si>
    <t>2020003050090:Implemen técnic anális explotac datos</t>
  </si>
  <si>
    <t>2020003050090:Apoyo Profesional</t>
  </si>
  <si>
    <t>2020003050090:Encuest y herrami levantamien Informaci</t>
  </si>
  <si>
    <t>2020003050090:Desar tecno Sist infor platafor program</t>
  </si>
  <si>
    <t>2020003050090:Reposición equipos de computo secretaría</t>
  </si>
  <si>
    <t>2020003050090:Adquisición de licencias</t>
  </si>
  <si>
    <t>2020003050091:Conectividad sedes rurales</t>
  </si>
  <si>
    <t>2020003050091:Conectividad sedes urbanas</t>
  </si>
  <si>
    <t>2020003050091:Conectividad parques educativos</t>
  </si>
  <si>
    <t>2020003050091:Conectividad ciudadelas educ</t>
  </si>
  <si>
    <t>2020003050092:Diseño pedagógico para teleeducación</t>
  </si>
  <si>
    <t>2020003050092:Diseño pedagógico para radioeducación</t>
  </si>
  <si>
    <t>2020003050092:Producción programas de teleeducación</t>
  </si>
  <si>
    <t>2020003050092:Producción programas de radioeducación</t>
  </si>
  <si>
    <t>2020003050092:Emisión de programas de teleeducación</t>
  </si>
  <si>
    <t>2020003050092:Emisión de programas de radioeducación</t>
  </si>
  <si>
    <t>2020003050092:Seguimiento a teleeducación</t>
  </si>
  <si>
    <t>2020003050092:Seguimiento a radioeducación</t>
  </si>
  <si>
    <t>2020003050093:Realizar diagnósticos</t>
  </si>
  <si>
    <t>2020003050093:Mejorar viviendas urbanas</t>
  </si>
  <si>
    <t>2020003050093:Ejecutar supervisión a proyectos de MVU</t>
  </si>
  <si>
    <t>2020003050093:Contratar servicio de transporte MVU</t>
  </si>
  <si>
    <t>2020003050093:Contratar serv de publicidad y difusión</t>
  </si>
  <si>
    <t>2020003050093:Realizar administración de CIFA</t>
  </si>
  <si>
    <t>2020003050094:Realizar identificación de beneficiarios</t>
  </si>
  <si>
    <t>2020003050094:Realizar capacitaciones en territorio</t>
  </si>
  <si>
    <t>2020003050094:Realizar estudio de títulos</t>
  </si>
  <si>
    <t>2020003050094:Socializar proyecto y resultados previos</t>
  </si>
  <si>
    <t>2020003050094:Ejecutar en campo verificación de titulo</t>
  </si>
  <si>
    <t>2020003050094:Contratar servicio de transporte TIT</t>
  </si>
  <si>
    <t>2020003050094:Contratar serv de publicidad y difusión</t>
  </si>
  <si>
    <t>2020003050094:Entregar títulos de propiedad</t>
  </si>
  <si>
    <t>2020003050094:Realizar administración de CIFA</t>
  </si>
  <si>
    <t>2020003050095:Dotar Disposit en IE oficiales</t>
  </si>
  <si>
    <t>2020003050096:Reconocer estructura urbana del mpio</t>
  </si>
  <si>
    <t>2020003050096:Generar diagnósticos de intervención</t>
  </si>
  <si>
    <t>2020003050096:Ejecutar estudios y diseños INUI</t>
  </si>
  <si>
    <t>2020003050096:Construir INUI asociadas a la vivienda</t>
  </si>
  <si>
    <t>2020003050096:Supervisar INUI y sus resultados</t>
  </si>
  <si>
    <t>2020003050096:Contratar servicio de transporte INUI</t>
  </si>
  <si>
    <t>2020003050096:Contratar serv de publicidad y difusión</t>
  </si>
  <si>
    <t>2020003050096:Realizar administración de CIFA</t>
  </si>
  <si>
    <t>2020003050097:Centros Carcelarios Mples dotados</t>
  </si>
  <si>
    <t>2020003050098:Pago nomina docente</t>
  </si>
  <si>
    <t>2020003050098:Pago nomina directivo docente</t>
  </si>
  <si>
    <t>2020003050098:Pago de nomina administrativo</t>
  </si>
  <si>
    <t>2020003050099:Contratación personal apoyo</t>
  </si>
  <si>
    <t>2020003050099:Pago gastos operación tiquetes</t>
  </si>
  <si>
    <t>2020003050100:Entrega de la dotación.</t>
  </si>
  <si>
    <t>2020003050101:Realizac taller teórico prácticos</t>
  </si>
  <si>
    <t>2020003050101:Realizac jueg depor recrea cult</t>
  </si>
  <si>
    <t>2020003050101:realizac eventos académ psicos</t>
  </si>
  <si>
    <t>2020003050101:Program académ práct preven lesion enf</t>
  </si>
  <si>
    <t>2020003050101:Elabora encues diagnós interes neces</t>
  </si>
  <si>
    <t>2020003050101:Acomp Plan calidad vida lab</t>
  </si>
  <si>
    <t>2020003050102:Formac académic pedag doc direc doc</t>
  </si>
  <si>
    <t>2020003050102:Asesor Asist Téc procesos forma doc</t>
  </si>
  <si>
    <t>2020003050102:Conformación Redes Maestros</t>
  </si>
  <si>
    <t>2020003050102:Fort RENSA art procs de formac</t>
  </si>
  <si>
    <t>2020003050102:Conformac Centros Investi Escolar</t>
  </si>
  <si>
    <t>2020003050102:Publicación experiencias académicas</t>
  </si>
  <si>
    <t>2020003050102:Plan Dptal forma docent actualiza</t>
  </si>
  <si>
    <t>2020003050102:Comité Dptal Forma Jume operando</t>
  </si>
  <si>
    <t>2020003050103:Profesores vinculados y ocasionales.</t>
  </si>
  <si>
    <t>2020003050104:Fortalecimiento de saberes</t>
  </si>
  <si>
    <t>2020003050104:Asesoría para acciones en las EE</t>
  </si>
  <si>
    <t>2020003050104:Divulgación de estrategias</t>
  </si>
  <si>
    <t>2020003050106:Mantenimien espacios físicos</t>
  </si>
  <si>
    <t>2020003050106:Construcción Aulas nuevas</t>
  </si>
  <si>
    <t>2020003050106:Predios Legalizados</t>
  </si>
  <si>
    <t>2020003050106:Personal de appoyo</t>
  </si>
  <si>
    <t>2020003050106:Transporte</t>
  </si>
  <si>
    <t>2020003050107:Realizar acci divulg PPEAA</t>
  </si>
  <si>
    <t>2020003050107:Ejecutar acci fortl art CIDEA</t>
  </si>
  <si>
    <t>2020003050107:Realizar jornadas reforestacion</t>
  </si>
  <si>
    <t>2020003050107:Realizar acci educ GIRS</t>
  </si>
  <si>
    <t>2020003050107:Transportar</t>
  </si>
  <si>
    <t>2020003050109:Diseño pedagógico</t>
  </si>
  <si>
    <t>2020003050109:Difusión y convocatoria</t>
  </si>
  <si>
    <t>2020003050109:Formación de docentes</t>
  </si>
  <si>
    <t>2020003050109:Producción de contenidos</t>
  </si>
  <si>
    <t>2020003050109:Sistema administración de aprendizaje</t>
  </si>
  <si>
    <t>2020003050109:Apoyo a la infraestructura tecnológica</t>
  </si>
  <si>
    <t>2020003050109:Certificación</t>
  </si>
  <si>
    <t>2020003050109:Seguimiento y evaluación</t>
  </si>
  <si>
    <t>2020003050109:Herramientas virtuales y digitales</t>
  </si>
  <si>
    <t>2020003050109:Mesa de ayuda técnica</t>
  </si>
  <si>
    <t>2020003050109:Mesa de ayuda académica</t>
  </si>
  <si>
    <t>2020003050109:Difusión</t>
  </si>
  <si>
    <t>2020003050109:Portal web educativo</t>
  </si>
  <si>
    <t>2020003050111:Constituir aliza sost camb clim</t>
  </si>
  <si>
    <t>2020003050111:Apoyar proyec recup areas degra</t>
  </si>
  <si>
    <t>2020003050111:Transportar</t>
  </si>
  <si>
    <t>2020003050113:Auditorio</t>
  </si>
  <si>
    <t>2020003050113:Construcc Edificio Admitivo</t>
  </si>
  <si>
    <t>2020003050114:Materiales y Suministros</t>
  </si>
  <si>
    <t>2020003050114:Servicios Públicos</t>
  </si>
  <si>
    <t>2020003050114:Impresos y Publicaciones</t>
  </si>
  <si>
    <t>2020003050114:Nóminas</t>
  </si>
  <si>
    <t>2020003050114:Aportes parafiscales</t>
  </si>
  <si>
    <t>2020003050114:Actualización tecnológica</t>
  </si>
  <si>
    <t>2020003050114:Plan de Bibliotecas</t>
  </si>
  <si>
    <t>2020003050114:Bonos pensionales</t>
  </si>
  <si>
    <t>2020003050114:Gastos generales</t>
  </si>
  <si>
    <t>2020003050116:Manteni Infraestru Física</t>
  </si>
  <si>
    <t>2020003050116:Aseo Sosten Instalacion</t>
  </si>
  <si>
    <t>2020003050116:Manteni Sedes Alternas</t>
  </si>
  <si>
    <t>2020003050116:Seguridad Fisica electró</t>
  </si>
  <si>
    <t>2020003050116:Control de Acceso</t>
  </si>
  <si>
    <t>2020003050116:Gestión amb y paisajísmo</t>
  </si>
  <si>
    <t>2020003050116:Const Adiciones y Mejoras</t>
  </si>
  <si>
    <t>2020003050117:Personal Adm y Docentes</t>
  </si>
  <si>
    <t>2020003050117:Infraestructura Tecn</t>
  </si>
  <si>
    <t>2020003050117:Infra Físca Apoyo Acade</t>
  </si>
  <si>
    <t>2020003050117:Inves, Artística, Cultural</t>
  </si>
  <si>
    <t>2020003050117:Bienestar Institucional</t>
  </si>
  <si>
    <t>2020003050118:Movilidad Acadé Estu</t>
  </si>
  <si>
    <t>2020003050118:Movilidad Académi Doc</t>
  </si>
  <si>
    <t>2020003050119:Licenc de Software</t>
  </si>
  <si>
    <t>2020003050119:Sist de Información</t>
  </si>
  <si>
    <t>2020003050119:Compra de Equipos</t>
  </si>
  <si>
    <t>2020003050119:Sist de Seguridad</t>
  </si>
  <si>
    <t>2020003050119:Ancho de Banda de Internet</t>
  </si>
  <si>
    <t>2020003050120:Equipos de Laboratorio</t>
  </si>
  <si>
    <t>2020003050121:Formación maestros maestras</t>
  </si>
  <si>
    <t>2020003050121:Gestión Administración Monitoreo</t>
  </si>
  <si>
    <t>2020003050121:Formación de estudiantes</t>
  </si>
  <si>
    <t>2020003050121:Herramientas materiales estudio</t>
  </si>
  <si>
    <t>2020003050122:Operación y seguimiento</t>
  </si>
  <si>
    <t>2020003050122:Financiación becas Subregiones</t>
  </si>
  <si>
    <t>2020003050122:Financiación becas Valle de A.</t>
  </si>
  <si>
    <t>2020003050122:Financiación becas PDET</t>
  </si>
  <si>
    <t>2020003050123:Brindar oferta ETDH.</t>
  </si>
  <si>
    <t>2020003050124:Equipos Prod Audiovisual</t>
  </si>
  <si>
    <t>2020003050124:Equipos Imprenta</t>
  </si>
  <si>
    <t>2020003050125:Capacitación docentes</t>
  </si>
  <si>
    <t>2020003050125:Capacitación Administrativos</t>
  </si>
  <si>
    <t>2020003050126:Adquisición de Libros</t>
  </si>
  <si>
    <t>2020003050126:Suscripción a Revistas</t>
  </si>
  <si>
    <t>2020003050126:Libros Electrónicos</t>
  </si>
  <si>
    <t>2020003050126:Adquisición de Bases de Datos</t>
  </si>
  <si>
    <t>2020003050127:Fondo Rotatorio de Estupefacientes</t>
  </si>
  <si>
    <t>2020003050127:Gestión del proyecto</t>
  </si>
  <si>
    <t>2020003050127:Actividades de educa-comunic salud</t>
  </si>
  <si>
    <t>2020003050127:Otras acciones IVC y AAT</t>
  </si>
  <si>
    <t>2020003050127:Desarrollo Tecnológico IVC</t>
  </si>
  <si>
    <t>2020003050127:Asesoría y AT- apoyo logístico</t>
  </si>
  <si>
    <t>2020003050127:Soporte en Actividades Compe Ley y AOAT</t>
  </si>
  <si>
    <t>2020003050130:Operación Aérea</t>
  </si>
  <si>
    <t>2020003050130:Gestión del proyecto</t>
  </si>
  <si>
    <t>2020003050130:Soporte Actividades por Competen de Ley</t>
  </si>
  <si>
    <t>2020003050131:Actividades de IEC</t>
  </si>
  <si>
    <t>2020003050131:Events institucionals fortalecimiet</t>
  </si>
  <si>
    <t>2020003050131:Soporte Actividades por Competen de Ley</t>
  </si>
  <si>
    <t>2020003050132:Construc lineam y docum técn ajuste APS</t>
  </si>
  <si>
    <t>2020003050132:Diseñ revis ajust entor lab x medio APS</t>
  </si>
  <si>
    <t>2020003050132:Soporte Actividades Comp Ley-Tranv APS</t>
  </si>
  <si>
    <t>2020003050132:Desarrollo Capacid Equips Bas Ent Labor</t>
  </si>
  <si>
    <t>2020003050132:Gestión del Proyecto</t>
  </si>
  <si>
    <t>2020003050133:Apoy dllo estrat estilos vida saludabl</t>
  </si>
  <si>
    <t>2020003050133:Actividades de IEC-PIC</t>
  </si>
  <si>
    <t>2020003050133:Soporte en Actividades Compe Ley y AoAT</t>
  </si>
  <si>
    <t>2020003050133:Gestión del proyecto-AoAT</t>
  </si>
  <si>
    <t>2020003050134:Desarrollar y Mantener software</t>
  </si>
  <si>
    <t>2020003050134:Actualizar y mantener la infraestructura</t>
  </si>
  <si>
    <t>2020003050134:Implem, desple, mantener servi Informac</t>
  </si>
  <si>
    <t>2020003050134:Gestion del Proyecto-Uso y Aprop Técno</t>
  </si>
  <si>
    <t>2020003050134:Gestion del Proyecto-Elb,div mant Arq TI</t>
  </si>
  <si>
    <t>2020003050135:IEC salud sexual y reproductiva.</t>
  </si>
  <si>
    <t>2020003050135:Gestión del proyecto</t>
  </si>
  <si>
    <t>2020003050135:AoAT y Epidemiologica</t>
  </si>
  <si>
    <t>2020003050135:Soporte en Actividades por compet de Ley</t>
  </si>
  <si>
    <t>2020003050136:Atenc mujer teleap distint form violenc</t>
  </si>
  <si>
    <t>2020003050136:AoAT Resiliencia</t>
  </si>
  <si>
    <t>2020003050136:AoAT Involucramiento Parental</t>
  </si>
  <si>
    <t>2020003050136:AoAT protoc atenc integ enfoq dif víctim</t>
  </si>
  <si>
    <t>2020003050136:Atención psicos victim conflicto armado</t>
  </si>
  <si>
    <t>2020003050136:Gestión del proyecto</t>
  </si>
  <si>
    <t>2020003050136:Soprt actividades por competencia de Ley</t>
  </si>
  <si>
    <t>2020003050136:Polít públic salud mental armonizad SPA</t>
  </si>
  <si>
    <t>2020003050137:Vigil epid muertes por IRA EDA Desnut</t>
  </si>
  <si>
    <t>2020003050137:Gestión del proyecto</t>
  </si>
  <si>
    <t>2020003050137:AoAT en las estrategias infancia</t>
  </si>
  <si>
    <t>2020003050137:Información, Educación, Educación-PIC</t>
  </si>
  <si>
    <t>2020003050137:Soporte en Actividades Compe Ley y AoAT</t>
  </si>
  <si>
    <t>2020003050138:AyAT implem RIAS enfoque étnic diferenc</t>
  </si>
  <si>
    <t>2020003050138:Gestión del proyecto</t>
  </si>
  <si>
    <t>2020003050138:IEC enfoque étnic diferenc y género</t>
  </si>
  <si>
    <t>2020003050138:Encuentros subregionales</t>
  </si>
  <si>
    <t>2020003050138:Soporte Actividades por Competen de Ley</t>
  </si>
  <si>
    <t>2020003050139:AyAT prot vigil atenc malnutr défic exc</t>
  </si>
  <si>
    <t>2020003050139:Asesoría implem estrat IAMII en las IPS</t>
  </si>
  <si>
    <t>2020003050139:Soporte Actividades Comp Ley-Alim y Nutr</t>
  </si>
  <si>
    <t>2020003050140:Reconocer estructura urbana del mpio</t>
  </si>
  <si>
    <t>2020003050140:Generar diagnósticos de intervención EP</t>
  </si>
  <si>
    <t>2020003050140:Ejecutar estudios y diseños EP</t>
  </si>
  <si>
    <t>2020003050140:Construir espacio público efectivo</t>
  </si>
  <si>
    <t>2020003050140:Supervisar EP y sus resultados</t>
  </si>
  <si>
    <t>2020003050140:Contratar servicio de transporte EP</t>
  </si>
  <si>
    <t>2020003050140:Contratar serv de publicidad y difusión</t>
  </si>
  <si>
    <t>2020003050140:Realizar administración de CIFA</t>
  </si>
  <si>
    <t>2020003050141:Capacitar en la metodología ASPV</t>
  </si>
  <si>
    <t>2020003050141:Realizar diagnóstico del territorio</t>
  </si>
  <si>
    <t>2020003050141:Socializar proyecto y talleres ASPV</t>
  </si>
  <si>
    <t>2020003050141:Caracterizar técnicamente c/vivienda</t>
  </si>
  <si>
    <t>2020003050141:Realizar Pre jornada ASPV</t>
  </si>
  <si>
    <t>2020003050141:Realizar Jornada del Festival ASPV</t>
  </si>
  <si>
    <t>2020003050141:Supervisar las intervenciones ASPV</t>
  </si>
  <si>
    <t>2020003050141:Contratar servicio de transporte ASPV</t>
  </si>
  <si>
    <t>2020003050141:Contratar serv de publicidad y difusión</t>
  </si>
  <si>
    <t>2020003050141:Realizar administración de CIFA</t>
  </si>
  <si>
    <t>2020003050142:Gestion del Proyecto</t>
  </si>
  <si>
    <t>2020003050142:Control calidad equipos Rx</t>
  </si>
  <si>
    <t>2020003050142:Información-Educación y Comunicación</t>
  </si>
  <si>
    <t>2020003050142:Soporte Actividades por Competen de Ley</t>
  </si>
  <si>
    <t>2020003050143:Analis calidad agua cons hum- rural</t>
  </si>
  <si>
    <t>2020003050143:Asesoria y Asistencia a TAS</t>
  </si>
  <si>
    <t>2020003050143:Gestion del Proyecto</t>
  </si>
  <si>
    <t>2020003050143:Seguimiento a procesos de IVC</t>
  </si>
  <si>
    <t>2020003050143:Analis calidad agua Acu urbano y piscina</t>
  </si>
  <si>
    <t>2020003050143:Actividades de IEC–PIC</t>
  </si>
  <si>
    <t>2020003050143:Soporte Actividades por Competen de Ley</t>
  </si>
  <si>
    <t>2020003050144:Gestión</t>
  </si>
  <si>
    <t>2020003050144:Evaluación del riesgo de las ETV</t>
  </si>
  <si>
    <t>2020003050144:Viviendas con fumig y prom de la salud</t>
  </si>
  <si>
    <t>2020003050145:Gestión del proyecto</t>
  </si>
  <si>
    <t>2020003050145:Apoyo a la Gestión</t>
  </si>
  <si>
    <t>2020003050145:Actividades de IEC en salud</t>
  </si>
  <si>
    <t>2020003050145:Suministros y equipos</t>
  </si>
  <si>
    <t>2020003050145:Soporte Actividades por Competen de Ley</t>
  </si>
  <si>
    <t>2020003050146:Fortalec y Apoyo Vig Epid intox qcas</t>
  </si>
  <si>
    <t>2020003050146:Actividades IEC–PIC</t>
  </si>
  <si>
    <t>2020003050146:Soporte en Actividades Compe Ley-AOAT</t>
  </si>
  <si>
    <t>2020003050146:Gestion del Proyecto</t>
  </si>
  <si>
    <t>2020003050147:Información Educación y Comunicación</t>
  </si>
  <si>
    <t>2020003050147:Encuesta preval de sint respir y cardiov</t>
  </si>
  <si>
    <t>2020003050147:Implemen plan en base PACCSA.</t>
  </si>
  <si>
    <t>2020003050147:Diseñ sist vigilanc sanit Aire, C Climat</t>
  </si>
  <si>
    <t>2020003050147:Soporte Activ Comp Ley (AOAT y Vali PHE)</t>
  </si>
  <si>
    <t>2020003050148:Gestión del Proyecto</t>
  </si>
  <si>
    <t>2020003050148:Gestión red de sangre</t>
  </si>
  <si>
    <t>2020003050148:Seguimiento y monitoreo a PSFF</t>
  </si>
  <si>
    <t>2020003050148:Trám rec estampilla prohospital</t>
  </si>
  <si>
    <t>2020003050148:Cofinanc. proy. infraestructura</t>
  </si>
  <si>
    <t>2020003050148:Cofinanciación proy ambulancias</t>
  </si>
  <si>
    <t>2020003050148:Ajuste institucional</t>
  </si>
  <si>
    <t>2020003050148:Cofinanciación proyec. dotación</t>
  </si>
  <si>
    <t>2020003050148:IEC Apoyo Logistico</t>
  </si>
  <si>
    <t>2020003050148:Pasivos (Pensionales,Laborales,Salarios)</t>
  </si>
  <si>
    <t>2020003050148:Soporte Actividades por Competen de Ley</t>
  </si>
  <si>
    <t>2020003050148:A y AT a juntas directivas ESE</t>
  </si>
  <si>
    <t>2020003050150:Asesorias y Asist téc en IAAS RM CAB</t>
  </si>
  <si>
    <t>2020003050150:Gestión de Proyecto</t>
  </si>
  <si>
    <t>2020003050150:Soporte en Actividades por compet de Ley</t>
  </si>
  <si>
    <t>2020003050150:Eval cobrt oport Esq-AoAT, PAI, Geohelm</t>
  </si>
  <si>
    <t>2020003050150:Asesoria y Asisten téc TB Lepra ESI-IRAG</t>
  </si>
  <si>
    <t>2020003050151:Gestión del proyecto</t>
  </si>
  <si>
    <t>2020003050151:Implem telemedicina en las ESE</t>
  </si>
  <si>
    <t>2020003050152:Soporte en Actividades Compe Ley-AOAT</t>
  </si>
  <si>
    <t>2020003050152:Gestion del proyecto-AOAT</t>
  </si>
  <si>
    <t>2020003050153:Gesti recursos apoy investigac salud</t>
  </si>
  <si>
    <t>2020003050153:Apoyo logistico</t>
  </si>
  <si>
    <t>2020003050153:AOAT actores del SGSSS</t>
  </si>
  <si>
    <t>2020003050154:Operar y fortalecer el CRUE</t>
  </si>
  <si>
    <t>2020003050154:Gestión del Proyecto-IVC, AOAT</t>
  </si>
  <si>
    <t>2020003050154:Soporte Actividades por Competen de Ley</t>
  </si>
  <si>
    <t>2020003050154:Gest pago atenc urgen migran pais front</t>
  </si>
  <si>
    <t>2020003050155:Compra de Equipos</t>
  </si>
  <si>
    <t>2020003050155:Fondo de vivienda</t>
  </si>
  <si>
    <t>2020003050155:Colciencias</t>
  </si>
  <si>
    <t>2020003050155:indemnizaciones sustitutivas</t>
  </si>
  <si>
    <t>2020003050155:Gestion documental</t>
  </si>
  <si>
    <t>2020003050155:Capacitaciones</t>
  </si>
  <si>
    <t>2020003050155:Fortalecim recurso huno biene personal</t>
  </si>
  <si>
    <t>2020003050155:Adecuación Infraestructura Sede Salud</t>
  </si>
  <si>
    <t>2020003050155:Pago Pasivo Pensional</t>
  </si>
  <si>
    <t>2020003050155:Soporte Actividades por Competen de Ley</t>
  </si>
  <si>
    <t>2020003050155:Pago Pasivo Prestacional</t>
  </si>
  <si>
    <t>2020003050155:Gastos de Transprt Viatic Pers Proyectos</t>
  </si>
  <si>
    <t>2020003050156:Contra media alta docu ejecuSGP apatro</t>
  </si>
  <si>
    <t>2020003050156:Contra baja complej-doc ejecuSGP apatro</t>
  </si>
  <si>
    <t>2020003050156:Apoyo a la gestion juridica tutelas</t>
  </si>
  <si>
    <t>2020003050156:Apoyo adtivo prestacion servicio salud</t>
  </si>
  <si>
    <t>2020003050156:Compro saneam Acuerdo punto final</t>
  </si>
  <si>
    <t>2020003050156:PRS Fuera contrato Red Publica</t>
  </si>
  <si>
    <t>2020003050156:PRS Fuera contrato Red Privada</t>
  </si>
  <si>
    <t>2020003050156:PRS Fuera contrato Tutelas</t>
  </si>
  <si>
    <t>2020003050156:PRS Fuera contrato Victimas</t>
  </si>
  <si>
    <t>2020003050156:PRS Deficit de Vigencias anteriores</t>
  </si>
  <si>
    <t>2020003050156:Gestion del proyecto-Auditor,Suprv PSS</t>
  </si>
  <si>
    <t>2020003050156:Programa Inimputables</t>
  </si>
  <si>
    <t>2020003050157:cofinancia regimen subsidiado</t>
  </si>
  <si>
    <t>2020003050157:Asesoria o asistencia técnica</t>
  </si>
  <si>
    <t>2020003050157:Gestión del proyecto-AOAT-IV</t>
  </si>
  <si>
    <t>2020003050157:Soporte en Actividades Comp Ley-AoAT, IV</t>
  </si>
  <si>
    <t>2020003050157:Capitalizacion EPS</t>
  </si>
  <si>
    <t>2020003050158:Cofinanciación a ESEs</t>
  </si>
  <si>
    <t>2020003050158:AoAT RBC, Esperanza y Superacion</t>
  </si>
  <si>
    <t>2020003050158:AoAT en RLCPD e implementación</t>
  </si>
  <si>
    <t>2020003050158:Talleres a ESEs,-IEC</t>
  </si>
  <si>
    <t>2020003050158:Gestión de proyecto-AoAT</t>
  </si>
  <si>
    <t>2020003050159:capacitación COVID19</t>
  </si>
  <si>
    <t>2020003050159:Entrega elementos protección personal</t>
  </si>
  <si>
    <t>2020003050159:Entrega insumos hospitalarios</t>
  </si>
  <si>
    <t>2020003050159:Teleorientación #774 COVID19</t>
  </si>
  <si>
    <t>2020003050160:Dotar mobiliario escolar sedes.</t>
  </si>
  <si>
    <t>2020003050161:Contrat prestación servicio educat</t>
  </si>
  <si>
    <t>2020003050162:Cofinanciación del transporte escolar</t>
  </si>
  <si>
    <t>2020003050162:Implem jornada única EE</t>
  </si>
  <si>
    <t>2020003050162:Adqui póliza accid estudia U y R</t>
  </si>
  <si>
    <t>2020003050162:Apoyo profesional acceso y permanencia</t>
  </si>
  <si>
    <t>2020003050162:estrategia comunicación búsqueda activa</t>
  </si>
  <si>
    <t>2020003050162:Afiliación estudiantes ARL</t>
  </si>
  <si>
    <t>2020003050163:Gestión del proyecto</t>
  </si>
  <si>
    <t>2020003050163:Vigilancia y Control Gestión Interna RHs</t>
  </si>
  <si>
    <t>2020003050163:Control Residuos y Decomisos</t>
  </si>
  <si>
    <t>2020003050163:Actividades de IEC-PIC</t>
  </si>
  <si>
    <t>2020003050164:Operación Mesa Humanitaria</t>
  </si>
  <si>
    <t>2020003050164:Formulación Protocolo Humanitario</t>
  </si>
  <si>
    <t>2020003050164:Capacitación dotación guardia indígena</t>
  </si>
  <si>
    <t>2020003050165:Trámites formalización resguardos</t>
  </si>
  <si>
    <t>2020003050165:Apoyo articulación entidades</t>
  </si>
  <si>
    <t>2020003050165:Caracterización territorial</t>
  </si>
  <si>
    <t>2020003050167:Arrendamiento de bien inmueble</t>
  </si>
  <si>
    <t>2020003050167:Insumos de Laboratorio</t>
  </si>
  <si>
    <t>2020003050167:Mantenimiento de Equipos</t>
  </si>
  <si>
    <t>2020003050167:Gestion del proyecto-AoAT,Vig,CC,DX,Inv</t>
  </si>
  <si>
    <t>2020003050167:Soporte Actividades por Competen de Ley</t>
  </si>
  <si>
    <t>2020003050168:Realizar talleres Convivencia y Valores</t>
  </si>
  <si>
    <t>2020003050168:Enseñar estrategias Ahorro y Economía</t>
  </si>
  <si>
    <t>2020003050168:Capacitar en adaptación cambio climático</t>
  </si>
  <si>
    <t>2020003050168:Ejecución de talleres Mejoro Mi Entorno</t>
  </si>
  <si>
    <t>2020003050168:Creación programa RUTA RED PROTECTORA</t>
  </si>
  <si>
    <t>2020003050168:Supervisar las intervenciones CTS</t>
  </si>
  <si>
    <t>2020003050168:Contratar servicio de transporte CTS</t>
  </si>
  <si>
    <t>2020003050168:Contratar serv de publicidad y difusión</t>
  </si>
  <si>
    <t>2020003050168:Realizar administración de CIFA</t>
  </si>
  <si>
    <t>2020003050169:Diagnóstico de situaciones en territorio</t>
  </si>
  <si>
    <t>2020003050169:Diseño de prototipos</t>
  </si>
  <si>
    <t>2020003050169:Creación de ECO-VIVIENDA</t>
  </si>
  <si>
    <t>2020003050169:Creación del Sello VIVA Sostenible</t>
  </si>
  <si>
    <t>2020003050169:Actualizar política de vivienda</t>
  </si>
  <si>
    <t>2020003050169:Solución técnica y opciones financieras</t>
  </si>
  <si>
    <t>2020003050169:Socialización de resultados</t>
  </si>
  <si>
    <t>2020003050169:Servicio de transferencia conocimiento</t>
  </si>
  <si>
    <t>2020003050169:Supervisión de procesos I+D VIVALAB</t>
  </si>
  <si>
    <t>2020003050169:Compilación de resultados VIVALAB</t>
  </si>
  <si>
    <t>2020003050169:Contratar servicio de transporte VIVALAB</t>
  </si>
  <si>
    <t>2020003050169:Contratar serv de publicidad y difusión</t>
  </si>
  <si>
    <t>2020003050169:Realizar administración de CIFA</t>
  </si>
  <si>
    <t>2020003050170:Acompañamiento Esquema Asociativo</t>
  </si>
  <si>
    <t>2020003050170:Promoción capacidades técnicas</t>
  </si>
  <si>
    <t>2020003050170:Comunicación Gobierno y comunidades</t>
  </si>
  <si>
    <t>2020003050170:Congresos Autoridades Indígenas</t>
  </si>
  <si>
    <t>2020003050171:Pago servicios ambientales</t>
  </si>
  <si>
    <t>2020003050171:Acompañamiento Técnico</t>
  </si>
  <si>
    <t>2020003050171:planes de vida con ordenamiento</t>
  </si>
  <si>
    <t>2020003050171:Actividades agroambientales productivas</t>
  </si>
  <si>
    <t>2020003050173:Cirugía de esterilización canino/felino</t>
  </si>
  <si>
    <t>2020003050173:Aplicación rural de vacuna antirrábica</t>
  </si>
  <si>
    <t>2020003050173:Apoyo a la gestión</t>
  </si>
  <si>
    <t>2020003050173:Estim pobla kninos y flinos Dpto priori</t>
  </si>
  <si>
    <t>2020003050173:Gestion del Proyecto</t>
  </si>
  <si>
    <t>2020003050173:Soporte Actividades por Competen de Ley</t>
  </si>
  <si>
    <t>2020003050173:Actividades de IEC-PIC</t>
  </si>
  <si>
    <t>2020003050175:Actividad</t>
  </si>
  <si>
    <t>2020003050175:Joyeros Común y Étnico</t>
  </si>
  <si>
    <t>2020003050180:Promoción y sensibilización</t>
  </si>
  <si>
    <t>2020003050180:Transferencia de tecnología</t>
  </si>
  <si>
    <t>2020003050180:Certificación Internacionales</t>
  </si>
  <si>
    <t>2020003050180:Registro predio exportador</t>
  </si>
  <si>
    <t>2020003050180:Agricultura precisión</t>
  </si>
  <si>
    <t>2020003050181:Implem Mod Integral de Planea</t>
  </si>
  <si>
    <t>2020003050181:Implem Sistema de Informacion</t>
  </si>
  <si>
    <t>2020003050181:Cons el plan de internacionaliz</t>
  </si>
  <si>
    <t>2020003050181:Transf dig proces misionales</t>
  </si>
  <si>
    <t>2020003050181:Asegurar la infra físic y tecno</t>
  </si>
  <si>
    <t>2020003050181:Implem estrag relacionamiento</t>
  </si>
  <si>
    <t>2020003050181:Consol Sist Gest Talento Human</t>
  </si>
  <si>
    <t>2020003050181:Consolidar a la IU Dig Buen Gob</t>
  </si>
  <si>
    <t>2020003050181:Implem estrateg sost financier</t>
  </si>
  <si>
    <t>2020003050181:Implem polí instit comunicac</t>
  </si>
  <si>
    <t>2020003050181:Posicionar la IU Dig Ofert Educ</t>
  </si>
  <si>
    <t>2020003050181:Consol Mod Educac Dig flexible</t>
  </si>
  <si>
    <t>2020003050181:Facilitar escen de formac integ</t>
  </si>
  <si>
    <t>2020003050181:Gestionar produc de conocimient</t>
  </si>
  <si>
    <t>2020003050181:Implem estr mej la calid Bienes</t>
  </si>
  <si>
    <t>2020003050181:Implemr estr educac Inclusiva</t>
  </si>
  <si>
    <t>2020003050181:Implem estr para el Emprendimie</t>
  </si>
  <si>
    <t>2020003050183:Mesa departamental de masculinidades</t>
  </si>
  <si>
    <t>2020003050183:Escuela de género y masculinidades</t>
  </si>
  <si>
    <t>2020003050183:Campañas comunicacionales</t>
  </si>
  <si>
    <t>2020003050183:Caracterización trabajo masculinidades</t>
  </si>
  <si>
    <t>2020003050183:Recurso humano practicante de excelencia</t>
  </si>
  <si>
    <t>2020003050183:Adquisición de vehículo</t>
  </si>
  <si>
    <t>2020003050184:Capacitación de Servidores Públicos</t>
  </si>
  <si>
    <t>2020003050184:Dipl Participación Cdana dllo local</t>
  </si>
  <si>
    <t>2020003050184:Encuentros de articulación y formación</t>
  </si>
  <si>
    <t>2020003050184:Asesoría Capac Asist Técnica x Demanda</t>
  </si>
  <si>
    <t>2020003050184:Espacios instancias Acomp y fortalec</t>
  </si>
  <si>
    <t>2020003050184:Acompañamiento al CDPCYCS</t>
  </si>
  <si>
    <t>2020003050184:Apoyo plan trabajo federación Ediles</t>
  </si>
  <si>
    <t>2020003050184:Consolidación Red Mpios Consejos De Ley</t>
  </si>
  <si>
    <t>2020003050184:Observatorio participación ciudadana</t>
  </si>
  <si>
    <t>2020003050184:Comunicaciones publicaciones documentos</t>
  </si>
  <si>
    <t>2020003050184:Ordenanza Política Pública Participación</t>
  </si>
  <si>
    <t>2020003050184:Recurso humano practicante de excelencia</t>
  </si>
  <si>
    <t>2020003050184:Índice de Participación Departamental</t>
  </si>
  <si>
    <t>2020003050185:Socialización de Convites</t>
  </si>
  <si>
    <t>2020003050185:Estrategia comunicaional</t>
  </si>
  <si>
    <t>2020003050185:Gestión interinstitucional</t>
  </si>
  <si>
    <t>2020003050185:Ejecución Jornadas Vida</t>
  </si>
  <si>
    <t>2020003050185:Gestión Jornadas Rurales</t>
  </si>
  <si>
    <t>2020003050185:Ejecución Jornadas Rurales</t>
  </si>
  <si>
    <t>2020003050185:Servicio de transporte (placas blancas)</t>
  </si>
  <si>
    <t>2020003050185:Recurso humano practicante de excelencia</t>
  </si>
  <si>
    <t>2020003050186:Formación RendiciónCuentas y CS</t>
  </si>
  <si>
    <t>2020003050186:Estrategia comunicacional RPC</t>
  </si>
  <si>
    <t>2020003050187:Formación a servidores públicos</t>
  </si>
  <si>
    <t>2020003050187:Entidades territoriales certificadas</t>
  </si>
  <si>
    <t>2020003050187:Líderes en procesos formativos</t>
  </si>
  <si>
    <t>2020003050187:Convenios para el desarrollo humano</t>
  </si>
  <si>
    <t>2020003050187:Mesas diversas por la vida</t>
  </si>
  <si>
    <t>2020003050187:Campañas comunicacionales</t>
  </si>
  <si>
    <t>2020003050187:Encuentros subregionales</t>
  </si>
  <si>
    <t>2020003050187:Intercambios departamentales</t>
  </si>
  <si>
    <t>2020003050187:Semilleros de investigación</t>
  </si>
  <si>
    <t>2020003050188:Campaña comunicación para los diálogos</t>
  </si>
  <si>
    <t>2020003050188:Documento estrategia anual</t>
  </si>
  <si>
    <t>2020003050188:Promoción buenas practicas de diálogo</t>
  </si>
  <si>
    <t>2020003050188:Gestión y sistematización 2.0</t>
  </si>
  <si>
    <t>2020003050188:Adquisición de vehículo</t>
  </si>
  <si>
    <t>2020003050188:Estrategia operativa diálogos</t>
  </si>
  <si>
    <t>2020003050188:Recurso humano practicante de excelencia</t>
  </si>
  <si>
    <t>2020003050191:Identificar la necesidad</t>
  </si>
  <si>
    <t>2020003050191:Elaborar estudios previos</t>
  </si>
  <si>
    <t>2020003050191:Iniciar procesos de contratación</t>
  </si>
  <si>
    <t>2020003050191:Ejecución de contratos estudios</t>
  </si>
  <si>
    <t>2020003050191:Practicantes de apoyo</t>
  </si>
  <si>
    <t>2020003050191:Identificar puntos críticos</t>
  </si>
  <si>
    <t>2020003050191:Asesoría técnica a los municipios</t>
  </si>
  <si>
    <t>2020003050191:Análisis de variables SAT</t>
  </si>
  <si>
    <t>2020003050191:Implementación, monitoreo SAT</t>
  </si>
  <si>
    <t>2020003050191:Mantenimiento de los SAT</t>
  </si>
  <si>
    <t>2020003050191:Difusión de la información</t>
  </si>
  <si>
    <t>2020003050191:Programar jornadas capacitación</t>
  </si>
  <si>
    <t>2020003050191:Logística para capacitación</t>
  </si>
  <si>
    <t>2020003050191:Elaboración del material didáctico</t>
  </si>
  <si>
    <t>2020003050191:Realizar jornadas capacitación</t>
  </si>
  <si>
    <t>2020003050191:Elaborar informe de capacitación</t>
  </si>
  <si>
    <t>2020003050191:Adquisición de equipos</t>
  </si>
  <si>
    <t>2020003050191:Análisis y diseño del SIGRAN</t>
  </si>
  <si>
    <t>2020003050191:Implementación del SIGRAN</t>
  </si>
  <si>
    <t>2020003050191:Capacitación y uso del SIGRAN</t>
  </si>
  <si>
    <t>2020003050191:Soporte del SIGRAN</t>
  </si>
  <si>
    <t>2020003050191:Monitoreo y seguimiento</t>
  </si>
  <si>
    <t>2020003050191:Diseño de campañas</t>
  </si>
  <si>
    <t>2020003050191:Material impreso/digital campañas</t>
  </si>
  <si>
    <t>2020003050191:Difusión de las campañas</t>
  </si>
  <si>
    <t>2020003050192:Contratación medios masivos</t>
  </si>
  <si>
    <t>2020003050192:Contratación apoyo logístico</t>
  </si>
  <si>
    <t>2020003050192:Contratación medios comunitario</t>
  </si>
  <si>
    <t>2020003050192:Contratación medición interna</t>
  </si>
  <si>
    <t>2020003050194:Preparación de los diálogos ciudadanos</t>
  </si>
  <si>
    <t>2020003050194:Desarrollo eventos diálogos ciudadanos</t>
  </si>
  <si>
    <t>2020003050194:Gestión conocimiento y sistematización</t>
  </si>
  <si>
    <t>2020003050194:Documento estrategia anual</t>
  </si>
  <si>
    <t>2020003050194:Plataforma virtual de participación</t>
  </si>
  <si>
    <t>2020003050194:Campañas de comunicación ciudadana</t>
  </si>
  <si>
    <t>2020003050194:Recurso humano practicante de excelencia</t>
  </si>
  <si>
    <t>2020003050195:Documento estrategia anual</t>
  </si>
  <si>
    <t>2020003050195:Socialización y formación</t>
  </si>
  <si>
    <t>2020003050195:Gestión conocimiento y Sistematización</t>
  </si>
  <si>
    <t>2020003050195:Implementación Antioquia LAB</t>
  </si>
  <si>
    <t>2020003050195:Promoción participación mujeres-jóvenes</t>
  </si>
  <si>
    <t>2020003050195:Formar en pedagogía de la noviolencia</t>
  </si>
  <si>
    <t>2020003050195:Recurso humano practicante de excelencia</t>
  </si>
  <si>
    <t>2020003050195:Adquisición de vehículo</t>
  </si>
  <si>
    <t>2020003050196:Encuentros formativos para afiliados</t>
  </si>
  <si>
    <t>2020003050196:Asesoría en los mínimos legales</t>
  </si>
  <si>
    <t>2020003050196:Acompañamiento a planes de trabajo OC</t>
  </si>
  <si>
    <t>2020003050196:Divulgación del mes de los OC</t>
  </si>
  <si>
    <t>2020003050196:Inventario de las C.S.E Empresariales</t>
  </si>
  <si>
    <t>2020003050196:Acompañamiento a las CSE Empresariales</t>
  </si>
  <si>
    <t>2020003050196:Encuentros territoriales emprendimiento</t>
  </si>
  <si>
    <t>2020003050196:Jornadas de desconcentración tramites</t>
  </si>
  <si>
    <t>2020003050196:Actualización y soporte SURCO</t>
  </si>
  <si>
    <t>2020003050196:Construcción de material didáctico</t>
  </si>
  <si>
    <t>2020003050196:Jornadas de RC de OC</t>
  </si>
  <si>
    <t>2020003050196:Asesoría a las Asocomunales en RC</t>
  </si>
  <si>
    <t>2020003050196:Construcción material didáctico en RC</t>
  </si>
  <si>
    <t>2020003050196:Servicios de transporte (placas blancas)</t>
  </si>
  <si>
    <t>2020003050196:Recurso humano practicante de excelencia</t>
  </si>
  <si>
    <t>2020003050198:Asesorar y formar a mujeres comunales</t>
  </si>
  <si>
    <t>2020003050198:Fortalecer la red de mujeres comunales</t>
  </si>
  <si>
    <t>2020003050198:Realizar acciones de movilización</t>
  </si>
  <si>
    <t>2020003050198:Apoyar la implementación de Ley 1989</t>
  </si>
  <si>
    <t>2020003050198:Crear alianzas para la incidencia</t>
  </si>
  <si>
    <t>2020003050198:Estrategia de comunicación</t>
  </si>
  <si>
    <t>2020003050198:Asesorar y formar jóvenes comunales</t>
  </si>
  <si>
    <t>2020003050198:Conformar la red de jóvenes comunales</t>
  </si>
  <si>
    <t>2020003050198:Desarrollar el programa de formadores</t>
  </si>
  <si>
    <t>2020003050198:Recurso humano practicante de excelencia</t>
  </si>
  <si>
    <t>2020003050199:Adminis recurso designado alivio tasa</t>
  </si>
  <si>
    <t>2020003050199:Línea de créditos adquisición tierras</t>
  </si>
  <si>
    <t>2020003050199:Línea adquisición adecuación vivienda</t>
  </si>
  <si>
    <t>2020003050199:Línea créditos proyectos productivos</t>
  </si>
  <si>
    <t>2020003050199:Línea mejora y adopción tecnológica</t>
  </si>
  <si>
    <t>2020003050199:Seguro agro catastrófico para crédito</t>
  </si>
  <si>
    <t>2020003050200:Soporte Actividades compet Ley-AOAT-IVC</t>
  </si>
  <si>
    <t>2020003050200:Gestión de Proyecto-AoAT-IVC</t>
  </si>
  <si>
    <t>2020003050200:IEC-Rutas disminución even inter SP-PIC</t>
  </si>
  <si>
    <t>2020003050202:Fortalecimiento asociativo</t>
  </si>
  <si>
    <t>2020003050202:Adecuación centros integración logística</t>
  </si>
  <si>
    <t>2020003050202:Operación Centros integración logística</t>
  </si>
  <si>
    <t>2020003050202:Kit dotación comercialización</t>
  </si>
  <si>
    <t>2020003050202:Plataforma Tecnológica</t>
  </si>
  <si>
    <t>2020003050202:Diseño de Marca</t>
  </si>
  <si>
    <t>2020003050202:Posicionamiento y registro</t>
  </si>
  <si>
    <t>2020003050202:Implementación Plan marketing y campañas</t>
  </si>
  <si>
    <t>2020003050202:Personal</t>
  </si>
  <si>
    <t>2020003050202:Mejoramiento trapiches (dotación)</t>
  </si>
  <si>
    <t>2020003050202:Capacitación</t>
  </si>
  <si>
    <t>2020003050202:Giras técnicas y comerciales</t>
  </si>
  <si>
    <t>2020003050202:Capacitaciones y sensibilización</t>
  </si>
  <si>
    <t>2020003050202:Ferias de mercado y ruedas de negocios</t>
  </si>
  <si>
    <t>2020003050202:Giras técnicas y Ferias Internacionales</t>
  </si>
  <si>
    <t>2020003050202:Logística, eventos y divulgac</t>
  </si>
  <si>
    <t>2020003050202:Actual adquis software-licencias</t>
  </si>
  <si>
    <t>2020003050203:Campañas promoción abejas</t>
  </si>
  <si>
    <t>2020003050203:Campañas sanidad agropecuaria</t>
  </si>
  <si>
    <t>2020003050203:Transfer de tecnología, planifica y TIC</t>
  </si>
  <si>
    <t>2020003050203:Eventos socialización instrumentos Plani</t>
  </si>
  <si>
    <t>2020003050203:Eventos CONSEA</t>
  </si>
  <si>
    <t>2020003050203:Planes de mejora CMDR</t>
  </si>
  <si>
    <t>2020003050203:Profesional-técnico formados extensión</t>
  </si>
  <si>
    <t>2020003050203:Productor capacitados BP-sostenibilidad</t>
  </si>
  <si>
    <t>2020003050203:insumos, equipos y materiales</t>
  </si>
  <si>
    <t>2020003050204:Montaje de Sistema Riego</t>
  </si>
  <si>
    <t>2020003050204:Entrega Equipos-Manguera-Tubería</t>
  </si>
  <si>
    <t>2020003050204:Implementación de MIPE - sanidad</t>
  </si>
  <si>
    <t>2020003050204:Entrega equipos dotación</t>
  </si>
  <si>
    <t>2020003050204:Labores Culturales</t>
  </si>
  <si>
    <t>2020003050204:Fertilizantes-Material Vegetal-Otros</t>
  </si>
  <si>
    <t>2020003050204:Implementación de BPA-BPP</t>
  </si>
  <si>
    <t>2020003050204:Entrega Equipos-KIT-Dotación</t>
  </si>
  <si>
    <t>2020003050204:Restauración áreas afectadas</t>
  </si>
  <si>
    <t>2020003050204:Reconversión productiva</t>
  </si>
  <si>
    <t>2020003050205:Insumos, materiales y equipos agrícolas</t>
  </si>
  <si>
    <t>2020003050205:Recurso humano (profesional facilitador)</t>
  </si>
  <si>
    <t>2020003050205:Logística y operación</t>
  </si>
  <si>
    <t>2020003050207:Convocatoria de Incentivos</t>
  </si>
  <si>
    <t>2020003050208:Implementar Política Economía Solidaria</t>
  </si>
  <si>
    <t>2020003050209:Intervención en plazas de mercado</t>
  </si>
  <si>
    <t>2020003050210:Eventos y rutas gastronómicas realizadas</t>
  </si>
  <si>
    <t>2020003050210:Transporte Placa blanca</t>
  </si>
  <si>
    <t>2020003050210:Practicantes y/o personal de apoyo</t>
  </si>
  <si>
    <t>2020003050210:Medios, Publicidad y Comunicaciones</t>
  </si>
  <si>
    <t>2020003050210:Productos Turísticos Antioquia mágica</t>
  </si>
  <si>
    <t>2020003050211:Eventos para posicionar Antioquia</t>
  </si>
  <si>
    <t>2020003050211:Publicidad y Comunicaciones</t>
  </si>
  <si>
    <t>2020003050211:Sistema de indicadores para Turismo</t>
  </si>
  <si>
    <t>2020003050215:Conexiones energía eléctrica</t>
  </si>
  <si>
    <t>2020003050215:Energia eléctrica alternativos</t>
  </si>
  <si>
    <t>2020003050217:Proyectos para gestión recursos</t>
  </si>
  <si>
    <t>2020003050217:Personas formadas y formalizadas</t>
  </si>
  <si>
    <t>2020003050217:Transporte Placa blanca</t>
  </si>
  <si>
    <t>2020003050217:Practicantes y/o personal de apoyo</t>
  </si>
  <si>
    <t>2020003050217:Alianzas para posicionamiento</t>
  </si>
  <si>
    <t>2020003050219:Fortalecimi comercial asociaciones AF</t>
  </si>
  <si>
    <t>2020003050219:Acompañamiento tècnico-socio-Empresarial</t>
  </si>
  <si>
    <t>2020003050219:Adecuación y mante físico de vía Tercia</t>
  </si>
  <si>
    <t>2020003050219:Identificación y acompañam emprendimi</t>
  </si>
  <si>
    <t>2020003050219:Dotación de los emprendimientos</t>
  </si>
  <si>
    <t>2020003050219:Acompañamiento y fortal jovenes rurales</t>
  </si>
  <si>
    <t>2020003050219:Dotaciòn de los Proyectos Pedagicos</t>
  </si>
  <si>
    <t>2020003050219:Divulgaciòn estra orientadas perdidas</t>
  </si>
  <si>
    <t>2020003050219:Gestiòn Alianza Buen vivir</t>
  </si>
  <si>
    <t>2020003050219:Mesas trabajo desarrollo Alianza</t>
  </si>
  <si>
    <t>2020003050219:Acompañamiento tècnico y capacitaciòn</t>
  </si>
  <si>
    <t>2020003050219:Dotaciòn de los sistemas productivos</t>
  </si>
  <si>
    <t>2020003050221:Identificar la necesidad</t>
  </si>
  <si>
    <t>2020003050221:Elaboración estudios y diseños</t>
  </si>
  <si>
    <t>2020003050221:Elaborar estudios previos contratación</t>
  </si>
  <si>
    <t>2020003050221:Procesos de contratación pública</t>
  </si>
  <si>
    <t>2020003050221:Ejecución de contratos</t>
  </si>
  <si>
    <t>2020003050221:Practicantes de apoyo</t>
  </si>
  <si>
    <t>2020003050221:Programar y citar jornadas capacitación</t>
  </si>
  <si>
    <t>2020003050221:Implementar logística para capacitación</t>
  </si>
  <si>
    <t>2020003050221:Realización de las jornadas</t>
  </si>
  <si>
    <t>2020003050221:Elaborar informe de capacitación</t>
  </si>
  <si>
    <t>2020003050222:EDRE actualizada y Guia EMRE</t>
  </si>
  <si>
    <t>2020003050222:Realización de talleres CMGRD</t>
  </si>
  <si>
    <t>2020003050222:Implementar logística talleres</t>
  </si>
  <si>
    <t>2020003050222:Asesoría técnica a los municipios</t>
  </si>
  <si>
    <t>2020003050222:Elaborar el plan de estudios</t>
  </si>
  <si>
    <t>2020003050222:Programar jornadas capacitación</t>
  </si>
  <si>
    <t>2020003050222:Implementar logística capacitación</t>
  </si>
  <si>
    <t>2020003050222:Elaboración del material didáctico</t>
  </si>
  <si>
    <t>2020003050222:Realización jornadas capacitación</t>
  </si>
  <si>
    <t>2020003050222:Elaborar informe de capacitación</t>
  </si>
  <si>
    <t>2020003050222:Fortalecer la capacidad de respuesta</t>
  </si>
  <si>
    <t>2020003050222:Construcción</t>
  </si>
  <si>
    <t>2020003050222:Operación Sala Política y Comando</t>
  </si>
  <si>
    <t>2020003050222:Operación Sala de Planificación</t>
  </si>
  <si>
    <t>2020003050222:Operación Sala Situacional</t>
  </si>
  <si>
    <t>2020003050222:Comunicaciones y telecomunicaciones</t>
  </si>
  <si>
    <t>2020003050222:Operación Sala Control COE</t>
  </si>
  <si>
    <t>2020003050222:Operación Salas de Apoyo</t>
  </si>
  <si>
    <t>2020003050222:Operación Operador COE</t>
  </si>
  <si>
    <t>2020003050222:Adquirir AHE</t>
  </si>
  <si>
    <t>2020003050222:Transporte capacidad de respuesta</t>
  </si>
  <si>
    <t>2020003050222:Transporte capacitación respuesta</t>
  </si>
  <si>
    <t>2020003050222:Transporte para talleres EMRE</t>
  </si>
  <si>
    <t>2020003050222:Compra de vehículos</t>
  </si>
  <si>
    <t>2020003050224:Sensibilización promoción</t>
  </si>
  <si>
    <t>2020003050224:Evento de Formac comercial integral</t>
  </si>
  <si>
    <t>2020003050224:Acciones de fortalecimien Comercial</t>
  </si>
  <si>
    <t>2020003050224:Actualiz adquis hardware (eq comp SADR)</t>
  </si>
  <si>
    <t>2020003050224:Actualización adquisición hardware otros</t>
  </si>
  <si>
    <t>2020003050224:Actualiza adquisic software licencias</t>
  </si>
  <si>
    <t>2020003050224:Publicac (anuarios, estadíst, otros)</t>
  </si>
  <si>
    <t>2020003050224:Sistemas de información</t>
  </si>
  <si>
    <t>2020003050224:Plataformas digitales - tecnológicas</t>
  </si>
  <si>
    <t>2020003050224:Eventos acceso a mercados locales</t>
  </si>
  <si>
    <t>2020003050224:Formac preparac para la negociación</t>
  </si>
  <si>
    <t>2020003050224:Explorac de negocios - mcdos internac</t>
  </si>
  <si>
    <t>2020003050224:Estrateg cciales mercado internacional</t>
  </si>
  <si>
    <t>2020003050224:Diseño e implementación Plan marketing</t>
  </si>
  <si>
    <t>2020003050224:Centros de integración logística</t>
  </si>
  <si>
    <t>2020003050225:Implementación de Huertas Familiares</t>
  </si>
  <si>
    <t>2020003050226:Dllo institucional en GobernanzaSAN</t>
  </si>
  <si>
    <t>2020003050227:Mi hogar como principal educador en SAN</t>
  </si>
  <si>
    <t>2020003050227:Comunidades activas para la SAN</t>
  </si>
  <si>
    <t>2020003050227:Escuelas gestoras en SAN</t>
  </si>
  <si>
    <t>2020003050228:Seguridad alimentaria al curso de vida</t>
  </si>
  <si>
    <t>2020003050229:Implementación plan estratégico</t>
  </si>
  <si>
    <t>2020003050229:Investigaciones situación mujeres</t>
  </si>
  <si>
    <t>2020003050229:Encuentro de observatorios</t>
  </si>
  <si>
    <t>2020003050229:Política publica implementada mpio</t>
  </si>
  <si>
    <t>2020003050229:Practicantes de excelencia</t>
  </si>
  <si>
    <t>2020003050229:Capacitaciones equidad de genero</t>
  </si>
  <si>
    <t>2020003050229:Logística para formación</t>
  </si>
  <si>
    <t>2020003050229:Implementación Consejo consultivo</t>
  </si>
  <si>
    <t>2020003050229:Consolidación consejo consultivo</t>
  </si>
  <si>
    <t>2020003050229:Diseño e implementación campaña</t>
  </si>
  <si>
    <t>2020003050229:Transporte</t>
  </si>
  <si>
    <t>2020003050229:Antioqueña de Oro</t>
  </si>
  <si>
    <t>2020003050229:Reconocimiento a las mujeres</t>
  </si>
  <si>
    <t>2020003050229:Logística para reconocimientos</t>
  </si>
  <si>
    <t>2020003050229:Asesoría implementación plan coedu</t>
  </si>
  <si>
    <t>2020003050229:Articulación para la inclusión laboral</t>
  </si>
  <si>
    <t>2020003050229:Transporte aéreo</t>
  </si>
  <si>
    <t>2020003050230:Implementación estrategias educación</t>
  </si>
  <si>
    <t>2020003050230:Creación y fortalecimiento granjas</t>
  </si>
  <si>
    <t>2020003050230:Capacitación derecho equidad genero</t>
  </si>
  <si>
    <t>2020003050230:Capacitación a mujeres en apicultura</t>
  </si>
  <si>
    <t>2020003050230:Creación y/o fortaleci/ und apícola</t>
  </si>
  <si>
    <t>2020003050230:Implemen/ programa vivienda y mejora/</t>
  </si>
  <si>
    <t>2020003050231:Cumplimiento ordenanza 038 de 2018 SISAN</t>
  </si>
  <si>
    <t>2020003050231:Unidad de alertas muertes&lt;5 años por DNT</t>
  </si>
  <si>
    <t>2020003050231:generación de conocimiento</t>
  </si>
  <si>
    <t>2020003050232:SAN al curso de vida para emergencia</t>
  </si>
  <si>
    <t>2020003050233:Plan de atención mujeres victimas</t>
  </si>
  <si>
    <t>2020003050233:Practicantes de excelencia</t>
  </si>
  <si>
    <t>2020003050233:Implementación linea 123</t>
  </si>
  <si>
    <t>2020003050233:Implem estrategia hogares protección</t>
  </si>
  <si>
    <t>2020003050233:Creación asesoria fortaleci/ mesas</t>
  </si>
  <si>
    <t>2020003050233:Formación a mujeres e institucionalidad</t>
  </si>
  <si>
    <t>2020003050234:Formacion mujeres escenarios de paz</t>
  </si>
  <si>
    <t>2020003050234:Diseño implementacion plan de paz</t>
  </si>
  <si>
    <t>2020003050235:Capacitación participación ciudadana</t>
  </si>
  <si>
    <t>2020003050235:Asesoria proyectos a mujeres publicas</t>
  </si>
  <si>
    <t>2020003050235:Encuentros de mujeres públicas</t>
  </si>
  <si>
    <t>2020003050235:Formación en participación política</t>
  </si>
  <si>
    <t>2020003050236:Implementacion estrategias edu DDSSRR</t>
  </si>
  <si>
    <t>2020003050236:Formulacion plan dptal del cuidado</t>
  </si>
  <si>
    <t>2020003050236:Implementacion campaña</t>
  </si>
  <si>
    <t>2020003050237:Acompaña/ y fortaleci/ iniciativas</t>
  </si>
  <si>
    <t>2020003050237:Asesorias y alianza sector financiero</t>
  </si>
  <si>
    <t>2020003050237:Alianzas empresa publico privada</t>
  </si>
  <si>
    <t>2020003050237:Ferias del empleo</t>
  </si>
  <si>
    <t>2020003050237:Estrategias para la equidad de genero</t>
  </si>
  <si>
    <t>2020003050237:Asesorias para el fortale/ org mujeres</t>
  </si>
  <si>
    <t>2020003050237:Plan Departamental del Cuidado</t>
  </si>
  <si>
    <t>2020003050240:Desarrollo de capacitaciones</t>
  </si>
  <si>
    <t>2020003050240:Practicante de excelencia</t>
  </si>
  <si>
    <t>2020003050240:Adquisición Licencias software uso DSI</t>
  </si>
  <si>
    <t>2020003050240:Contratación Profesional de apoyo DSI</t>
  </si>
  <si>
    <t>2020003050240:logística mesas de concertación</t>
  </si>
  <si>
    <t>2020003050240:Desarrollo operaciones estadísticas</t>
  </si>
  <si>
    <t>2020003050240:Doc de operaciones estadísticas</t>
  </si>
  <si>
    <t>2020003050240:Elaboración PET</t>
  </si>
  <si>
    <t>2020003050240:Logística eventos comunicaciones</t>
  </si>
  <si>
    <t>2020003050240:Servicio de transporte terrestre</t>
  </si>
  <si>
    <t>2020003050243:Creacióny/oAjustesaSistemasdeInformación</t>
  </si>
  <si>
    <t>2020003050243:SistemasActualizadosPermitenAbrirDatos</t>
  </si>
  <si>
    <t>2020003050243:HerramientasTICInteractuarCiudadano</t>
  </si>
  <si>
    <t>2020003050246:cobertura red análoga</t>
  </si>
  <si>
    <t>2020003050246:cobertura red digital</t>
  </si>
  <si>
    <t>2020003050247:capacitaciones subregionales</t>
  </si>
  <si>
    <t>2020003050247:fortalecimiento tecnológico</t>
  </si>
  <si>
    <t>2020003050248:Practicantes y/o personal de apoyo</t>
  </si>
  <si>
    <t>2020003050248:Unidades productivas apoyadas crédito</t>
  </si>
  <si>
    <t>2020003050248:Realización de ferias y eventos</t>
  </si>
  <si>
    <t>2020003050248:Medios, publicidad y comunicaciones</t>
  </si>
  <si>
    <t>2020003050248:Transporte placa blanca</t>
  </si>
  <si>
    <t>2020003050249:Entrega de estímulos organz</t>
  </si>
  <si>
    <t>2020003050249:Acompaña técnico org convocat</t>
  </si>
  <si>
    <t>2020003050249:Acompa rendi cuentas org cofin</t>
  </si>
  <si>
    <t>2020003050249:Recurso humano practicante de excelencia</t>
  </si>
  <si>
    <t>2020003050250:ActualizaciónysoportedesolucionesdeTIC</t>
  </si>
  <si>
    <t>2020003050253:PAE REGULAR</t>
  </si>
  <si>
    <t>2020003050253:JORNADA ÚNICA</t>
  </si>
  <si>
    <t>2020003050253:Gestion y control social al PAE-Simon</t>
  </si>
  <si>
    <t>2020003050255:Construcción Agenda Pol Paz No-violencia</t>
  </si>
  <si>
    <t>2020003050255:Apoyo Logístico</t>
  </si>
  <si>
    <t>2020003050256:Fortale espacios implement acuer paz</t>
  </si>
  <si>
    <t>2020003050256:Acompañamiento lineas reincorporación</t>
  </si>
  <si>
    <t>2020003050257:Acciones reconstruir memoria conflicto</t>
  </si>
  <si>
    <t>2020003050257:Acciones para la reconciliación</t>
  </si>
  <si>
    <t>2020003050258:estrategias aumento de capacidades paz</t>
  </si>
  <si>
    <t>2020003050258:Comunicación Pública</t>
  </si>
  <si>
    <t>2020003050259:PagoDeudaMetroMed</t>
  </si>
  <si>
    <t>2020003050263:Licencias informáticas</t>
  </si>
  <si>
    <t>2020003050263:Mesa de Ayuda</t>
  </si>
  <si>
    <t>2020003050263:Apoyo practicante(s)</t>
  </si>
  <si>
    <t>2020003050264:Montaje Plantas aprovecha de RSO en PBA</t>
  </si>
  <si>
    <t>2020003050264:Adecuación de PTARs</t>
  </si>
  <si>
    <t>2020003050265:Gestión para formalizar las alianzas</t>
  </si>
  <si>
    <t>2020003050265:Construc invernaderos estableci cultivos</t>
  </si>
  <si>
    <t>2020003050265:Estableci recuperación áreas de cultivos</t>
  </si>
  <si>
    <t>2020003050265:Potenciar los polos de desarrollo</t>
  </si>
  <si>
    <t>2020003050265:Personal apoyo gestión cadenas</t>
  </si>
  <si>
    <t>2020003050265:Estableci y recupera productiva</t>
  </si>
  <si>
    <t>2020003050266:Fort fiscal y financiero municipios</t>
  </si>
  <si>
    <t>2020003050266:Servicio de transporte terrestre</t>
  </si>
  <si>
    <t>2020003050266:Adquisición y actualización licencias</t>
  </si>
  <si>
    <t>2020003050266:Desarrollo Plataforma Tecnológica</t>
  </si>
  <si>
    <t>2020003050266:Practicantes de Excelencia</t>
  </si>
  <si>
    <t>2020003050266:Operador Logístico</t>
  </si>
  <si>
    <t>2020003050266:Jornadas de Acuerdos Municipales</t>
  </si>
  <si>
    <t>2020003050266:Herramientas Fiscales, Finan y Contables</t>
  </si>
  <si>
    <t>2020003050266:Central de Medios</t>
  </si>
  <si>
    <t>2020003050267:capacitación servidores en GPR</t>
  </si>
  <si>
    <t>2020003050267:Elaboración y difusión cartillas</t>
  </si>
  <si>
    <t>2020003050268:Agenda de I+D para la Innovación</t>
  </si>
  <si>
    <t>2020003050268:Proyectos estrategicos CTeI en el Dpto</t>
  </si>
  <si>
    <t>2020003050268:Formento del emprendimiento en CTeI</t>
  </si>
  <si>
    <t>2020003050268:Nuevas empresas y unidades productivas</t>
  </si>
  <si>
    <t>2020003050268:Practicantes y/o personal de apoyo</t>
  </si>
  <si>
    <t>2020003050269:Realizar for impl pro sen inte</t>
  </si>
  <si>
    <t>2020003050269:Transportar</t>
  </si>
  <si>
    <t>2020003050270:Mantener y operar cables</t>
  </si>
  <si>
    <t>2020003050271:Promover alianzas institucionales</t>
  </si>
  <si>
    <t>2020003050271:Secretaría técnica</t>
  </si>
  <si>
    <t>2020003050271:Campaña de comunicación pública</t>
  </si>
  <si>
    <t>2020003050271:Escuela de entrenamiento</t>
  </si>
  <si>
    <t>2020003050271:Gestión de contribuciones y donaciones</t>
  </si>
  <si>
    <t>2020003050271:Recurso humano practicante de excelencia</t>
  </si>
  <si>
    <t>2020003050272:Implementar de nuevo sistema ERP</t>
  </si>
  <si>
    <t>2020003050272:Fortalecer Sistema de Gestión Documental</t>
  </si>
  <si>
    <t>2020003050272:Mejorar y potencializar los sistemas</t>
  </si>
  <si>
    <t>2020003050272:Estructurar Políticas Sistem Información</t>
  </si>
  <si>
    <t>2020003050272:Mejorar la plataforma hardware</t>
  </si>
  <si>
    <t>2020003050272:Mejorar la plataforma de software</t>
  </si>
  <si>
    <t>2020003050273:Estructurar e implementar observatorio</t>
  </si>
  <si>
    <t>2020003050273:Mejorar sistema información observatorio</t>
  </si>
  <si>
    <t>2020003050273:Actualizar la política pública</t>
  </si>
  <si>
    <t>2020003050273:Implementar MIPG</t>
  </si>
  <si>
    <t>2020003050273:Actualizar Sistemas Gestión de Calidad</t>
  </si>
  <si>
    <t>2020003050276:Capacitar no uso veh trac anima</t>
  </si>
  <si>
    <t>2020003050276:Realizar susti veh tracc animal</t>
  </si>
  <si>
    <t>2020003050276:Transportar</t>
  </si>
  <si>
    <t>2020003050277:Divulgar PPPBAA</t>
  </si>
  <si>
    <t>2020003050277:Implementar estra protec animal</t>
  </si>
  <si>
    <t>2020003050277:Realizar camp educ protec anim</t>
  </si>
  <si>
    <t>2020003050277:Fortalecer juntas def animales</t>
  </si>
  <si>
    <t>2020003050277:Constituir juntas def animales</t>
  </si>
  <si>
    <t>2020003050277:Transportar</t>
  </si>
  <si>
    <t>2020003050278:Índices regionales de competitividad</t>
  </si>
  <si>
    <t>2020003050278:Proyecto fortalecimiento café</t>
  </si>
  <si>
    <t>2020003050278:Ciudad aeroportuaria Oriente</t>
  </si>
  <si>
    <t>2020003050278:Tren Verde</t>
  </si>
  <si>
    <t>2020003050278:Agroalimentario Bajo Cauca</t>
  </si>
  <si>
    <t>2020003050278:Urabá sector terciario</t>
  </si>
  <si>
    <t>2020003050278:Política pública productividad</t>
  </si>
  <si>
    <t>2020003050279:Realizar intervención esp púb</t>
  </si>
  <si>
    <t>2020003050279:Realizar intervención equipam</t>
  </si>
  <si>
    <t>2020003050280:Realizar mejoramiento de vías</t>
  </si>
  <si>
    <t>2020003050281:Realizar intervención RVT</t>
  </si>
  <si>
    <t>2020003050281:Fortalecimiento institucional</t>
  </si>
  <si>
    <t>2020003050281:Realizar intervención RVS</t>
  </si>
  <si>
    <t>2020003050281:Realizar atención puntos crític</t>
  </si>
  <si>
    <t>2020003050281:Transporte</t>
  </si>
  <si>
    <t>2020003050282:Realizar construcción RVD</t>
  </si>
  <si>
    <t>2020003050282:Realizar construcción RVM</t>
  </si>
  <si>
    <t>2020003050282:Realizar mantenimiento RVM</t>
  </si>
  <si>
    <t>2020003050282:Realizar mantenimiento RVD</t>
  </si>
  <si>
    <t>2020003050283:Realizar intervención y mejoram</t>
  </si>
  <si>
    <t>2020003050284:Pavimentar vías departamentales</t>
  </si>
  <si>
    <t>2020003050285:Realizar Fortalecimiento instut</t>
  </si>
  <si>
    <t>2020003050285:Pagar adquisición inmueble</t>
  </si>
  <si>
    <t>2020003050286:Construir ciclo-infraestructura</t>
  </si>
  <si>
    <t>2020003050287:Viabilizar obra delimitada</t>
  </si>
  <si>
    <t>2020003050287:Censar predios y propietario</t>
  </si>
  <si>
    <t>2020003050287:Calcular gravamen predio propio</t>
  </si>
  <si>
    <t>2020003050287:Delimitar zona y definir obra</t>
  </si>
  <si>
    <t>2020003050287:Estimar capacidad de pago</t>
  </si>
  <si>
    <t>2020003050287:Estimar beneficios</t>
  </si>
  <si>
    <t>2020003050287:Realizar estudios y diseños</t>
  </si>
  <si>
    <t>2020003050288:Implementar sistemas de informa</t>
  </si>
  <si>
    <t>2020003050289:Conservar la transitabilidad</t>
  </si>
  <si>
    <t>2020003050290:Realizar obras complementarias</t>
  </si>
  <si>
    <t>2020003050292:Promoción de comités de concertación</t>
  </si>
  <si>
    <t>2020003050292:Firmas de acuerdos</t>
  </si>
  <si>
    <t>2020003050293:Socialización de Gerencia de Municipios</t>
  </si>
  <si>
    <t>2020003050293:Asesoría y formación a municipios</t>
  </si>
  <si>
    <t>2020003050306:Implementación enlaces conectividad</t>
  </si>
  <si>
    <t>2020003050306:Análisis información y científico datos</t>
  </si>
  <si>
    <t>2020003050306:Modernización Anuario y Cuentas</t>
  </si>
  <si>
    <t>2020003050306:Protocolo subportal territorio</t>
  </si>
  <si>
    <t>2020003050306:Subportal territorio funcionado</t>
  </si>
  <si>
    <t>2020003050306:Aprov. en la nube arquit. analit. y app</t>
  </si>
  <si>
    <t>2020003050312:Alianza con entidad competente en OSPR</t>
  </si>
  <si>
    <t>2020003050312:Alianza entidad compra tierras- vivienda</t>
  </si>
  <si>
    <t>2020003050312:Proyec acompañ apoyo organizac campesin</t>
  </si>
  <si>
    <t>2020003050313:Gestión logística funcióna/ ciudadelas</t>
  </si>
  <si>
    <t>2020003050313:Gestión recursos financiación proyec cti</t>
  </si>
  <si>
    <t>2020003050313:Mejoramiento infraestructura productiva</t>
  </si>
  <si>
    <t>2020003050315:ContratosPersonalEstructuracPEP</t>
  </si>
  <si>
    <t>2020003050315:ContratosPersonalFormulacionPEP</t>
  </si>
  <si>
    <t>2020003050316:ContratoGestión_CentralDeMedios</t>
  </si>
  <si>
    <t>2020003050316:ContratoApoyo_OperadorLogístico</t>
  </si>
  <si>
    <t>2020003050316:ContratoLicenciasOperaciFunción</t>
  </si>
  <si>
    <t>2020003050316:ContratoLicenciasOperacMisional</t>
  </si>
  <si>
    <t>2020003050316:ContrataciónApoyoA_GestiónCTPD</t>
  </si>
  <si>
    <t>2020003050316:ContratacionEstudiosPersonalSDP</t>
  </si>
  <si>
    <t>2020003050316:Adquisición de vehículo</t>
  </si>
  <si>
    <t>2020003050316:ContratosPersonal_Estudios_IOT</t>
  </si>
  <si>
    <t>2020003050316:Practicantes de excelencia</t>
  </si>
  <si>
    <t>2020003050317:Implement Sist Agroforest-Silvopastoril</t>
  </si>
  <si>
    <t>2020003050317:Producción Material Propagativo-calidad</t>
  </si>
  <si>
    <t>2020003050317:Productores agroforestales acompañados</t>
  </si>
  <si>
    <t>2020003050317:Event extensíon rural tranf tecnología</t>
  </si>
  <si>
    <t>2020003050318:Caracterización de organizaciones</t>
  </si>
  <si>
    <t>2020003050318:fortalecimiento de organizaciones</t>
  </si>
  <si>
    <t>2020003050318:Nuevos emprendimientos</t>
  </si>
  <si>
    <t>2020003050318:implementar modelos de negocio</t>
  </si>
  <si>
    <t>2020003050319:ContratoApoyo_OperadorLogístico</t>
  </si>
  <si>
    <t>2020003050319:ContratoGestión_CentralDeMedios</t>
  </si>
  <si>
    <t>2020003050319:ContratoProfesional_PytoEstrat</t>
  </si>
  <si>
    <t>2020003050319:ContratoProfesionalEstTerritor</t>
  </si>
  <si>
    <t>2020003050319:Servicio de transporte terrestre</t>
  </si>
  <si>
    <t>2020003050320:Talleres a prof mpios, habit calle</t>
  </si>
  <si>
    <t>2020003050320:AoAT entidades terr pobla habita calle</t>
  </si>
  <si>
    <t>2020003050320:Recol y anali de dat caract habit calle</t>
  </si>
  <si>
    <t>2020003050320:Soporte Actividades por Competen de Ley</t>
  </si>
  <si>
    <t>2020003050321:Mantenimiento infraestructura</t>
  </si>
  <si>
    <t>2020003050321:Adecuación infraestructura</t>
  </si>
  <si>
    <t>2020003050321:Infraestructura tecnológica</t>
  </si>
  <si>
    <t>2020003050321:Insumos, muebles y equipos</t>
  </si>
  <si>
    <t>2020003050321:Compra Alimentos Concentrados</t>
  </si>
  <si>
    <t>2020003050321:Adquisición de semovientes</t>
  </si>
  <si>
    <t>2020003050321:Adquisición equipos para tienda</t>
  </si>
  <si>
    <t>2020003050321:Suscripción Convenios práctica</t>
  </si>
  <si>
    <t>2020003050321:Servicios laboratorio</t>
  </si>
  <si>
    <t>2020003050321:Apoyo técnico y profesional</t>
  </si>
  <si>
    <t>2020003050321:Servicios transporte terrestre</t>
  </si>
  <si>
    <t>2020003050321:Material publicitario</t>
  </si>
  <si>
    <t>2020003050322:Apoyo proc auotev instit acredit</t>
  </si>
  <si>
    <t>2020003050322:Capacit sensib actores proceso</t>
  </si>
  <si>
    <t>2020003050322:Diseño herram desarr evalua instituc</t>
  </si>
  <si>
    <t>2020003050322:Ejecu Proc auoto institu acredit cali</t>
  </si>
  <si>
    <t>2020003050322:Gest regis califi obten reno acredi</t>
  </si>
  <si>
    <t>2020003050322:Apoyo Proc autoev acreditación</t>
  </si>
  <si>
    <t>2020003050322:Sopor téc mant prev adm correct Sis SAGA</t>
  </si>
  <si>
    <t>2020003050324:Adquirir recursos bibliográficos</t>
  </si>
  <si>
    <t>2020003050324:Suscribir recursos electrónicos</t>
  </si>
  <si>
    <t>2020003050324:Adquirir equipos e insumos Bibliote</t>
  </si>
  <si>
    <t>2020003050324:Suscri herrami gestión informa Biblio</t>
  </si>
  <si>
    <t>2020003050324:Equips,mueb,materi, softyhardwCLE</t>
  </si>
  <si>
    <t>2020003050324:Adquisición reactivs, vidrierí,etc CLE</t>
  </si>
  <si>
    <t>2020003050324:Digitalización documentos</t>
  </si>
  <si>
    <t>2020003050324:Renovar hardwarysoftwar</t>
  </si>
  <si>
    <t>2020003050324:Instrumentos Archivísticos</t>
  </si>
  <si>
    <t>2020003050324:Adecuar infraestructura CLE</t>
  </si>
  <si>
    <t>2020003050324:Mejorar espacio físico Archivos</t>
  </si>
  <si>
    <t>2020003050324:Mantenimiento de Equipos CLE</t>
  </si>
  <si>
    <t>2020003050324:Personal cualificado para CLE</t>
  </si>
  <si>
    <t>2020003050324:Incrementar personal Bibliotecas</t>
  </si>
  <si>
    <t>2020003050324:Incrementar personal Archivo</t>
  </si>
  <si>
    <t>2020003050325:Acciones SIBI para permanencia</t>
  </si>
  <si>
    <t>2020003050325:Actividades de agenda cultural</t>
  </si>
  <si>
    <t>2020003050325:Articulación ligas deportivas</t>
  </si>
  <si>
    <t>2020003050325:Articulación terceros de SIBI</t>
  </si>
  <si>
    <t>2020003050325:Convenios terceros para FBSL</t>
  </si>
  <si>
    <t>2020003050325:Difusión políticas y activ SIBI</t>
  </si>
  <si>
    <t>2020003050326:Desarrollo convocatorias SCTeI</t>
  </si>
  <si>
    <t>2020003050326:Apoyo administrativo del SCTeI</t>
  </si>
  <si>
    <t>2020003050326:Vincular y participar en redes</t>
  </si>
  <si>
    <t>2020003050326:Apoyo revistas de investigación</t>
  </si>
  <si>
    <t>2020003050326:Laboratorios y consultorios</t>
  </si>
  <si>
    <t>2020003050326:Renovación Software apoyo SCTeI</t>
  </si>
  <si>
    <t>2020003050326:Actualización normativa SCTeI</t>
  </si>
  <si>
    <t>2020003050326:Apoyo protección de tecnologías</t>
  </si>
  <si>
    <t>2020003050326:Apoyo a convocatorias externas</t>
  </si>
  <si>
    <t>2020003050326:Contrapartida proyectos externo</t>
  </si>
  <si>
    <t>2020003050327:Renovación infraestructura tec</t>
  </si>
  <si>
    <t>2020003050327:Sost actividades TI misionales</t>
  </si>
  <si>
    <t>2020003050328:MANTENIMIENTOSADECUACIONES ED.</t>
  </si>
  <si>
    <t>2020003050328:Finaliz.Construcción alcanManti</t>
  </si>
  <si>
    <t>2020003050328:ADECUACION DE ESPACIO IDEA</t>
  </si>
  <si>
    <t>2020003050330:Intervenir vías conexión Norte</t>
  </si>
  <si>
    <t>2020003050331:Ampliar oferta académica región</t>
  </si>
  <si>
    <t>2020003050331:Implementar enfoque Aula Taller</t>
  </si>
  <si>
    <t>2020003050331:Capacitación-formación docente</t>
  </si>
  <si>
    <t>2020003050332:Sostenibilidad Filiales</t>
  </si>
  <si>
    <t>2020003050332:Ajuste Diseño</t>
  </si>
  <si>
    <t>2020003050332:Socios Estratégicos</t>
  </si>
  <si>
    <t>2020003050333:verificar convocatoria</t>
  </si>
  <si>
    <t>2020003050333:contrataciones cátedra</t>
  </si>
  <si>
    <t>2020003050335:Contratación Equipo Prof. P.E.</t>
  </si>
  <si>
    <t>2020003050335:Contrato Apoyo Operador Log.</t>
  </si>
  <si>
    <t>2020003050336:Proceso aprobación Agenda Ant.2040</t>
  </si>
  <si>
    <t>2020003050336:Contrato equipo profesional P.E.A.A.</t>
  </si>
  <si>
    <t>2020003050336:Apoyo Logístico y Comunicaciones</t>
  </si>
  <si>
    <t>2020003050336:Formulación Agenda Antioquia 2040</t>
  </si>
  <si>
    <t>2020003050336:45010101-SERVICIO TRANSPORTE TERRESTRE A</t>
  </si>
  <si>
    <t>2020003050337:Prestamos vivienda y calamidad</t>
  </si>
  <si>
    <t>2020003050338:Extensión o proyección social</t>
  </si>
  <si>
    <t>2020003050338:Movilidad Nal e Inter</t>
  </si>
  <si>
    <t>2020003050338:Participaciones Graduados</t>
  </si>
  <si>
    <t>2020003050338:Consultorios Tecnológicos</t>
  </si>
  <si>
    <t>2020003050339:Eventos culturales de los municipios</t>
  </si>
  <si>
    <t>2020003050340:Soportar,almacenar,adecuar ERP</t>
  </si>
  <si>
    <t>2020003050341:cultura del dato</t>
  </si>
  <si>
    <t>2020003050341:Dependencias acompañadas</t>
  </si>
  <si>
    <t>2020003050341:OPERACIÓN LOGÍSTICA</t>
  </si>
  <si>
    <t>2020003050342:Asesoría en pasivo pensional</t>
  </si>
  <si>
    <t>2020003050344:Análisis política publicas publicas SPA</t>
  </si>
  <si>
    <t>2020003050344:Gestión del proyecto</t>
  </si>
  <si>
    <t>2020003050344:Articulaciones</t>
  </si>
  <si>
    <t>2020003050344:Investigaciones</t>
  </si>
  <si>
    <t>2020003050344:Estrategias</t>
  </si>
  <si>
    <t>2020003050345:PlaneareimplementarproyectosTI</t>
  </si>
  <si>
    <t>2020003050369:Documento conceptual</t>
  </si>
  <si>
    <t>2020003050369:Formación especializada</t>
  </si>
  <si>
    <t>2020003050369:Plataforma Conglomerado Público</t>
  </si>
  <si>
    <t>2020003050369:Seguimiento proyectos bandera</t>
  </si>
  <si>
    <t>2021000040012:Realizar interventoría</t>
  </si>
  <si>
    <t>2021000040012:Implementar PAPSO</t>
  </si>
  <si>
    <t>2021000040012:Construir drenes de penetración</t>
  </si>
  <si>
    <t>2021000040012:Construir trinchera drenante</t>
  </si>
  <si>
    <t>2021000040012:Realizar empraderización aprovechamiento</t>
  </si>
  <si>
    <t>2021000040012:Construir muro de contención concreto</t>
  </si>
  <si>
    <t>2021000040012:Construir cuneta concreto reforzado</t>
  </si>
  <si>
    <t>2021000040012:Construir descole manto de hormigón</t>
  </si>
  <si>
    <t>2021000040012:Proteger orilla del río geoestructuras</t>
  </si>
  <si>
    <t>2021000040012:Implementar Plan de ManejoTránsito</t>
  </si>
  <si>
    <t>2021000040012:Implementar Plan de Manejo Ambiental</t>
  </si>
  <si>
    <t>2021000040012:Construir filtros</t>
  </si>
  <si>
    <t>2021000040012:Pavimentar vía</t>
  </si>
  <si>
    <t>2021000040012:Señalizar vía</t>
  </si>
  <si>
    <t>2021000040012:Construir cunetas en concrerto</t>
  </si>
  <si>
    <t>2021000040012:Realizar caracterización vial</t>
  </si>
  <si>
    <t>2021000040012:Provisión pago de primas de garantías</t>
  </si>
  <si>
    <t>2021003050007:Fortalecer Asamblea Antioquia</t>
  </si>
  <si>
    <t>2021003050007:Apoyo sesiones Asamblea Ant.</t>
  </si>
  <si>
    <t>2021003050013:Formular Estatuto Nacional bici</t>
  </si>
  <si>
    <t>2021003050013:Estructurar piloto bici públicas</t>
  </si>
  <si>
    <t>2021003050016:Ases participac y derech adult mayors</t>
  </si>
  <si>
    <t>2021003050016:Ases técnica a entes derech adult mayor</t>
  </si>
  <si>
    <t>2021003050016:Cofinan proyec mejora condic adult mayor</t>
  </si>
  <si>
    <t>2021003050017:Gestión del proyecto</t>
  </si>
  <si>
    <t>2021003050017:Soporte en Actividades Compe Ley-AOAT</t>
  </si>
  <si>
    <t>2021003050019:Realizar intervención RVT</t>
  </si>
  <si>
    <t>2021003050019:Fortalecimiento institucional</t>
  </si>
  <si>
    <t>2021003050022:Cambio Luminarias LED</t>
  </si>
  <si>
    <t>2021003050022:Infraestracutura educativa adapta</t>
  </si>
  <si>
    <t>2021003050022:Catastro enfoque multiproposi</t>
  </si>
  <si>
    <t>2021003050022:Banca Digital</t>
  </si>
  <si>
    <t>2021003050022:Investigaciones Estratégicas</t>
  </si>
  <si>
    <t>2021003050022:Estructuracion de Proyectos</t>
  </si>
  <si>
    <t>2021003050022:Protección Medio ambiente</t>
  </si>
  <si>
    <t>2021003050026:Asesoría y asistencia técnica</t>
  </si>
  <si>
    <t>2021003050036:Formar VBG mujer rural urbana</t>
  </si>
  <si>
    <t>2021003050036:Implentar Acciones comunicacionales</t>
  </si>
  <si>
    <t>2021003050036:Asesorar Municipios Atención VBG</t>
  </si>
  <si>
    <t>2021003050036:Fortalecer mesas VBG</t>
  </si>
  <si>
    <t>2021003050036:Articular entidades pública/privada</t>
  </si>
  <si>
    <t>2021003050036:Mecanismo atencion a mujeres VBG</t>
  </si>
  <si>
    <t>2021003050037:Pavimentar vía</t>
  </si>
  <si>
    <t>2021003050037:Señalizar vía</t>
  </si>
  <si>
    <t>2021003050037:Construir cunetas</t>
  </si>
  <si>
    <t>2021003050037:Construir filtros</t>
  </si>
  <si>
    <t>2021003050037:Construir alcantarillas</t>
  </si>
  <si>
    <t>2021003050037:Construir box coulvert</t>
  </si>
  <si>
    <t>2021003050037:Construir descole manto de hormigón</t>
  </si>
  <si>
    <t>2021003050037:Implementar Plan Manejo Tránsito</t>
  </si>
  <si>
    <t>2021003050037:Implementar Plan Manejo Ambiental</t>
  </si>
  <si>
    <t>2021003050037:Implementar Papso</t>
  </si>
  <si>
    <t>2021003050037:Realizar Interventoría</t>
  </si>
  <si>
    <t>2021003050037:Estabilizar puntos críticos</t>
  </si>
  <si>
    <t>2021003050037:Realizar Caracterización Vial</t>
  </si>
  <si>
    <t>2021003050037:Provisión pago de primas de garantías</t>
  </si>
  <si>
    <t>2021003050038:PC 1 Proteger orilla del río megabag</t>
  </si>
  <si>
    <t>2021003050038:PC 2 Construir muro con gaviones</t>
  </si>
  <si>
    <t>2021003050038:PC 3 Instalar malla alta resistencia</t>
  </si>
  <si>
    <t>2021003050038:Pavimentar vía</t>
  </si>
  <si>
    <t>2021003050038:Instalar señalización</t>
  </si>
  <si>
    <t>2021003050038:Construir cunetas en concreto</t>
  </si>
  <si>
    <t>2021003050038:Construir filtros</t>
  </si>
  <si>
    <t>2021003050038:Construir alcantarillas</t>
  </si>
  <si>
    <t>2021003050038:Construir descole manto hormigón</t>
  </si>
  <si>
    <t>2021003050038:Implementar Plan Manejo Tránsito</t>
  </si>
  <si>
    <t>2021003050038:Implementar Plan Manejo Ambiental</t>
  </si>
  <si>
    <t>2021003050038:Implementar Papso</t>
  </si>
  <si>
    <t>2021003050038:Realizar Interventoría</t>
  </si>
  <si>
    <t>2021003050038:Realizar Caracterización Vial</t>
  </si>
  <si>
    <t>2021003050038:Licencias y permisos</t>
  </si>
  <si>
    <t>2021003050038:Provisión pago de primas de garantías</t>
  </si>
  <si>
    <t>2021003050040:Caracterización de residuos sólidos</t>
  </si>
  <si>
    <t>2021003050040:Sensibilización separación de residuos</t>
  </si>
  <si>
    <t>2021003050040:Capacitación en gestión de residuos</t>
  </si>
  <si>
    <t>2021003050040:Seguimiento de la gestión de residuos</t>
  </si>
  <si>
    <t>2021003050040:Formación en compras sostenibles</t>
  </si>
  <si>
    <t>2021003050040:Auditoría Compras Públicas Sostenibles</t>
  </si>
  <si>
    <t>2021003050040:Mantenimiento modelo Compras Sostenibles</t>
  </si>
  <si>
    <t>2021003050040:Formación de auditores ISO 14001</t>
  </si>
  <si>
    <t>2021003050040:Auditoría sistema de Gestión Ambiental</t>
  </si>
  <si>
    <t>2021003050040:Mantenimiento Sistema Gestión Ambiental</t>
  </si>
  <si>
    <t>2021003050041:Realizar construcción RVM</t>
  </si>
  <si>
    <t>2021003050041:Realizar mantenimiento RVM</t>
  </si>
  <si>
    <t>2021003050042:Trámites formalización resguardos</t>
  </si>
  <si>
    <t>2021003050042:Fondo Desarrollo Indígena FEDI</t>
  </si>
  <si>
    <t>2021003050044:Promo</t>
  </si>
  <si>
    <t>2021003050044:Promo Comuni</t>
  </si>
  <si>
    <t>2021003050044:Formulacion</t>
  </si>
  <si>
    <t>2021003050044:Estudio factibilidad</t>
  </si>
  <si>
    <t>2021003050044:Estudio Pre-factibilidad</t>
  </si>
  <si>
    <t>2021003050044:Areas Recuperadas</t>
  </si>
  <si>
    <t>2021003050044:Equipos</t>
  </si>
  <si>
    <t>2021003050044:Transporte</t>
  </si>
  <si>
    <t>2021003050044:Practicantes</t>
  </si>
  <si>
    <t>2021003050045:Acompañamiento Técnico</t>
  </si>
  <si>
    <t>2021003050045:Actividades agroambientales productivas</t>
  </si>
  <si>
    <t>2021003050045:Transporte Terrestre</t>
  </si>
  <si>
    <t>2021003050046:Formacion mujeres escenarios de paz</t>
  </si>
  <si>
    <t>2021003050046:Diseño implementacion plan de paz</t>
  </si>
  <si>
    <t>2021003050048:Construcción TGGE y vías de acceso</t>
  </si>
  <si>
    <t>2021003050049:Trazabilidad</t>
  </si>
  <si>
    <t>2021003050049:Cierre</t>
  </si>
  <si>
    <t>2021003050049:Mineria Ilegal</t>
  </si>
  <si>
    <t>2021003050049:Practicantes</t>
  </si>
  <si>
    <t>2021003050049:Equipos</t>
  </si>
  <si>
    <t>2021003050049:Transporte</t>
  </si>
  <si>
    <t>2021003050050:Realizar apoyo gestión de actualización</t>
  </si>
  <si>
    <t>2021003050050:Renovar licencias</t>
  </si>
  <si>
    <t>2021003050050:Dotar de elementos tecnológicos</t>
  </si>
  <si>
    <t>2021003050050:Realizar apoyo gestión de conservación</t>
  </si>
  <si>
    <t>2021003050050:Realizar actividades comunicativas</t>
  </si>
  <si>
    <t>2021003050050:Practicantes de Excelencia</t>
  </si>
  <si>
    <t>2021003050050:Servicio de Transporte Terrestre</t>
  </si>
  <si>
    <t>2021003050051:Estudios y Diseños</t>
  </si>
  <si>
    <t>2021003050053:Implementar_Trámites_100%_en_línea</t>
  </si>
  <si>
    <t>2021003050054:Diseñar,Implementar programas virtuales</t>
  </si>
  <si>
    <t>2021003050054:Formar uso seguro y responsable TIC.</t>
  </si>
  <si>
    <t>2021003050055:Diagnostico conectividad Mapa Parlante</t>
  </si>
  <si>
    <t>2021003050055:InexistenciaBarrerasCertificadoCRC</t>
  </si>
  <si>
    <t>2021003050055:Instalación de 400 puntos digitales</t>
  </si>
  <si>
    <t>2021003050055:DesarrollarProyectoTransformaciónDigital</t>
  </si>
  <si>
    <t>2021003050056:Transversalización étnico</t>
  </si>
  <si>
    <t>2021003050056:Prestar servicios profesionales</t>
  </si>
  <si>
    <t>2021003050056:Reconocimiento saberes ancestrales</t>
  </si>
  <si>
    <t>2021003050056:Emprendimiento Economía solidaria</t>
  </si>
  <si>
    <t>2021003050056:Dotación mejora casas ancestros</t>
  </si>
  <si>
    <t>2021003050057:Plan Dept. Seg. Vial formulado</t>
  </si>
  <si>
    <t>2021003050057:PDSV - Fase 1, implementado</t>
  </si>
  <si>
    <t>2021003050057:Gestión Comités Seguridad Vial</t>
  </si>
  <si>
    <t>2021003050057:Municipios asesorados en PLSV</t>
  </si>
  <si>
    <t>2021003050057:Municipios asesorados en CLSV</t>
  </si>
  <si>
    <t>2021003050058:Gestion del proyecto-AOAT</t>
  </si>
  <si>
    <t>2021003050058:Soporte en act competencia ley-AOAT</t>
  </si>
  <si>
    <t>2021003050058:Soporte tecnológico</t>
  </si>
  <si>
    <t>2021003050058:Información, educación y comunica(PIC)</t>
  </si>
  <si>
    <t>2021003050058:Compra de equipos e insumos</t>
  </si>
  <si>
    <t>2021003050060:Adminis recurso designado alivio tasa</t>
  </si>
  <si>
    <t>2021003050060:Línea tierras vivienda rural</t>
  </si>
  <si>
    <t>2021003050060:Línea productiva y tecnológica</t>
  </si>
  <si>
    <t>2021003050060:Seguro agro catastrófico para crédito</t>
  </si>
  <si>
    <t>2021003050061:Mantenimiento sistema integr gestion</t>
  </si>
  <si>
    <t>2021003050061:Contratacion servicios gestion</t>
  </si>
  <si>
    <t>2021003050061:Adec constru manten infraestructura</t>
  </si>
  <si>
    <t>2021003050062:Desarrollo convocatorias SCTeI</t>
  </si>
  <si>
    <t>2021003050063:Gestión estrategias acceso permanencia</t>
  </si>
  <si>
    <t>2021003050063:Gestión contratación cátedra</t>
  </si>
  <si>
    <t>2021003050064:Dllo institucional en GobernanzaSAN</t>
  </si>
  <si>
    <t>2021003050065:Seguridad alimentaria al curso de vida</t>
  </si>
  <si>
    <t>2021003050065:Transporte Terrestre</t>
  </si>
  <si>
    <t>2021003050066:Gestionar estrategias aula taller</t>
  </si>
  <si>
    <t>2021003050066:Gestionar capacitación docencia</t>
  </si>
  <si>
    <t>2021003050066:Incrementar oferta y presencia regiones</t>
  </si>
  <si>
    <t>2021003050067:Apoyo gestión proc Auto programas e Inst</t>
  </si>
  <si>
    <t>2021003050067:Apoyo planes mej y man prog acad e Inst</t>
  </si>
  <si>
    <t>2021003050068:Servicios Extensión o proyección social</t>
  </si>
  <si>
    <t>2021003050068:Eventos comunidad</t>
  </si>
  <si>
    <t>2021003050069:Brindar apo técnico a atletas</t>
  </si>
  <si>
    <t>2021003050069:Realizar seguimiento apoyos</t>
  </si>
  <si>
    <t>2021003050069:Brindar apo téc para-atletas</t>
  </si>
  <si>
    <t>2021003050069:Entregar apo económico atle</t>
  </si>
  <si>
    <t>2021003050069:Entregar apo educativo a atle</t>
  </si>
  <si>
    <t>2021003050069:Entregar apo alimentación atl</t>
  </si>
  <si>
    <t>2021003050069:Entregar póliza a los atletas</t>
  </si>
  <si>
    <t>2021003050069:Entregar apo económi paratle</t>
  </si>
  <si>
    <t>2021003050069:Entregar apo educativ paratle</t>
  </si>
  <si>
    <t>2021003050069:Entregar apo alimentac paratl</t>
  </si>
  <si>
    <t>2021003050069:Entregar póliza a para-atletas</t>
  </si>
  <si>
    <t>2021003050070:Realizar control médico esp a atletas</t>
  </si>
  <si>
    <t>2021003050070:Compra de equipos y suministros médicos</t>
  </si>
  <si>
    <t>2021003050070:Mantenimiento y calibraciones de equipos</t>
  </si>
  <si>
    <t>2021003050070:Realizar control médico esp para-atletas</t>
  </si>
  <si>
    <t>2021003050070:Realizar investigaciones</t>
  </si>
  <si>
    <t>2021003050071:Diseñar e implementar estrategias comun</t>
  </si>
  <si>
    <t>2021003050071:Implementar Plan de medios</t>
  </si>
  <si>
    <t>2021003050071:Apoyar eventos del sector</t>
  </si>
  <si>
    <t>2021003050072:Arti polít, sist y proce de gest IUDig</t>
  </si>
  <si>
    <t>2021003050072:Alin dinn glob, nacio, reg y local IUDig</t>
  </si>
  <si>
    <t>2021003050072:Cons natura dig de la Institución.</t>
  </si>
  <si>
    <t>2021003050072:Fort dllo org artic y gest proc mi y adm</t>
  </si>
  <si>
    <t>2021003050072:Inc ofer prog fcon, téc, tecn, prf y esp</t>
  </si>
  <si>
    <t>2021003050072:Impl estrategias de empren inclusivo.</t>
  </si>
  <si>
    <t>2021003050073:Atención Integral</t>
  </si>
  <si>
    <t>2021003050073:Interventoría atención</t>
  </si>
  <si>
    <t>2021003050073:Atención a madres</t>
  </si>
  <si>
    <t>2021003050073:Interventoría madres</t>
  </si>
  <si>
    <t>2021003050073:Asistencia técnica en PI</t>
  </si>
  <si>
    <t>2021003050073:Transporte Terrestre</t>
  </si>
  <si>
    <t>2021003050074:Asistencia técnica</t>
  </si>
  <si>
    <t>2021003050074:Participación infantil</t>
  </si>
  <si>
    <t>2021003050074:Transporte Terrestre</t>
  </si>
  <si>
    <t>2021003050075:Asistencia Técnica</t>
  </si>
  <si>
    <t>2021003050075:Transporte Terrestre</t>
  </si>
  <si>
    <t>2021003050076:Asistencia técnica jóvenes</t>
  </si>
  <si>
    <t>2021003050076:Transporte Terrestre</t>
  </si>
  <si>
    <t>2021003050077:Viviendas acceso aseo RS urbana</t>
  </si>
  <si>
    <t>2021003050077:Viviendas acceso aseo RS rural</t>
  </si>
  <si>
    <t>2021003050077:Mpios adquisición equipos vehículo</t>
  </si>
  <si>
    <t>2021003050077:Mpios implementación operaci RS</t>
  </si>
  <si>
    <t>2021003050077:Subregiones aprove y transfo RS</t>
  </si>
  <si>
    <t>2021003050077:Mpios, Formula, implement PGIRS</t>
  </si>
  <si>
    <t>2021003050078:Ruedas de empleabilidad</t>
  </si>
  <si>
    <t>2021003050078:Apoyo técnico fortalecimiento empresas</t>
  </si>
  <si>
    <t>2021003050078:Concursos fortalecimiento empresarial</t>
  </si>
  <si>
    <t>2021003050078:Realización de ferias y eventos</t>
  </si>
  <si>
    <t>2021003050078:Medios publicidad y comunicaciones</t>
  </si>
  <si>
    <t>2021003050078:Transporte placa blanca</t>
  </si>
  <si>
    <t>2021003050078:Practicantes y/o personal de apoyo</t>
  </si>
  <si>
    <t>2021003050078:Alianzas estratégicas realizadas</t>
  </si>
  <si>
    <t>2021003050080:Soporte en act competencia ley</t>
  </si>
  <si>
    <t>2021003050080:Visitas IVC verificacion a PSS</t>
  </si>
  <si>
    <t>2021003050080:Gestion del proyecto</t>
  </si>
  <si>
    <t>2021003050080:Vigilancia Tribunal Etica Medica</t>
  </si>
  <si>
    <t>2021003050080:Vigilancia Tribunal Etica Odontologica</t>
  </si>
  <si>
    <t>2021003050080:Vigilancia Tribunal Etica Enfermeria</t>
  </si>
  <si>
    <t>2021003050082:Fortalecimiento de los CUEE y CRCI</t>
  </si>
  <si>
    <t>2021003050082:Realización de Ferias y eventos</t>
  </si>
  <si>
    <t>2021003050082:Medios, publicidad y comunicaciones</t>
  </si>
  <si>
    <t>2021003050082:Transporte Placa Blanca</t>
  </si>
  <si>
    <t>2021003050082:Practicantes y/o personal de apoyo</t>
  </si>
  <si>
    <t>2021003050082:Actividades de CTeI</t>
  </si>
  <si>
    <t>2021003050082:Consolidación Alianzas Intitucionales</t>
  </si>
  <si>
    <t>2021003050082:Fortalecimiento de financiación en CTeI</t>
  </si>
  <si>
    <t>2021003050082:Fomento de nuevas vocaciones en el Dpto</t>
  </si>
  <si>
    <t>2021003050083:Gestión de Cooperación Internacional</t>
  </si>
  <si>
    <t>2021003050083:Atracción de inversión extranjera</t>
  </si>
  <si>
    <t>2021003050083:Realización de ferias y eventos</t>
  </si>
  <si>
    <t>2021003050083:Medios, publicidad y comunicaciones</t>
  </si>
  <si>
    <t>2021003050083:Transporte Placa Blanca</t>
  </si>
  <si>
    <t>2021003050083:Practicantes y/o personal de apoyo</t>
  </si>
  <si>
    <t>2021003050083:Fortalecimiento empresarial</t>
  </si>
  <si>
    <t>2021003050083:Posicionamiento estratégico</t>
  </si>
  <si>
    <t>2021003050083:Relacionamiento institucional-comercial</t>
  </si>
  <si>
    <t>2021003050084:Capacitación del talento humano</t>
  </si>
  <si>
    <t>2021003050084:Desarrollo tecnológico</t>
  </si>
  <si>
    <t>2021003050084:Insumos y Materiales</t>
  </si>
  <si>
    <t>2021003050085:Realizar investigaciones</t>
  </si>
  <si>
    <t>2021003050085:Concursos de capital semilla</t>
  </si>
  <si>
    <t>2021003050086:Sensibilización de emprendedores</t>
  </si>
  <si>
    <t>2021003050086:Realización convocatoria capital semilla</t>
  </si>
  <si>
    <t>2021003050087:Gestion del Proyecto-IVC</t>
  </si>
  <si>
    <t>2021003050088:Generación documento planeación integral</t>
  </si>
  <si>
    <t>2021003050088:Desarrollo capacitaciones asesoría té</t>
  </si>
  <si>
    <t>2021003050088:Servicio de asistencia técnica</t>
  </si>
  <si>
    <t>2021003050088:Fortalecimiento técnico</t>
  </si>
  <si>
    <t>2021003050088:Practicantes de excelencia</t>
  </si>
  <si>
    <t>2021003050088:Ope log asistencia técnica</t>
  </si>
  <si>
    <t>2021003050088:Ope Log fortalecimiento técnico</t>
  </si>
  <si>
    <t>2021003050091:Viviendas agua potable urbanas</t>
  </si>
  <si>
    <t>2021003050091:Viviendas agua potable rural</t>
  </si>
  <si>
    <t>2021003050091:Acueducto construidos optimizad</t>
  </si>
  <si>
    <t>2021003050091:Alternativas acceso agua potabl</t>
  </si>
  <si>
    <t>2021003050091:Transporte Terrestre 2022</t>
  </si>
  <si>
    <t>2021003050091:Practicantes de Excelencia 2022</t>
  </si>
  <si>
    <t>2021003050092:Viviendas servicio aldo urbano</t>
  </si>
  <si>
    <t>2021003050092:Viviendas aldo o SITAR rural</t>
  </si>
  <si>
    <t>2021003050092:Mpios Distritos STAR construido</t>
  </si>
  <si>
    <t>2021003050092:Sistemas de aldo optimizados</t>
  </si>
  <si>
    <t>2021003050094:Vinculación de Municipio al PDA</t>
  </si>
  <si>
    <t>2021003050094:Mpios forta rural servicios ED</t>
  </si>
  <si>
    <t>2021003050094:Mpio PDA Manejo Empresarial APSB</t>
  </si>
  <si>
    <t>2021003050094:Mpio cumplimiento de indicadore</t>
  </si>
  <si>
    <t>2021003050095:Identificar la necesidad</t>
  </si>
  <si>
    <t>2021003050095:Elaboración estudios y diseños</t>
  </si>
  <si>
    <t>2021003050095:Elaborar estudios previos contratación</t>
  </si>
  <si>
    <t>2021003050095:Procesos de contratación pública</t>
  </si>
  <si>
    <t>2021003050095:Ejecución de contratos</t>
  </si>
  <si>
    <t>2021003050095:Practicantes de apoyo</t>
  </si>
  <si>
    <t>2021003050095:Programar y citar jornadas capacitación</t>
  </si>
  <si>
    <t>2021003050095:Implementar logística para capacitación</t>
  </si>
  <si>
    <t>2021003050095:Elaboración del material didáctico</t>
  </si>
  <si>
    <t>2021003050095:Realización de las jornadas</t>
  </si>
  <si>
    <t>2021003050095:Elaborar informe de capacitación</t>
  </si>
  <si>
    <t>2021003050095:Realización jornadas capacitación</t>
  </si>
  <si>
    <t>2021003050095:Transporte para capacitación FMGRD</t>
  </si>
  <si>
    <t>2021003050095:Transporte para capacitación PMGRD</t>
  </si>
  <si>
    <t>2021003050095:Transporte para capacitación proyectos</t>
  </si>
  <si>
    <t>2021003050097:Identificar la necesidad</t>
  </si>
  <si>
    <t>2021003050097:Elaborar estudios previos contratación</t>
  </si>
  <si>
    <t>2021003050097:Iniciar los procesos de contratación</t>
  </si>
  <si>
    <t>2021003050097:Ejecución de contratos para estudios</t>
  </si>
  <si>
    <t>2021003050097:Practicantes de apoyo</t>
  </si>
  <si>
    <t>2021003050097:Identificar puntos críticos</t>
  </si>
  <si>
    <t>2021003050097:Asesoría técnica a los municipios</t>
  </si>
  <si>
    <t>2021003050097:Análisis de variables implementación SAT</t>
  </si>
  <si>
    <t>2021003050097:Implementación, monitoreo,segumiento SAT</t>
  </si>
  <si>
    <t>2021003050097:Mantenimiento de los SAT</t>
  </si>
  <si>
    <t>2021003050097:Difusión de la información</t>
  </si>
  <si>
    <t>2021003050097:Programar y citar jornadas capacitación</t>
  </si>
  <si>
    <t>2021003050097:Implementar logística para capacitación</t>
  </si>
  <si>
    <t>2021003050097:Elaboración del material didáctico</t>
  </si>
  <si>
    <t>2021003050097:Realizar jornadas capacitación</t>
  </si>
  <si>
    <t>2021003050097:Elaborar informe de capacitación</t>
  </si>
  <si>
    <t>2021003050097:Adquisición de equipos</t>
  </si>
  <si>
    <t>2021003050097:Análisis y diseño del SIGRAN</t>
  </si>
  <si>
    <t>2021003050097:Implementación del SIGRAN</t>
  </si>
  <si>
    <t>2021003050097:Capacitación y uso del SIGRAN</t>
  </si>
  <si>
    <t>2021003050097:Soporte del SIGRAN</t>
  </si>
  <si>
    <t>2021003050097:Monitoreo y seguimiento</t>
  </si>
  <si>
    <t>2021003050097:Diseño de campañas</t>
  </si>
  <si>
    <t>2021003050097:Material impreso-digital de las campañas</t>
  </si>
  <si>
    <t>2021003050097:Difusión de las campañas</t>
  </si>
  <si>
    <t>2021003050097:Transporte para capacitación GRD</t>
  </si>
  <si>
    <t>2021003050104:Realizar Caracterización Vial</t>
  </si>
  <si>
    <t>2021003050104:Construir muro sitio crítico</t>
  </si>
  <si>
    <t>2021003050104:Realizar Interventoría</t>
  </si>
  <si>
    <t>2021003050104:CONSTRUCCIÓN DE CANALES</t>
  </si>
  <si>
    <t>2021003050104:Construcción de Box Culvert</t>
  </si>
  <si>
    <t>2021003050104:CONSTRUCCIÓN DE CUNETA</t>
  </si>
  <si>
    <t>2021003050104:Construcción de Filtro para Cunetas</t>
  </si>
  <si>
    <t>2021003050104:Inversión Ambiental Social y SST</t>
  </si>
  <si>
    <t>2021003050104:Señalización vial</t>
  </si>
  <si>
    <t>2021003050104:Talas</t>
  </si>
  <si>
    <t>2021003050104:Traslado De Defensas Metálicas</t>
  </si>
  <si>
    <t>2021003050104:Traslado de postes</t>
  </si>
  <si>
    <t>2021003050104:Zonas De Depósito</t>
  </si>
  <si>
    <t>2021003050104:Construcción de muros</t>
  </si>
  <si>
    <t>2021003050104:Construcción de Bordillo</t>
  </si>
  <si>
    <t>2021003050104:Construcción de Alcantarillas</t>
  </si>
  <si>
    <t>2021003050104:Provisión pago de primas de garantías</t>
  </si>
  <si>
    <t>2021003050104:Plan Aplicación Protocolo Sanitario</t>
  </si>
  <si>
    <t>2021003050104:PLAN DE MANEJO DE TRANSITO (PMT)</t>
  </si>
  <si>
    <t>2021003050104:Licencias y permisos</t>
  </si>
  <si>
    <t>2021003050104:Pasos de Fauna</t>
  </si>
  <si>
    <t>2021003050104:Pavimentación vial</t>
  </si>
  <si>
    <t>2021003050105:Ejecutar obra</t>
  </si>
  <si>
    <t>2021003050105:Realizar Interventoría</t>
  </si>
  <si>
    <t>2021003050105:Estabilizar sitio de interés geotécnico</t>
  </si>
  <si>
    <t>2021003050105:Ampliar puente</t>
  </si>
  <si>
    <t>2021003050105:Realizar Caracterización Vial</t>
  </si>
  <si>
    <t>2021056970008:Localización trazado replanteo</t>
  </si>
  <si>
    <t>2021056970008:Realizar excavaciones varias mecánicas</t>
  </si>
  <si>
    <t>2021056970008:Excavación manual material heterogéneo</t>
  </si>
  <si>
    <t>2021056970008:Rocería y desmonte manual</t>
  </si>
  <si>
    <t>2021056970008:Conformación compactación subrasante</t>
  </si>
  <si>
    <t>2021056970008:Suministro transporte base granular</t>
  </si>
  <si>
    <t>2021056970008:Construcción de Placas Principales</t>
  </si>
  <si>
    <t>2021056970008:Construcción de Vigas Riostra concreto</t>
  </si>
  <si>
    <t>2021056970008:Construcción de Placa Central</t>
  </si>
  <si>
    <t>2021056970008:Cuneta bordillo de confinamiento</t>
  </si>
  <si>
    <t>2021056970008:Acero de refuerzo Fy=4,2 MPa</t>
  </si>
  <si>
    <t>2021056970008:Demolición de estructuras existentes</t>
  </si>
  <si>
    <t>2021056970008:Suministro transporte de triturado</t>
  </si>
  <si>
    <t>2021056970008:Aleta concreto reforzado fc=21.0</t>
  </si>
  <si>
    <t>2021056970008:Plan de Manejo de Transito</t>
  </si>
  <si>
    <t>2021056970008:PAGA.</t>
  </si>
  <si>
    <t>2021056970008:PAPSO.</t>
  </si>
  <si>
    <t>2021056970008:Construcción de filtro en tuberia</t>
  </si>
  <si>
    <t>2021056970008:Suministro transporte tubería PVC</t>
  </si>
  <si>
    <t>2021056970008:Realizar interventoría</t>
  </si>
  <si>
    <t>2021056970008:Realizar la caracterización vial.</t>
  </si>
  <si>
    <t>2021056970008:Administración, Utilidad 26%. AU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</si>
  <si>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</si>
  <si>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</si>
  <si>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</si>
  <si>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</si>
  <si>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</si>
  <si>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</si>
  <si>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</si>
  <si>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</si>
  <si>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</si>
  <si>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</si>
  <si>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</si>
  <si>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</si>
  <si>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</si>
  <si>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</si>
  <si>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</si>
  <si>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A2020000040033</t>
  </si>
  <si>
    <t>A2020003050005</t>
  </si>
  <si>
    <t>A2020003050006</t>
  </si>
  <si>
    <t>A2020003050007</t>
  </si>
  <si>
    <t>A2020003050008</t>
  </si>
  <si>
    <t>A2020003050009</t>
  </si>
  <si>
    <t>A2020003050010</t>
  </si>
  <si>
    <t>A2020003050011</t>
  </si>
  <si>
    <t>A2020003050012</t>
  </si>
  <si>
    <t>A2020003050013</t>
  </si>
  <si>
    <t>A2020003050014</t>
  </si>
  <si>
    <t>A2020003050015</t>
  </si>
  <si>
    <t>A2020003050016</t>
  </si>
  <si>
    <t>A2020003050017</t>
  </si>
  <si>
    <t>A2020003050018</t>
  </si>
  <si>
    <t>A2020003050021</t>
  </si>
  <si>
    <t>A2020003050022</t>
  </si>
  <si>
    <t>A2020003050024</t>
  </si>
  <si>
    <t>A2020003050027</t>
  </si>
  <si>
    <t>A2020003050028</t>
  </si>
  <si>
    <t>A2020003050029</t>
  </si>
  <si>
    <t>A2020003050030</t>
  </si>
  <si>
    <t>A2020003050031</t>
  </si>
  <si>
    <t>A2020003050032</t>
  </si>
  <si>
    <t>A2020003050033</t>
  </si>
  <si>
    <t>A2020003050034</t>
  </si>
  <si>
    <t>A2020003050035</t>
  </si>
  <si>
    <t>A2020003050036</t>
  </si>
  <si>
    <t>A2020003050037</t>
  </si>
  <si>
    <t>A2020003050038</t>
  </si>
  <si>
    <t>A2020003050040</t>
  </si>
  <si>
    <t>A2020003050041</t>
  </si>
  <si>
    <t>A2020003050042</t>
  </si>
  <si>
    <t>A2020003050043</t>
  </si>
  <si>
    <t>A2020003050044</t>
  </si>
  <si>
    <t>A2020003050045</t>
  </si>
  <si>
    <t>A2020003050046</t>
  </si>
  <si>
    <t>A2020003050047</t>
  </si>
  <si>
    <t>A2020003050048</t>
  </si>
  <si>
    <t>A2020003050049</t>
  </si>
  <si>
    <t>A2020003050050</t>
  </si>
  <si>
    <t>A2020003050051</t>
  </si>
  <si>
    <t>A2020003050052</t>
  </si>
  <si>
    <t>A2020003050053</t>
  </si>
  <si>
    <t>A2020003050054</t>
  </si>
  <si>
    <t>A2020003050055</t>
  </si>
  <si>
    <t>A2020003050056</t>
  </si>
  <si>
    <t>A2020003050057</t>
  </si>
  <si>
    <t>A2020003050058</t>
  </si>
  <si>
    <t>A2020003050059</t>
  </si>
  <si>
    <t>A2020003050060</t>
  </si>
  <si>
    <t>A2020003050061</t>
  </si>
  <si>
    <t>A2020003050062</t>
  </si>
  <si>
    <t>A2020003050063</t>
  </si>
  <si>
    <t>A2020003050064</t>
  </si>
  <si>
    <t>A2020003050065</t>
  </si>
  <si>
    <t>A2020003050066</t>
  </si>
  <si>
    <t>A2020003050067</t>
  </si>
  <si>
    <t>A2020003050069</t>
  </si>
  <si>
    <t>A2020003050070</t>
  </si>
  <si>
    <t>A2020003050071</t>
  </si>
  <si>
    <t>A2020003050072</t>
  </si>
  <si>
    <t>A2020003050073</t>
  </si>
  <si>
    <t>A2020003050074</t>
  </si>
  <si>
    <t>A2020003050075</t>
  </si>
  <si>
    <t>A2020003050076</t>
  </si>
  <si>
    <t>A2020003050077</t>
  </si>
  <si>
    <t>A2020003050078</t>
  </si>
  <si>
    <t>A2020003050080</t>
  </si>
  <si>
    <t>A2020003050081</t>
  </si>
  <si>
    <t>A2020003050082</t>
  </si>
  <si>
    <t>A2020003050083</t>
  </si>
  <si>
    <t>A2020003050084</t>
  </si>
  <si>
    <t>A2020003050086</t>
  </si>
  <si>
    <t>A2020003050087</t>
  </si>
  <si>
    <t>A2020003050088</t>
  </si>
  <si>
    <t>A2020003050090</t>
  </si>
  <si>
    <t>A2020003050091</t>
  </si>
  <si>
    <t>A2020003050092</t>
  </si>
  <si>
    <t>A2020003050093</t>
  </si>
  <si>
    <t>A2020003050094</t>
  </si>
  <si>
    <t>A2020003050095</t>
  </si>
  <si>
    <t>A2020003050096</t>
  </si>
  <si>
    <t>A2020003050097</t>
  </si>
  <si>
    <t>A2020003050098</t>
  </si>
  <si>
    <t>A2020003050099</t>
  </si>
  <si>
    <t>A2020003050100</t>
  </si>
  <si>
    <t>A2020003050101</t>
  </si>
  <si>
    <t>A2020003050102</t>
  </si>
  <si>
    <t>A2020003050103</t>
  </si>
  <si>
    <t>A2020003050104</t>
  </si>
  <si>
    <t>A2020003050106</t>
  </si>
  <si>
    <t>A2020003050107</t>
  </si>
  <si>
    <t>A2020003050109</t>
  </si>
  <si>
    <t>A2020003050111</t>
  </si>
  <si>
    <t>A2020003050113</t>
  </si>
  <si>
    <t>A2020003050114</t>
  </si>
  <si>
    <t>A2020003050116</t>
  </si>
  <si>
    <t>A2020003050117</t>
  </si>
  <si>
    <t>A2020003050118</t>
  </si>
  <si>
    <t>A2020003050119</t>
  </si>
  <si>
    <t>A2020003050120</t>
  </si>
  <si>
    <t>A2020003050121</t>
  </si>
  <si>
    <t>A2020003050122</t>
  </si>
  <si>
    <t>A2020003050123</t>
  </si>
  <si>
    <t>A2020003050124</t>
  </si>
  <si>
    <t>A2020003050125</t>
  </si>
  <si>
    <t>A2020003050126</t>
  </si>
  <si>
    <t>A2020003050127</t>
  </si>
  <si>
    <t>A2020003050130</t>
  </si>
  <si>
    <t>A2020003050131</t>
  </si>
  <si>
    <t>A2020003050132</t>
  </si>
  <si>
    <t>A2020003050133</t>
  </si>
  <si>
    <t>A2020003050134</t>
  </si>
  <si>
    <t>A2020003050135</t>
  </si>
  <si>
    <t>A2020003050136</t>
  </si>
  <si>
    <t>A2020003050137</t>
  </si>
  <si>
    <t>A2020003050138</t>
  </si>
  <si>
    <t>A2020003050139</t>
  </si>
  <si>
    <t>A2020003050140</t>
  </si>
  <si>
    <t>A2020003050141</t>
  </si>
  <si>
    <t>A2020003050142</t>
  </si>
  <si>
    <t>A2020003050143</t>
  </si>
  <si>
    <t>A2020003050144</t>
  </si>
  <si>
    <t>A2020003050145</t>
  </si>
  <si>
    <t>A2020003050146</t>
  </si>
  <si>
    <t>A2020003050147</t>
  </si>
  <si>
    <t>A2020003050148</t>
  </si>
  <si>
    <t>A2020003050150</t>
  </si>
  <si>
    <t>A2020003050151</t>
  </si>
  <si>
    <t>A2020003050152</t>
  </si>
  <si>
    <t>A2020003050153</t>
  </si>
  <si>
    <t>A2020003050154</t>
  </si>
  <si>
    <t>A2020003050155</t>
  </si>
  <si>
    <t>A2020003050156</t>
  </si>
  <si>
    <t>A2020003050157</t>
  </si>
  <si>
    <t>A2020003050158</t>
  </si>
  <si>
    <t>A2020003050159</t>
  </si>
  <si>
    <t>A2020003050160</t>
  </si>
  <si>
    <t>A2020003050161</t>
  </si>
  <si>
    <t>A2020003050162</t>
  </si>
  <si>
    <t>A2020003050163</t>
  </si>
  <si>
    <t>A2020003050164</t>
  </si>
  <si>
    <t>A2020003050165</t>
  </si>
  <si>
    <t>A2020003050167</t>
  </si>
  <si>
    <t>A2020003050168</t>
  </si>
  <si>
    <t>A2020003050169</t>
  </si>
  <si>
    <t>A2020003050170</t>
  </si>
  <si>
    <t>A2020003050171</t>
  </si>
  <si>
    <t>A2020003050173</t>
  </si>
  <si>
    <t>A2020003050175</t>
  </si>
  <si>
    <t>A2020003050180</t>
  </si>
  <si>
    <t>A2020003050181</t>
  </si>
  <si>
    <t>A2020003050183</t>
  </si>
  <si>
    <t>A2020003050184</t>
  </si>
  <si>
    <t>A2020003050185</t>
  </si>
  <si>
    <t>A2020003050186</t>
  </si>
  <si>
    <t>A2020003050187</t>
  </si>
  <si>
    <t>A2020003050188</t>
  </si>
  <si>
    <t>A2020003050191</t>
  </si>
  <si>
    <t>A2020003050192</t>
  </si>
  <si>
    <t>A2020003050194</t>
  </si>
  <si>
    <t>A2020003050195</t>
  </si>
  <si>
    <t>A2020003050196</t>
  </si>
  <si>
    <t>A2020003050198</t>
  </si>
  <si>
    <t>A2020003050199</t>
  </si>
  <si>
    <t>A2020003050200</t>
  </si>
  <si>
    <t>A2020003050202</t>
  </si>
  <si>
    <t>A2020003050203</t>
  </si>
  <si>
    <t>A2020003050204</t>
  </si>
  <si>
    <t>A2020003050205</t>
  </si>
  <si>
    <t>A2020003050207</t>
  </si>
  <si>
    <t>A2020003050208</t>
  </si>
  <si>
    <t>A2020003050209</t>
  </si>
  <si>
    <t>A2020003050210</t>
  </si>
  <si>
    <t>A2020003050211</t>
  </si>
  <si>
    <t>A2020003050215</t>
  </si>
  <si>
    <t>A2020003050217</t>
  </si>
  <si>
    <t>A2020003050219</t>
  </si>
  <si>
    <t>A2020003050221</t>
  </si>
  <si>
    <t>A2020003050222</t>
  </si>
  <si>
    <t>A2020003050224</t>
  </si>
  <si>
    <t>A2020003050225</t>
  </si>
  <si>
    <t>A2020003050226</t>
  </si>
  <si>
    <t>A2020003050227</t>
  </si>
  <si>
    <t>A2020003050228</t>
  </si>
  <si>
    <t>A2020003050229</t>
  </si>
  <si>
    <t>A2020003050230</t>
  </si>
  <si>
    <t>A2020003050231</t>
  </si>
  <si>
    <t>A2020003050232</t>
  </si>
  <si>
    <t>A2020003050233</t>
  </si>
  <si>
    <t>A2020003050234</t>
  </si>
  <si>
    <t>A2020003050235</t>
  </si>
  <si>
    <t>A2020003050236</t>
  </si>
  <si>
    <t>A2020003050237</t>
  </si>
  <si>
    <t>A2020003050240</t>
  </si>
  <si>
    <t>A2020003050243</t>
  </si>
  <si>
    <t>A2020003050246</t>
  </si>
  <si>
    <t>A2020003050247</t>
  </si>
  <si>
    <t>A2020003050248</t>
  </si>
  <si>
    <t>A2020003050249</t>
  </si>
  <si>
    <t>A2020003050250</t>
  </si>
  <si>
    <t>A2020003050253</t>
  </si>
  <si>
    <t>A2020003050255</t>
  </si>
  <si>
    <t>A2020003050256</t>
  </si>
  <si>
    <t>A2020003050257</t>
  </si>
  <si>
    <t>A2020003050258</t>
  </si>
  <si>
    <t>A2020003050259</t>
  </si>
  <si>
    <t>A2020003050263</t>
  </si>
  <si>
    <t>A2020003050264</t>
  </si>
  <si>
    <t>A2020003050265</t>
  </si>
  <si>
    <t>A2020003050266</t>
  </si>
  <si>
    <t>A2020003050267</t>
  </si>
  <si>
    <t>A2020003050268</t>
  </si>
  <si>
    <t>A2020003050269</t>
  </si>
  <si>
    <t>A2020003050270</t>
  </si>
  <si>
    <t>A2020003050271</t>
  </si>
  <si>
    <t>A2020003050272</t>
  </si>
  <si>
    <t>A2020003050273</t>
  </si>
  <si>
    <t>A2020003050276</t>
  </si>
  <si>
    <t>A2020003050277</t>
  </si>
  <si>
    <t>A2020003050278</t>
  </si>
  <si>
    <t>A2020003050279</t>
  </si>
  <si>
    <t>A2020003050280</t>
  </si>
  <si>
    <t>A2020003050281</t>
  </si>
  <si>
    <t>A2020003050282</t>
  </si>
  <si>
    <t>A2020003050283</t>
  </si>
  <si>
    <t>A2020003050284</t>
  </si>
  <si>
    <t>A2020003050285</t>
  </si>
  <si>
    <t>A2020003050286</t>
  </si>
  <si>
    <t>A2020003050287</t>
  </si>
  <si>
    <t>A2020003050288</t>
  </si>
  <si>
    <t>A2020003050289</t>
  </si>
  <si>
    <t>A2020003050290</t>
  </si>
  <si>
    <t>A2020003050292</t>
  </si>
  <si>
    <t>A2020003050293</t>
  </si>
  <si>
    <t>A2020003050306</t>
  </si>
  <si>
    <t>A2020003050312</t>
  </si>
  <si>
    <t>A2020003050313</t>
  </si>
  <si>
    <t>A2020003050315</t>
  </si>
  <si>
    <t>A2020003050316</t>
  </si>
  <si>
    <t>A2020003050317</t>
  </si>
  <si>
    <t>A2020003050318</t>
  </si>
  <si>
    <t>A2020003050319</t>
  </si>
  <si>
    <t>A2020003050320</t>
  </si>
  <si>
    <t>A2020003050321</t>
  </si>
  <si>
    <t>A2020003050322</t>
  </si>
  <si>
    <t>A2020003050324</t>
  </si>
  <si>
    <t>A2020003050325</t>
  </si>
  <si>
    <t>A2020003050326</t>
  </si>
  <si>
    <t>A2020003050327</t>
  </si>
  <si>
    <t>A2020003050328</t>
  </si>
  <si>
    <t>A2020003050330</t>
  </si>
  <si>
    <t>A2020003050331</t>
  </si>
  <si>
    <t>A2020003050332</t>
  </si>
  <si>
    <t>A2020003050333</t>
  </si>
  <si>
    <t>A2020003050335</t>
  </si>
  <si>
    <t>A2020003050336</t>
  </si>
  <si>
    <t>A2020003050337</t>
  </si>
  <si>
    <t>A2020003050338</t>
  </si>
  <si>
    <t>A2020003050339</t>
  </si>
  <si>
    <t>A2020003050340</t>
  </si>
  <si>
    <t>A2020003050341</t>
  </si>
  <si>
    <t>A2020003050342</t>
  </si>
  <si>
    <t>A2020003050344</t>
  </si>
  <si>
    <t>A2020003050345</t>
  </si>
  <si>
    <t>A2020003050369</t>
  </si>
  <si>
    <t>A2021000040012</t>
  </si>
  <si>
    <t>A2021003050007</t>
  </si>
  <si>
    <t>A2021003050013</t>
  </si>
  <si>
    <t>A2021003050016</t>
  </si>
  <si>
    <t>A2021003050017</t>
  </si>
  <si>
    <t>A2021003050019</t>
  </si>
  <si>
    <t>A2021003050022</t>
  </si>
  <si>
    <t>A2021003050026</t>
  </si>
  <si>
    <t>A2021003050036</t>
  </si>
  <si>
    <t>A2021003050037</t>
  </si>
  <si>
    <t>A2021003050038</t>
  </si>
  <si>
    <t>A2021003050040</t>
  </si>
  <si>
    <t>A2021003050041</t>
  </si>
  <si>
    <t>A2021003050042</t>
  </si>
  <si>
    <t>A2021003050044</t>
  </si>
  <si>
    <t>A2021003050045</t>
  </si>
  <si>
    <t>A2021003050046</t>
  </si>
  <si>
    <t>A2021003050048</t>
  </si>
  <si>
    <t>A2021003050049</t>
  </si>
  <si>
    <t>A2021003050050</t>
  </si>
  <si>
    <t>A2021003050051</t>
  </si>
  <si>
    <t>A2021003050053</t>
  </si>
  <si>
    <t>A2021003050054</t>
  </si>
  <si>
    <t>A2021003050055</t>
  </si>
  <si>
    <t>A2021003050056</t>
  </si>
  <si>
    <t>A2021003050057</t>
  </si>
  <si>
    <t>A2021003050058</t>
  </si>
  <si>
    <t>A2021003050060</t>
  </si>
  <si>
    <t>A2021003050061</t>
  </si>
  <si>
    <t>A2021003050062</t>
  </si>
  <si>
    <t>A2021003050063</t>
  </si>
  <si>
    <t>A2021003050064</t>
  </si>
  <si>
    <t>A2021003050065</t>
  </si>
  <si>
    <t>A2021003050066</t>
  </si>
  <si>
    <t>A2021003050067</t>
  </si>
  <si>
    <t>A2021003050068</t>
  </si>
  <si>
    <t>A2021003050069</t>
  </si>
  <si>
    <t>A2021003050070</t>
  </si>
  <si>
    <t>A2021003050071</t>
  </si>
  <si>
    <t>A2021003050072</t>
  </si>
  <si>
    <t>A2021003050073</t>
  </si>
  <si>
    <t>A2021003050074</t>
  </si>
  <si>
    <t>A2021003050075</t>
  </si>
  <si>
    <t>A2021003050076</t>
  </si>
  <si>
    <t>A2021003050077</t>
  </si>
  <si>
    <t>A2021003050078</t>
  </si>
  <si>
    <t>A2021003050080</t>
  </si>
  <si>
    <t>A2021003050082</t>
  </si>
  <si>
    <t>A2021003050083</t>
  </si>
  <si>
    <t>A2021003050084</t>
  </si>
  <si>
    <t>A2021003050085</t>
  </si>
  <si>
    <t>A2021003050086</t>
  </si>
  <si>
    <t>A2021003050087</t>
  </si>
  <si>
    <t>A2021003050088</t>
  </si>
  <si>
    <t>A2021003050091</t>
  </si>
  <si>
    <t>A2021003050092</t>
  </si>
  <si>
    <t>A2021003050094</t>
  </si>
  <si>
    <t>A2021003050095</t>
  </si>
  <si>
    <t>A2021003050097</t>
  </si>
  <si>
    <t>A2021003050104</t>
  </si>
  <si>
    <t>A2021003050105</t>
  </si>
  <si>
    <t>A2021056970008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</si>
  <si>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</si>
  <si>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</si>
  <si>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</si>
  <si>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</si>
  <si>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</si>
  <si>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</si>
  <si>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</si>
  <si>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</si>
  <si>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</si>
  <si>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</si>
  <si>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</si>
  <si>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</si>
  <si>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</si>
  <si>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</si>
  <si>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</si>
  <si>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</si>
  <si>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</si>
  <si>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</si>
  <si>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</si>
  <si>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</si>
  <si>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</si>
  <si>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</si>
  <si>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</si>
  <si>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</si>
  <si>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</si>
  <si>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</si>
  <si>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</si>
  <si>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</si>
  <si>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</si>
  <si>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</si>
  <si>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</si>
  <si>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</si>
  <si>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</si>
  <si>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</si>
  <si>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</si>
  <si>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</si>
  <si>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</si>
  <si>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</si>
  <si>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</si>
  <si>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</si>
  <si>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</si>
  <si>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</si>
  <si>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</si>
  <si>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</si>
  <si>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</si>
  <si>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</si>
  <si>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</si>
  <si>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</si>
  <si>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</si>
  <si>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</si>
  <si>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</si>
  <si>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</si>
  <si>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</si>
  <si>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</si>
  <si>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</si>
  <si>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</si>
  <si>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</si>
  <si>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</si>
  <si>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</si>
  <si>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</si>
  <si>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</si>
  <si>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</si>
  <si>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</si>
  <si>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</si>
  <si>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</si>
  <si>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</si>
  <si>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</si>
  <si>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</si>
  <si>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</si>
  <si>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</si>
  <si>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</si>
  <si>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</si>
  <si>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</si>
  <si>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</si>
  <si>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</si>
  <si>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</si>
  <si>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</si>
  <si>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</si>
  <si>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</si>
  <si>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</si>
  <si>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</si>
  <si>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</si>
  <si>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</si>
  <si>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</si>
  <si>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</si>
  <si>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</si>
  <si>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</si>
  <si>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</si>
  <si>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</si>
  <si>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</si>
  <si>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</si>
  <si>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</si>
  <si>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</si>
  <si>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</si>
  <si>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</si>
  <si>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</si>
  <si>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</si>
  <si>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</si>
  <si>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</si>
  <si>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</si>
  <si>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</si>
  <si>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</si>
  <si>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</si>
  <si>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</si>
  <si>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</si>
  <si>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</si>
  <si>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</si>
  <si>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</si>
  <si>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</si>
  <si>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</si>
  <si>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</si>
  <si>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</si>
  <si>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</si>
  <si>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</si>
  <si>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</si>
  <si>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</si>
  <si>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</si>
  <si>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</si>
  <si>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</si>
  <si>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</si>
  <si>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</si>
  <si>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</si>
  <si>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</si>
  <si>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</si>
  <si>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A140</t>
  </si>
  <si>
    <t>A141</t>
  </si>
  <si>
    <t>A142</t>
  </si>
  <si>
    <t>A143</t>
  </si>
  <si>
    <t>A144</t>
  </si>
  <si>
    <t>A145</t>
  </si>
  <si>
    <t>A146</t>
  </si>
  <si>
    <t>A147</t>
  </si>
  <si>
    <t>A148</t>
  </si>
  <si>
    <t>A149</t>
  </si>
  <si>
    <t>A150</t>
  </si>
  <si>
    <t>A151</t>
  </si>
  <si>
    <t>A152</t>
  </si>
  <si>
    <t>A153</t>
  </si>
  <si>
    <t>A154</t>
  </si>
  <si>
    <t>A155</t>
  </si>
  <si>
    <t>A156</t>
  </si>
  <si>
    <t>A157</t>
  </si>
  <si>
    <t>A158</t>
  </si>
  <si>
    <t>A159</t>
  </si>
  <si>
    <t>A160</t>
  </si>
  <si>
    <t>A161</t>
  </si>
  <si>
    <t>A162</t>
  </si>
  <si>
    <t>A163</t>
  </si>
  <si>
    <t>A164</t>
  </si>
  <si>
    <t>A165</t>
  </si>
  <si>
    <t>A166</t>
  </si>
  <si>
    <t>A167</t>
  </si>
  <si>
    <t>A168</t>
  </si>
  <si>
    <t>A169</t>
  </si>
  <si>
    <t>A170</t>
  </si>
  <si>
    <t>A171</t>
  </si>
  <si>
    <t>A172</t>
  </si>
  <si>
    <t>A173</t>
  </si>
  <si>
    <t>A174</t>
  </si>
  <si>
    <t>A175</t>
  </si>
  <si>
    <t>A176</t>
  </si>
  <si>
    <t>A177</t>
  </si>
  <si>
    <t>A178</t>
  </si>
  <si>
    <t>A179</t>
  </si>
  <si>
    <t>A180</t>
  </si>
  <si>
    <t>A181</t>
  </si>
  <si>
    <t>A182</t>
  </si>
  <si>
    <t>A183</t>
  </si>
  <si>
    <t>A184</t>
  </si>
  <si>
    <t>A185</t>
  </si>
  <si>
    <t>A186</t>
  </si>
  <si>
    <t>A187</t>
  </si>
  <si>
    <t>A188</t>
  </si>
  <si>
    <t>A189</t>
  </si>
  <si>
    <t>A190</t>
  </si>
  <si>
    <t>A191</t>
  </si>
  <si>
    <t>A192</t>
  </si>
  <si>
    <t>A193</t>
  </si>
  <si>
    <t>A194</t>
  </si>
  <si>
    <t>A195</t>
  </si>
  <si>
    <t>A196</t>
  </si>
  <si>
    <t>A197</t>
  </si>
  <si>
    <t>A198</t>
  </si>
  <si>
    <t>A199</t>
  </si>
  <si>
    <t>A200</t>
  </si>
  <si>
    <t>A201</t>
  </si>
  <si>
    <t>A202</t>
  </si>
  <si>
    <t>A203</t>
  </si>
  <si>
    <t>A204</t>
  </si>
  <si>
    <t>A205</t>
  </si>
  <si>
    <t>A206</t>
  </si>
  <si>
    <t>A207</t>
  </si>
  <si>
    <t>A208</t>
  </si>
  <si>
    <t>A209</t>
  </si>
  <si>
    <t>A210</t>
  </si>
  <si>
    <t>A211</t>
  </si>
  <si>
    <t>A212</t>
  </si>
  <si>
    <t>A213</t>
  </si>
  <si>
    <t>A214</t>
  </si>
  <si>
    <t>A215</t>
  </si>
  <si>
    <t>A216</t>
  </si>
  <si>
    <t>A217</t>
  </si>
  <si>
    <t>A218</t>
  </si>
  <si>
    <t>A219</t>
  </si>
  <si>
    <t>A220</t>
  </si>
  <si>
    <t>A221</t>
  </si>
  <si>
    <t>A222</t>
  </si>
  <si>
    <t>A223</t>
  </si>
  <si>
    <t>A224</t>
  </si>
  <si>
    <t>A225</t>
  </si>
  <si>
    <t>A226</t>
  </si>
  <si>
    <t>A227</t>
  </si>
  <si>
    <t>A228</t>
  </si>
  <si>
    <t>A229</t>
  </si>
  <si>
    <t>A230</t>
  </si>
  <si>
    <t>A231</t>
  </si>
  <si>
    <t>A232</t>
  </si>
  <si>
    <t>A233</t>
  </si>
  <si>
    <t>A234</t>
  </si>
  <si>
    <t>A235</t>
  </si>
  <si>
    <t>A236</t>
  </si>
  <si>
    <t>A237</t>
  </si>
  <si>
    <t>A238</t>
  </si>
  <si>
    <t>A239</t>
  </si>
  <si>
    <t>A240</t>
  </si>
  <si>
    <t>A241</t>
  </si>
  <si>
    <t>A242</t>
  </si>
  <si>
    <t>A243</t>
  </si>
  <si>
    <t>A244</t>
  </si>
  <si>
    <t>A245</t>
  </si>
  <si>
    <t>A246</t>
  </si>
  <si>
    <t>A247</t>
  </si>
  <si>
    <t>A248</t>
  </si>
  <si>
    <t>A249</t>
  </si>
  <si>
    <t>A250</t>
  </si>
  <si>
    <t>A251</t>
  </si>
  <si>
    <t>A252</t>
  </si>
  <si>
    <t>A253</t>
  </si>
  <si>
    <t>A254</t>
  </si>
  <si>
    <t>A255</t>
  </si>
  <si>
    <t>A256</t>
  </si>
  <si>
    <t>A257</t>
  </si>
  <si>
    <t>A258</t>
  </si>
  <si>
    <t>A259</t>
  </si>
  <si>
    <t>A260</t>
  </si>
  <si>
    <t>A261</t>
  </si>
  <si>
    <t>A262</t>
  </si>
  <si>
    <t>A263</t>
  </si>
  <si>
    <t>A264</t>
  </si>
  <si>
    <t>A265</t>
  </si>
  <si>
    <t>A266</t>
  </si>
  <si>
    <t>A267</t>
  </si>
  <si>
    <t>A268</t>
  </si>
  <si>
    <t>A269</t>
  </si>
  <si>
    <t>A270</t>
  </si>
  <si>
    <t>A271</t>
  </si>
  <si>
    <t>A272</t>
  </si>
  <si>
    <t>A273</t>
  </si>
  <si>
    <t>A274</t>
  </si>
  <si>
    <t>A275</t>
  </si>
  <si>
    <t>A276</t>
  </si>
  <si>
    <t>A277</t>
  </si>
  <si>
    <t>A278</t>
  </si>
  <si>
    <t>A279</t>
  </si>
  <si>
    <t>A280</t>
  </si>
  <si>
    <t>A281</t>
  </si>
  <si>
    <t>A282</t>
  </si>
  <si>
    <t>A283</t>
  </si>
  <si>
    <t>A284</t>
  </si>
  <si>
    <t>A285</t>
  </si>
  <si>
    <t>A286</t>
  </si>
  <si>
    <t>A287</t>
  </si>
  <si>
    <t>A288</t>
  </si>
  <si>
    <t>A289</t>
  </si>
  <si>
    <t>A290</t>
  </si>
  <si>
    <t>A291</t>
  </si>
  <si>
    <t>A292</t>
  </si>
  <si>
    <t>A293</t>
  </si>
  <si>
    <t>A294</t>
  </si>
  <si>
    <t>A295</t>
  </si>
  <si>
    <t>A296</t>
  </si>
  <si>
    <t>A297</t>
  </si>
  <si>
    <t>A298</t>
  </si>
  <si>
    <t>A299</t>
  </si>
  <si>
    <t>A300</t>
  </si>
  <si>
    <t>A301</t>
  </si>
  <si>
    <t>A302</t>
  </si>
  <si>
    <t>A303</t>
  </si>
  <si>
    <t>A304</t>
  </si>
  <si>
    <t>A305</t>
  </si>
  <si>
    <t>A306</t>
  </si>
  <si>
    <t>A307</t>
  </si>
  <si>
    <t>A308</t>
  </si>
  <si>
    <t>A309</t>
  </si>
  <si>
    <t>A310</t>
  </si>
  <si>
    <t>A311</t>
  </si>
  <si>
    <t>A312</t>
  </si>
  <si>
    <t>A313</t>
  </si>
  <si>
    <t>A314</t>
  </si>
  <si>
    <t>A315</t>
  </si>
  <si>
    <t>A316</t>
  </si>
  <si>
    <t>A317</t>
  </si>
  <si>
    <t>A318</t>
  </si>
  <si>
    <t>A319</t>
  </si>
  <si>
    <t>A320</t>
  </si>
  <si>
    <t>A321</t>
  </si>
  <si>
    <t>A322</t>
  </si>
  <si>
    <t>A323</t>
  </si>
  <si>
    <t>A324</t>
  </si>
  <si>
    <t>A325</t>
  </si>
  <si>
    <t>A326</t>
  </si>
  <si>
    <t>A327</t>
  </si>
  <si>
    <t>A328</t>
  </si>
  <si>
    <t>A329</t>
  </si>
  <si>
    <t>Actividades Proyecto</t>
  </si>
  <si>
    <t>Logro Global Marzo</t>
  </si>
  <si>
    <t>Unidad</t>
  </si>
  <si>
    <t>codSR</t>
  </si>
  <si>
    <t>Código Subregión</t>
  </si>
  <si>
    <t>codZona</t>
  </si>
  <si>
    <t>CodDane</t>
  </si>
  <si>
    <t>Municipio</t>
  </si>
  <si>
    <t>lat</t>
  </si>
  <si>
    <t>long</t>
  </si>
  <si>
    <t>.TODO el Departamento</t>
  </si>
  <si>
    <t>.Gobernación</t>
  </si>
  <si>
    <t>[Subregión]-Valle de Aburrá</t>
  </si>
  <si>
    <t>[Subregión]-Bajo Cauca</t>
  </si>
  <si>
    <t>[Subregión]-Magdalena Medio</t>
  </si>
  <si>
    <t>[Subregión]-Nordeste</t>
  </si>
  <si>
    <t>[Subregión]-Norte</t>
  </si>
  <si>
    <t>[Subregión]-Occidente</t>
  </si>
  <si>
    <t>[Subregión]-Oriente</t>
  </si>
  <si>
    <t>[Subregión]-Suroeste</t>
  </si>
  <si>
    <t>[Subregión]-Urabá</t>
  </si>
  <si>
    <t>[.RI]-Carupia</t>
  </si>
  <si>
    <t>[.RI]-Puerto Bélgica</t>
  </si>
  <si>
    <t>[.RI]-Alto Del Tigre</t>
  </si>
  <si>
    <t>[.RI]-Omagá</t>
  </si>
  <si>
    <t>[.RI]-El Noventa</t>
  </si>
  <si>
    <t>[.RI]-La Lucha</t>
  </si>
  <si>
    <t>[.RI]-Sohaibadó</t>
  </si>
  <si>
    <t>[.RI]-Los Almendros</t>
  </si>
  <si>
    <t>[.RI]-Puerto Claver</t>
  </si>
  <si>
    <t>[.RI]-Jaidezave</t>
  </si>
  <si>
    <t>[.RI]-Pablo Muera</t>
  </si>
  <si>
    <t>[.RI]-Vegas de Segovia</t>
  </si>
  <si>
    <t>[.RI]-Canime</t>
  </si>
  <si>
    <t>[.RI]-Caimán Nuevo</t>
  </si>
  <si>
    <t>[.RI]-El Volao</t>
  </si>
  <si>
    <t>[.RI]-Dokerazavi</t>
  </si>
  <si>
    <t>[.RI]-La Palma</t>
  </si>
  <si>
    <t>[.RI]-Las Playas</t>
  </si>
  <si>
    <t>[.RI]-Polines</t>
  </si>
  <si>
    <t>[.RI]-Yaberaradó</t>
  </si>
  <si>
    <t>[.RI]-Chontadural Cañero</t>
  </si>
  <si>
    <t>[.RI]-Jaikerazabi</t>
  </si>
  <si>
    <t>[.RI]-Coribí Bedadó</t>
  </si>
  <si>
    <t>[.RI]-Rio Murindó</t>
  </si>
  <si>
    <t>[.RI]-Rio Chajeradó</t>
  </si>
  <si>
    <t>[.RI]-El Salado</t>
  </si>
  <si>
    <t>[.RI]-Guaguandó</t>
  </si>
  <si>
    <t>[.RI]-Jengadó  Apartadó</t>
  </si>
  <si>
    <t>[.RI]-Rio Jarapetó</t>
  </si>
  <si>
    <t>[.RI]-Chimurro y Nendo</t>
  </si>
  <si>
    <t>[.RI]-Chuscal Tuguridocito</t>
  </si>
  <si>
    <t xml:space="preserve">[.RI]-Pavarandó  Amparradó </t>
  </si>
  <si>
    <t>[.RI]-Amparradó Alto Medio y Quebrada Chontaduro</t>
  </si>
  <si>
    <t>[.RI]-Cañaverales Antadó</t>
  </si>
  <si>
    <t>[.RI]-Jenaturadó</t>
  </si>
  <si>
    <t>[.RI]-Sever Taparales</t>
  </si>
  <si>
    <t>[.RI]-Choromandó Alto Y Medio</t>
  </si>
  <si>
    <t>[.RI]-Narikizavi</t>
  </si>
  <si>
    <t>[.RI]-Embera Drua</t>
  </si>
  <si>
    <t>[.RI]-Monzhomandó</t>
  </si>
  <si>
    <t>[.RI]-Murrí Pantanos</t>
  </si>
  <si>
    <t>[.RI]-Chaquenodá Pegadó</t>
  </si>
  <si>
    <t>[.RI]-Nusidó</t>
  </si>
  <si>
    <t>[.RI]-Santa Maria El Charcón</t>
  </si>
  <si>
    <t>[.RI]-Valle de Pérdidas</t>
  </si>
  <si>
    <t>[.RI]-Majoré Amburá</t>
  </si>
  <si>
    <t>[.RI]-Andabú</t>
  </si>
  <si>
    <t>[.RI]-San Matias Jaidukamá</t>
  </si>
  <si>
    <t>[.RI]-Hermeregildo Chakiama</t>
  </si>
  <si>
    <t>[.RI]-Cristianía</t>
  </si>
  <si>
    <t>[.RI]-Bernardino Panchí</t>
  </si>
  <si>
    <t>[.RI]-La Mirla - Miguel Certiga</t>
  </si>
  <si>
    <t>[.RI]-La María</t>
  </si>
  <si>
    <t>[.RI]-Korodó Ité</t>
  </si>
  <si>
    <t>[.RI]-Tagual La Po</t>
  </si>
  <si>
    <t>SR07</t>
  </si>
  <si>
    <t>07</t>
  </si>
  <si>
    <t>Z15</t>
  </si>
  <si>
    <t>05002</t>
  </si>
  <si>
    <t>Abejorral</t>
  </si>
  <si>
    <t>SR06</t>
  </si>
  <si>
    <t>06</t>
  </si>
  <si>
    <t>Z13</t>
  </si>
  <si>
    <t>05004</t>
  </si>
  <si>
    <t>Abriaquí</t>
  </si>
  <si>
    <t>Z16</t>
  </si>
  <si>
    <t>05021</t>
  </si>
  <si>
    <t>Alejandría</t>
  </si>
  <si>
    <t>SR08</t>
  </si>
  <si>
    <t>08</t>
  </si>
  <si>
    <t>Z19</t>
  </si>
  <si>
    <t>05030</t>
  </si>
  <si>
    <t>Amagá</t>
  </si>
  <si>
    <t>SR04</t>
  </si>
  <si>
    <t>04</t>
  </si>
  <si>
    <t>Z07</t>
  </si>
  <si>
    <t>05031</t>
  </si>
  <si>
    <t>Amalfi</t>
  </si>
  <si>
    <t>Z20</t>
  </si>
  <si>
    <t>05034</t>
  </si>
  <si>
    <t>Andes</t>
  </si>
  <si>
    <t>05036</t>
  </si>
  <si>
    <t>Angelópolis</t>
  </si>
  <si>
    <t>SR05</t>
  </si>
  <si>
    <t>05</t>
  </si>
  <si>
    <t>Z10</t>
  </si>
  <si>
    <t>05038</t>
  </si>
  <si>
    <t>Angostura</t>
  </si>
  <si>
    <t>Z09</t>
  </si>
  <si>
    <t>05040</t>
  </si>
  <si>
    <t>Anorí</t>
  </si>
  <si>
    <t>Z14</t>
  </si>
  <si>
    <t>05044</t>
  </si>
  <si>
    <t>Anzá</t>
  </si>
  <si>
    <t>SR09</t>
  </si>
  <si>
    <t>09</t>
  </si>
  <si>
    <t>Z23</t>
  </si>
  <si>
    <t>05045</t>
  </si>
  <si>
    <t>Apartadó</t>
  </si>
  <si>
    <t>Z24</t>
  </si>
  <si>
    <t>05051</t>
  </si>
  <si>
    <t>Arboletes</t>
  </si>
  <si>
    <t>05055</t>
  </si>
  <si>
    <t>Argelia</t>
  </si>
  <si>
    <t>05059</t>
  </si>
  <si>
    <t>Armenia</t>
  </si>
  <si>
    <t>SR01</t>
  </si>
  <si>
    <t>01</t>
  </si>
  <si>
    <t>Z02</t>
  </si>
  <si>
    <t>05079</t>
  </si>
  <si>
    <t>Barbosa</t>
  </si>
  <si>
    <t>05088</t>
  </si>
  <si>
    <t>Bello</t>
  </si>
  <si>
    <t>Z11</t>
  </si>
  <si>
    <t>05086</t>
  </si>
  <si>
    <t>Belmira</t>
  </si>
  <si>
    <t>05091</t>
  </si>
  <si>
    <t>Betania</t>
  </si>
  <si>
    <t>Z21</t>
  </si>
  <si>
    <t>05093</t>
  </si>
  <si>
    <t>Betulia</t>
  </si>
  <si>
    <t>05107</t>
  </si>
  <si>
    <t>Briceño</t>
  </si>
  <si>
    <t>05113</t>
  </si>
  <si>
    <t>Buriticá</t>
  </si>
  <si>
    <t>SR02</t>
  </si>
  <si>
    <t>02</t>
  </si>
  <si>
    <t>Z04</t>
  </si>
  <si>
    <t>05120</t>
  </si>
  <si>
    <t>Cáceres</t>
  </si>
  <si>
    <t>05125</t>
  </si>
  <si>
    <t>Caicedo</t>
  </si>
  <si>
    <t>Z03</t>
  </si>
  <si>
    <t>05129</t>
  </si>
  <si>
    <t>Caldas</t>
  </si>
  <si>
    <t>05134</t>
  </si>
  <si>
    <t>Campamento</t>
  </si>
  <si>
    <t>05138</t>
  </si>
  <si>
    <t>Cañasgordas</t>
  </si>
  <si>
    <t>SR03</t>
  </si>
  <si>
    <t>03</t>
  </si>
  <si>
    <t>Z05</t>
  </si>
  <si>
    <t>05142</t>
  </si>
  <si>
    <t>Caracolí</t>
  </si>
  <si>
    <t>Z22</t>
  </si>
  <si>
    <t>05145</t>
  </si>
  <si>
    <t>Caramanta</t>
  </si>
  <si>
    <t>05147</t>
  </si>
  <si>
    <t>Carepa</t>
  </si>
  <si>
    <t>05150</t>
  </si>
  <si>
    <t>Carolina del Príncipe</t>
  </si>
  <si>
    <t>05154</t>
  </si>
  <si>
    <t>Caucasia</t>
  </si>
  <si>
    <t>05172</t>
  </si>
  <si>
    <t>Chigorodó</t>
  </si>
  <si>
    <t>05190</t>
  </si>
  <si>
    <t>Cisneros</t>
  </si>
  <si>
    <t>05101</t>
  </si>
  <si>
    <t>Ciudad Bolívar</t>
  </si>
  <si>
    <t>Z17</t>
  </si>
  <si>
    <t>05197</t>
  </si>
  <si>
    <t>Cocorná</t>
  </si>
  <si>
    <t>05206</t>
  </si>
  <si>
    <t>Concepción</t>
  </si>
  <si>
    <t>05209</t>
  </si>
  <si>
    <t>Concordia</t>
  </si>
  <si>
    <t>05212</t>
  </si>
  <si>
    <t>Copacabana</t>
  </si>
  <si>
    <t>05234</t>
  </si>
  <si>
    <t>Dabeiba</t>
  </si>
  <si>
    <t>05237</t>
  </si>
  <si>
    <t>Donmatías</t>
  </si>
  <si>
    <t>05240</t>
  </si>
  <si>
    <t>Ebéjico</t>
  </si>
  <si>
    <t>05250</t>
  </si>
  <si>
    <t>El Bagre</t>
  </si>
  <si>
    <t>Z18</t>
  </si>
  <si>
    <t>05148</t>
  </si>
  <si>
    <t>El Carmen de Viboral</t>
  </si>
  <si>
    <t>05541</t>
  </si>
  <si>
    <t>El Peñol</t>
  </si>
  <si>
    <t>05607</t>
  </si>
  <si>
    <t>El Retiro</t>
  </si>
  <si>
    <t>05697</t>
  </si>
  <si>
    <t>El Santuario</t>
  </si>
  <si>
    <t>05264</t>
  </si>
  <si>
    <t>Entrerríos</t>
  </si>
  <si>
    <t>05266</t>
  </si>
  <si>
    <t>Envigado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</si>
  <si>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</si>
  <si>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</si>
  <si>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</si>
  <si>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</si>
  <si>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</si>
  <si>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</si>
  <si>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</si>
  <si>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</si>
  <si>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</si>
  <si>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Gómez Plata</t>
  </si>
  <si>
    <t>05313</t>
  </si>
  <si>
    <t>Granada</t>
  </si>
  <si>
    <t>05315</t>
  </si>
  <si>
    <t>Guadalupe</t>
  </si>
  <si>
    <t>05318</t>
  </si>
  <si>
    <t>Guarne</t>
  </si>
  <si>
    <t>05321</t>
  </si>
  <si>
    <t>Guatapé</t>
  </si>
  <si>
    <t>05347</t>
  </si>
  <si>
    <t>Heliconia</t>
  </si>
  <si>
    <t>05353</t>
  </si>
  <si>
    <t>Hispania</t>
  </si>
  <si>
    <t>05360</t>
  </si>
  <si>
    <t>Itagüí</t>
  </si>
  <si>
    <t>Z12</t>
  </si>
  <si>
    <t>05361</t>
  </si>
  <si>
    <t>Ituango</t>
  </si>
  <si>
    <t>05364</t>
  </si>
  <si>
    <t>Jardín</t>
  </si>
  <si>
    <t>05368</t>
  </si>
  <si>
    <t>Jericó</t>
  </si>
  <si>
    <t>05376</t>
  </si>
  <si>
    <t>La Ceja del Tambo</t>
  </si>
  <si>
    <t>05380</t>
  </si>
  <si>
    <t>La Estrella</t>
  </si>
  <si>
    <t>05390</t>
  </si>
  <si>
    <t>La Pintada</t>
  </si>
  <si>
    <t>05400</t>
  </si>
  <si>
    <t>La Unión</t>
  </si>
  <si>
    <t>05411</t>
  </si>
  <si>
    <t>Liborina</t>
  </si>
  <si>
    <t>05425</t>
  </si>
  <si>
    <t>Maceo</t>
  </si>
  <si>
    <t>05440</t>
  </si>
  <si>
    <t>Marinilla</t>
  </si>
  <si>
    <t>Z01</t>
  </si>
  <si>
    <t>05001</t>
  </si>
  <si>
    <t>Medellín</t>
  </si>
  <si>
    <t>05467</t>
  </si>
  <si>
    <t>Montebello</t>
  </si>
  <si>
    <t>Z25</t>
  </si>
  <si>
    <t>05475</t>
  </si>
  <si>
    <t>Murindó</t>
  </si>
  <si>
    <t>05480</t>
  </si>
  <si>
    <t>Mutatá</t>
  </si>
  <si>
    <t>05483</t>
  </si>
  <si>
    <t>Nariño</t>
  </si>
  <si>
    <t>05495</t>
  </si>
  <si>
    <t>Nechí</t>
  </si>
  <si>
    <t>05490</t>
  </si>
  <si>
    <t>Necoclí</t>
  </si>
  <si>
    <t>05501</t>
  </si>
  <si>
    <t>Olaya</t>
  </si>
  <si>
    <t>05543</t>
  </si>
  <si>
    <t>Peque</t>
  </si>
  <si>
    <t>05576</t>
  </si>
  <si>
    <t>Pueblorrico</t>
  </si>
  <si>
    <t>Z06</t>
  </si>
  <si>
    <t>05579</t>
  </si>
  <si>
    <t>Puerto Berrío</t>
  </si>
  <si>
    <t>05585</t>
  </si>
  <si>
    <t>Puerto Nare</t>
  </si>
  <si>
    <t>05591</t>
  </si>
  <si>
    <t>Puerto Triunfo</t>
  </si>
  <si>
    <t>Z08</t>
  </si>
  <si>
    <t>05604</t>
  </si>
  <si>
    <t>Remedios</t>
  </si>
  <si>
    <t>05615</t>
  </si>
  <si>
    <t>Rionegro</t>
  </si>
  <si>
    <t>05628</t>
  </si>
  <si>
    <t>Sabanalarga</t>
  </si>
  <si>
    <t>05631</t>
  </si>
  <si>
    <t>Sabaneta</t>
  </si>
  <si>
    <t>05642</t>
  </si>
  <si>
    <t>Salgar</t>
  </si>
  <si>
    <t>05647</t>
  </si>
  <si>
    <t>San Andrés de Cuerquia</t>
  </si>
  <si>
    <t>05649</t>
  </si>
  <si>
    <t>San Carlos</t>
  </si>
  <si>
    <t>05652</t>
  </si>
  <si>
    <t>San Francisco</t>
  </si>
  <si>
    <t>05656</t>
  </si>
  <si>
    <t>San Jerónimo</t>
  </si>
  <si>
    <t>05658</t>
  </si>
  <si>
    <t>San José de la Montaña</t>
  </si>
  <si>
    <t>05659</t>
  </si>
  <si>
    <t>San Juan de Urabá</t>
  </si>
  <si>
    <t>05660</t>
  </si>
  <si>
    <t>San Luis</t>
  </si>
  <si>
    <t>05664</t>
  </si>
  <si>
    <t>San Pedro de los Milagros</t>
  </si>
  <si>
    <t>05665</t>
  </si>
  <si>
    <t>San Pedro de Urabá</t>
  </si>
  <si>
    <t>05667</t>
  </si>
  <si>
    <t>San Rafael</t>
  </si>
  <si>
    <t>05670</t>
  </si>
  <si>
    <t>San Roque</t>
  </si>
  <si>
    <t>05674</t>
  </si>
  <si>
    <t>San Vicente Ferrer</t>
  </si>
  <si>
    <t>05679</t>
  </si>
  <si>
    <t>Santa Bárbara</t>
  </si>
  <si>
    <t>05042</t>
  </si>
  <si>
    <t>Santa Fe de Antioquia</t>
  </si>
  <si>
    <t>05686</t>
  </si>
  <si>
    <t>Santa Rosa de Osos</t>
  </si>
  <si>
    <t>05690</t>
  </si>
  <si>
    <t>Santo Domingo</t>
  </si>
  <si>
    <t>05736</t>
  </si>
  <si>
    <t>Segovia</t>
  </si>
  <si>
    <t>05756</t>
  </si>
  <si>
    <t>Sonsón</t>
  </si>
  <si>
    <t>05761</t>
  </si>
  <si>
    <t>Sopetrán</t>
  </si>
  <si>
    <t>05789</t>
  </si>
  <si>
    <t>Támesis</t>
  </si>
  <si>
    <t>05790</t>
  </si>
  <si>
    <t>Tarazá</t>
  </si>
  <si>
    <t>05792</t>
  </si>
  <si>
    <t>Tarso</t>
  </si>
  <si>
    <t>05809</t>
  </si>
  <si>
    <t>Titiribí</t>
  </si>
  <si>
    <t>05819</t>
  </si>
  <si>
    <t>Toledo</t>
  </si>
  <si>
    <t>05837</t>
  </si>
  <si>
    <t>Turbo</t>
  </si>
  <si>
    <t>05842</t>
  </si>
  <si>
    <t>Uramita</t>
  </si>
  <si>
    <t>05847</t>
  </si>
  <si>
    <t>Urrao</t>
  </si>
  <si>
    <t>05854</t>
  </si>
  <si>
    <t>Valdivia</t>
  </si>
  <si>
    <t>05856</t>
  </si>
  <si>
    <t>Valparaíso</t>
  </si>
  <si>
    <t>05858</t>
  </si>
  <si>
    <t>Vegachí</t>
  </si>
  <si>
    <t>05861</t>
  </si>
  <si>
    <t>Venecia</t>
  </si>
  <si>
    <t>05873</t>
  </si>
  <si>
    <t>Vigía del Fuerte</t>
  </si>
  <si>
    <t>05885</t>
  </si>
  <si>
    <t>Yalí</t>
  </si>
  <si>
    <t>05887</t>
  </si>
  <si>
    <t>Yarumal</t>
  </si>
  <si>
    <t>05890</t>
  </si>
  <si>
    <t>Yolombó</t>
  </si>
  <si>
    <t>05893</t>
  </si>
  <si>
    <t>Yondó</t>
  </si>
  <si>
    <t>05895</t>
  </si>
  <si>
    <t>Zaragoza</t>
  </si>
  <si>
    <t>Territorialización</t>
  </si>
  <si>
    <t>ColAuxiliar
validacion</t>
  </si>
  <si>
    <t>2020003050195:Gestión conocimiento y sistematización</t>
  </si>
  <si>
    <t>Validación Municipio Repetido en ACTIVIDAD</t>
  </si>
  <si>
    <t>Validación Cantidad Territorializada a MARZO</t>
  </si>
  <si>
    <t>Logro a MARZO en Municipio</t>
  </si>
  <si>
    <t>Selección de Proyecto y Actividad</t>
  </si>
  <si>
    <t>Datos GLOBALES</t>
  </si>
  <si>
    <t>VALIDACIONES DE APOYO</t>
  </si>
  <si>
    <t>OBSERVACION GLOBAL</t>
  </si>
  <si>
    <t>OBSERVACION PARA ESTE MPIO ESPECÍFICO</t>
  </si>
  <si>
    <t>Observación
[si aplica]</t>
  </si>
  <si>
    <t xml:space="preserve">Información preliminar </t>
  </si>
  <si>
    <t xml:space="preserve">Población atendida último mes con proyección. La información ingresa mes vencido a la Secretaría
</t>
  </si>
  <si>
    <t>Informacion Preliminar a 6/04/2022</t>
  </si>
  <si>
    <t>la meta del primer trimestre es 0, el 25 no corresponde</t>
  </si>
  <si>
    <t>Esta actividad no esta planeada en el plan de Acción 2022</t>
  </si>
  <si>
    <t>No se relaciono la meta para el 1mer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</si>
</sst>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rgb="FF000000"/>
      <name val="Calibri"/>
      <family val="2"/>
    </font>
    <font>
      <b/>
      <sz val="14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1" fillId="0" borderId="0"/>
  </cellStyleXfs>
  <cellXfs count="129">
    <xf numFmtId="0" fontId="0" fillId="0" borderId="0" xfId="0"/>
    <xf numFmtId="0" fontId="2" fillId="5" borderId="1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wrapText="1"/>
    </xf>
    <xf numFmtId="0" fontId="9" fillId="7" borderId="1" xfId="0" applyFont="1" applyFill="1" applyBorder="1" applyAlignment="1" applyProtection="1">
      <alignment horizontal="center" vertical="center" wrapText="1"/>
    </xf>
    <xf numFmtId="0" fontId="0" fillId="6" borderId="1" xfId="0" applyFill="1" applyBorder="1" applyAlignment="1" applyProtection="1">
      <alignment vertical="center" wrapText="1"/>
    </xf>
    <xf numFmtId="0" fontId="0" fillId="6" borderId="1" xfId="0" applyFill="1" applyBorder="1" applyAlignment="1" applyProtection="1">
      <alignment vertical="center"/>
    </xf>
    <xf numFmtId="0" fontId="0" fillId="6" borderId="1" xfId="0" applyFill="1" applyBorder="1" applyAlignment="1" applyProtection="1">
      <alignment horizontal="right" vertical="center"/>
    </xf>
    <xf numFmtId="0" fontId="0" fillId="6" borderId="1" xfId="0" applyFill="1" applyBorder="1" applyAlignment="1" applyProtection="1">
      <alignment horizontal="center" vertical="center"/>
    </xf>
    <xf numFmtId="0" fontId="2" fillId="11" borderId="1" xfId="0" applyFont="1" applyFill="1" applyBorder="1" applyAlignment="1" applyProtection="1">
      <alignment horizontal="center" vertical="center" wrapText="1"/>
    </xf>
    <xf numFmtId="0" fontId="8" fillId="13" borderId="1" xfId="0" applyFont="1" applyFill="1" applyBorder="1" applyAlignment="1" applyProtection="1">
      <alignment horizontal="center" vertical="center" wrapText="1"/>
    </xf>
    <xf numFmtId="0" fontId="0" fillId="6" borderId="1" xfId="0" applyFill="1" applyBorder="1" applyAlignment="1" applyProtection="1">
      <alignment vertical="center"/>
      <protection locked="0"/>
    </xf>
    <xf numFmtId="0" fontId="0" fillId="6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0" fontId="0" fillId="0" borderId="0" xfId="1" applyNumberFormat="1" applyFont="1" applyAlignment="1" applyProtection="1">
      <alignment horizontal="right" vertical="center"/>
    </xf>
    <xf numFmtId="10" fontId="0" fillId="11" borderId="1" xfId="1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11" borderId="1" xfId="0" applyFill="1" applyBorder="1" applyAlignment="1" applyProtection="1">
      <alignment horizontal="right" vertical="center"/>
    </xf>
    <xf numFmtId="0" fontId="0" fillId="0" borderId="0" xfId="0" applyFont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0" fontId="0" fillId="8" borderId="1" xfId="1" applyNumberFormat="1" applyFont="1" applyFill="1" applyBorder="1" applyAlignment="1" applyProtection="1">
      <alignment vertical="center"/>
      <protection locked="0"/>
    </xf>
    <xf numFmtId="0" fontId="0" fillId="12" borderId="1" xfId="0" applyFill="1" applyBorder="1" applyAlignment="1" applyProtection="1">
      <alignment vertical="center" wrapText="1"/>
      <protection locked="0"/>
    </xf>
    <xf numFmtId="0" fontId="0" fillId="8" borderId="1" xfId="0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ill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4" fillId="13" borderId="10" xfId="0" applyFont="1" applyFill="1" applyBorder="1" applyAlignment="1" applyProtection="1">
      <alignment horizontal="center" vertical="center" wrapText="1"/>
    </xf>
    <xf numFmtId="0" fontId="14" fillId="15" borderId="12" xfId="0" applyFont="1" applyFill="1" applyBorder="1" applyAlignment="1" applyProtection="1">
      <alignment horizontal="center" vertical="center" wrapText="1"/>
      <protection locked="0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 wrapText="1"/>
    </xf>
    <xf numFmtId="0" fontId="7" fillId="5" borderId="8" xfId="0" applyFont="1" applyFill="1" applyBorder="1" applyAlignment="1" applyProtection="1">
      <alignment horizontal="center" vertical="center"/>
    </xf>
    <xf numFmtId="0" fontId="0" fillId="14" borderId="6" xfId="0" applyFill="1" applyBorder="1" applyAlignment="1" applyProtection="1">
      <alignment vertical="center" wrapText="1"/>
    </xf>
    <xf numFmtId="0" fontId="0" fillId="14" borderId="6" xfId="0" applyFill="1" applyBorder="1" applyAlignment="1" applyProtection="1">
      <alignment horizontal="center" vertical="center"/>
    </xf>
    <xf numFmtId="0" fontId="0" fillId="14" borderId="6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</xf>
    <xf numFmtId="0" fontId="14" fillId="5" borderId="11" xfId="0" applyFont="1" applyFill="1" applyBorder="1" applyAlignment="1" applyProtection="1">
      <alignment horizontal="center" vertical="center" wrapText="1"/>
    </xf>
    <xf numFmtId="0" fontId="14" fillId="9" borderId="11" xfId="0" applyFont="1" applyFill="1" applyBorder="1" applyAlignment="1" applyProtection="1">
      <alignment horizontal="center" vertical="center" wrapText="1"/>
    </xf>
    <xf numFmtId="0" fontId="0" fillId="14" borderId="6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Border="1"/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18" borderId="0" xfId="0" applyFill="1" applyProtection="1"/>
    <xf numFmtId="0" fontId="0" fillId="19" borderId="0" xfId="0" applyFill="1" applyProtection="1"/>
    <xf numFmtId="0" fontId="0" fillId="0" borderId="0" xfId="0" applyBorder="1"/>
    <xf numFmtId="49" fontId="0" fillId="0" borderId="0" xfId="0" applyNumberFormat="1" applyBorder="1"/>
    <xf numFmtId="0" fontId="16" fillId="20" borderId="16" xfId="0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/>
    </xf>
    <xf numFmtId="49" fontId="17" fillId="0" borderId="0" xfId="4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quotePrefix="1" applyFont="1" applyBorder="1" applyAlignment="1">
      <alignment horizontal="left" vertical="center"/>
    </xf>
    <xf numFmtId="49" fontId="0" fillId="0" borderId="0" xfId="0" applyNumberFormat="1"/>
    <xf numFmtId="0" fontId="14" fillId="2" borderId="16" xfId="0" applyFont="1" applyFill="1" applyBorder="1" applyAlignment="1" applyProtection="1">
      <alignment horizontal="center" vertical="center" wrapText="1"/>
    </xf>
    <xf numFmtId="0" fontId="14" fillId="4" borderId="16" xfId="0" applyFont="1" applyFill="1" applyBorder="1" applyAlignment="1" applyProtection="1">
      <alignment horizontal="center" vertical="center" wrapText="1"/>
    </xf>
    <xf numFmtId="0" fontId="14" fillId="5" borderId="16" xfId="0" applyFont="1" applyFill="1" applyBorder="1" applyAlignment="1" applyProtection="1">
      <alignment horizontal="center" vertical="center" wrapText="1"/>
    </xf>
    <xf numFmtId="0" fontId="14" fillId="3" borderId="16" xfId="0" applyFont="1" applyFill="1" applyBorder="1" applyAlignment="1" applyProtection="1">
      <alignment horizontal="center" vertical="center" wrapText="1"/>
    </xf>
    <xf numFmtId="0" fontId="0" fillId="21" borderId="1" xfId="0" applyFill="1" applyBorder="1" applyAlignment="1" applyProtection="1">
      <alignment wrapText="1"/>
      <protection locked="0"/>
    </xf>
    <xf numFmtId="0" fontId="0" fillId="21" borderId="1" xfId="0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20" fillId="22" borderId="16" xfId="0" applyFont="1" applyFill="1" applyBorder="1" applyAlignment="1" applyProtection="1">
      <alignment horizontal="center" vertical="center" wrapText="1"/>
    </xf>
    <xf numFmtId="0" fontId="14" fillId="23" borderId="1" xfId="0" applyFont="1" applyFill="1" applyBorder="1" applyAlignment="1" applyProtection="1">
      <alignment horizontal="center" vertical="center" wrapText="1"/>
    </xf>
    <xf numFmtId="0" fontId="20" fillId="23" borderId="1" xfId="0" applyFont="1" applyFill="1" applyBorder="1" applyAlignment="1" applyProtection="1">
      <alignment horizontal="center" vertical="center" wrapText="1"/>
    </xf>
    <xf numFmtId="0" fontId="0" fillId="21" borderId="1" xfId="0" applyFill="1" applyBorder="1" applyProtection="1"/>
    <xf numFmtId="0" fontId="0" fillId="12" borderId="1" xfId="0" applyFill="1" applyBorder="1" applyAlignment="1" applyProtection="1">
      <alignment horizontal="center" vertical="center"/>
    </xf>
    <xf numFmtId="0" fontId="0" fillId="24" borderId="1" xfId="0" applyFill="1" applyBorder="1" applyProtection="1"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0" fillId="0" borderId="1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43" fontId="0" fillId="0" borderId="1" xfId="3" applyFont="1" applyFill="1" applyBorder="1" applyAlignment="1" applyProtection="1">
      <alignment horizontal="center" vertical="center"/>
    </xf>
    <xf numFmtId="1" fontId="0" fillId="0" borderId="1" xfId="0" applyNumberFormat="1" applyFill="1" applyBorder="1" applyAlignment="1" applyProtection="1">
      <alignment horizontal="center" vertical="center"/>
    </xf>
    <xf numFmtId="1" fontId="10" fillId="0" borderId="0" xfId="0" applyNumberFormat="1" applyFont="1" applyFill="1" applyBorder="1" applyAlignment="1" applyProtection="1">
      <alignment horizontal="center" vertical="center"/>
    </xf>
    <xf numFmtId="9" fontId="0" fillId="0" borderId="0" xfId="0" applyNumberFormat="1" applyFill="1" applyAlignment="1" applyProtection="1">
      <alignment horizontal="center"/>
    </xf>
    <xf numFmtId="0" fontId="0" fillId="0" borderId="0" xfId="0" applyFill="1" applyAlignment="1" applyProtection="1"/>
    <xf numFmtId="0" fontId="13" fillId="0" borderId="1" xfId="0" applyFont="1" applyFill="1" applyBorder="1" applyAlignment="1" applyProtection="1">
      <alignment horizontal="center" vertical="center"/>
    </xf>
    <xf numFmtId="0" fontId="0" fillId="0" borderId="1" xfId="1" applyNumberFormat="1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 wrapText="1"/>
    </xf>
    <xf numFmtId="0" fontId="0" fillId="0" borderId="1" xfId="0" applyFill="1" applyBorder="1" applyAlignment="1" applyProtection="1">
      <alignment horizontal="center" vertical="center" wrapText="1"/>
    </xf>
    <xf numFmtId="164" fontId="0" fillId="0" borderId="1" xfId="0" applyNumberFormat="1" applyFill="1" applyBorder="1" applyAlignment="1" applyProtection="1">
      <alignment horizontal="right" vertical="center"/>
    </xf>
    <xf numFmtId="0" fontId="11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0" fillId="16" borderId="1" xfId="0" applyFill="1" applyBorder="1" applyProtection="1">
      <protection locked="0"/>
    </xf>
    <xf numFmtId="0" fontId="0" fillId="16" borderId="1" xfId="0" applyFill="1" applyBorder="1" applyAlignment="1" applyProtection="1">
      <alignment vertical="center"/>
      <protection locked="0"/>
    </xf>
    <xf numFmtId="0" fontId="11" fillId="16" borderId="1" xfId="0" applyFont="1" applyFill="1" applyBorder="1" applyAlignment="1" applyProtection="1">
      <alignment vertical="center"/>
      <protection locked="0"/>
    </xf>
    <xf numFmtId="0" fontId="0" fillId="16" borderId="1" xfId="0" applyFill="1" applyBorder="1" applyAlignment="1" applyProtection="1">
      <alignment horizontal="center" vertical="center"/>
      <protection locked="0"/>
    </xf>
    <xf numFmtId="0" fontId="0" fillId="22" borderId="1" xfId="0" applyFill="1" applyBorder="1" applyAlignment="1" applyProtection="1">
      <alignment horizontal="center" vertical="center"/>
      <protection locked="0"/>
    </xf>
    <xf numFmtId="0" fontId="0" fillId="22" borderId="1" xfId="0" applyFill="1" applyBorder="1" applyAlignment="1" applyProtection="1">
      <alignment horizontal="center" vertical="center"/>
    </xf>
    <xf numFmtId="0" fontId="0" fillId="16" borderId="1" xfId="0" applyFill="1" applyBorder="1" applyAlignment="1" applyProtection="1">
      <alignment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5" borderId="5" xfId="0" applyFont="1" applyFill="1" applyBorder="1" applyAlignment="1" applyProtection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 applyProtection="1">
      <alignment horizontal="center" vertical="center"/>
    </xf>
    <xf numFmtId="0" fontId="4" fillId="7" borderId="3" xfId="0" applyFont="1" applyFill="1" applyBorder="1" applyAlignment="1" applyProtection="1">
      <alignment horizontal="center" vertical="center"/>
    </xf>
    <xf numFmtId="0" fontId="4" fillId="7" borderId="4" xfId="0" applyFont="1" applyFill="1" applyBorder="1" applyAlignment="1" applyProtection="1">
      <alignment horizontal="center" vertical="center"/>
    </xf>
    <xf numFmtId="0" fontId="2" fillId="10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7" fillId="5" borderId="7" xfId="0" applyFont="1" applyFill="1" applyBorder="1" applyAlignment="1" applyProtection="1">
      <alignment horizontal="center" vertical="center"/>
    </xf>
    <xf numFmtId="0" fontId="7" fillId="5" borderId="8" xfId="0" applyFont="1" applyFill="1" applyBorder="1" applyAlignment="1" applyProtection="1">
      <alignment horizontal="center" vertical="center"/>
    </xf>
    <xf numFmtId="0" fontId="7" fillId="9" borderId="14" xfId="0" applyFont="1" applyFill="1" applyBorder="1" applyAlignment="1" applyProtection="1">
      <alignment horizontal="center" vertical="center" wrapText="1"/>
    </xf>
    <xf numFmtId="0" fontId="7" fillId="9" borderId="8" xfId="0" applyFont="1" applyFill="1" applyBorder="1" applyAlignment="1" applyProtection="1">
      <alignment horizontal="center" vertical="center" wrapText="1"/>
    </xf>
    <xf numFmtId="0" fontId="7" fillId="9" borderId="15" xfId="0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15" fillId="17" borderId="7" xfId="0" applyFont="1" applyFill="1" applyBorder="1" applyAlignment="1" applyProtection="1">
      <alignment horizontal="center" vertical="center" wrapText="1"/>
    </xf>
    <xf numFmtId="0" fontId="15" fillId="17" borderId="8" xfId="0" applyFont="1" applyFill="1" applyBorder="1" applyAlignment="1" applyProtection="1">
      <alignment horizontal="center" vertical="center" wrapText="1"/>
    </xf>
    <xf numFmtId="0" fontId="15" fillId="17" borderId="9" xfId="0" applyFont="1" applyFill="1" applyBorder="1" applyAlignment="1" applyProtection="1">
      <alignment horizontal="center" vertical="center" wrapText="1"/>
    </xf>
    <xf numFmtId="0" fontId="21" fillId="7" borderId="1" xfId="0" applyFont="1" applyFill="1" applyBorder="1" applyAlignment="1" applyProtection="1">
      <alignment horizontal="center" vertical="center"/>
    </xf>
    <xf numFmtId="0" fontId="21" fillId="7" borderId="2" xfId="0" applyFont="1" applyFill="1" applyBorder="1" applyAlignment="1" applyProtection="1">
      <alignment horizontal="center" vertical="center"/>
    </xf>
    <xf numFmtId="0" fontId="21" fillId="7" borderId="17" xfId="0" applyFont="1" applyFill="1" applyBorder="1" applyAlignment="1" applyProtection="1">
      <alignment horizontal="center" vertical="center"/>
    </xf>
    <xf numFmtId="0" fontId="21" fillId="7" borderId="18" xfId="0" applyFont="1" applyFill="1" applyBorder="1" applyAlignment="1" applyProtection="1">
      <alignment horizontal="center" vertical="center"/>
    </xf>
  </cellXfs>
  <cellStyles count="5">
    <cellStyle name="Millares" xfId="3" builtinId="3"/>
    <cellStyle name="Normal" xfId="0" builtinId="0"/>
    <cellStyle name="Normal 2 4" xfId="4"/>
    <cellStyle name="Normal 5" xfId="2"/>
    <cellStyle name="Porcentaje" xfId="1" builtinId="5"/>
  </cellStyles>
  <dxfs count="4">
    <dxf>
      <font>
        <b/>
        <i val="0"/>
        <color theme="0"/>
      </font>
      <fill>
        <patternFill>
          <bgColor rgb="FFFF0000"/>
        </patternFill>
      </fill>
    </dxf>
    <dxf>
      <protection locked="1" hidden="0"/>
    </dxf>
    <dxf>
      <protection locked="1" hidden="0"/>
    </dxf>
    <dxf>
      <fill>
        <patternFill patternType="solid">
          <fgColor indexed="64"/>
          <bgColor theme="4"/>
        </patternFill>
      </fill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ramilloo\My%20Documents\SEGUIMSEPT2021\SeguimInversionSEPT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"/>
      <sheetName val="INV_MUN"/>
      <sheetName val="ENTI-PEP"/>
      <sheetName val="PEP-IND"/>
      <sheetName val="ControlFinanc"/>
      <sheetName val="REGALIAS"/>
      <sheetName val="Municipios"/>
    </sheetNames>
    <sheetDataSet>
      <sheetData sheetId="0"/>
      <sheetData sheetId="1"/>
      <sheetData sheetId="2">
        <row r="46">
          <cell r="G46" t="str">
            <v>DAGRAN</v>
          </cell>
          <cell r="H46" t="str">
            <v>DepartamentoAdministrativodePlaneación</v>
          </cell>
          <cell r="I46" t="str">
            <v>Oficinadecomunicaciones</v>
          </cell>
          <cell r="J46" t="str">
            <v>VIVA</v>
          </cell>
          <cell r="K46" t="str">
            <v>FLA</v>
          </cell>
          <cell r="L46" t="str">
            <v>GerenciadeAuditoríaInterna</v>
          </cell>
          <cell r="M46" t="str">
            <v>GerenciadeMunicipios</v>
          </cell>
          <cell r="N46" t="str">
            <v>GerenciadeSeguridadVial</v>
          </cell>
          <cell r="O46" t="str">
            <v>GerenciadeServiciosPúblicos</v>
          </cell>
          <cell r="P46" t="str">
            <v>SecretaríadeAgriculturayDesarrolloRural</v>
          </cell>
          <cell r="Q46" t="str">
            <v>SecretaríadeAmbienteySostenibilidad</v>
          </cell>
          <cell r="R46" t="str">
            <v>SecretaríadeDesarrolloEconómico</v>
          </cell>
          <cell r="S46" t="str">
            <v>SecretaríadeEducación</v>
          </cell>
          <cell r="T46" t="str">
            <v>SecretaríadeGobiernoPazyNoViolencia</v>
          </cell>
          <cell r="U46" t="str">
            <v>SecretaríadeHacienda</v>
          </cell>
          <cell r="V46" t="str">
            <v>SecretaríadeInclusiónSocialyFamilia</v>
          </cell>
          <cell r="W46" t="str">
            <v>SecretaríadeInfraestructuraFísica</v>
          </cell>
          <cell r="X46" t="str">
            <v>SecretaríadelasMujeres</v>
          </cell>
          <cell r="Y46" t="str">
            <v>SecretaríadeMinas</v>
          </cell>
          <cell r="Z46" t="str">
            <v xml:space="preserve">SecretaríadeParticipaciónyCulturaCiudadana </v>
          </cell>
          <cell r="AA46" t="str">
            <v>SecretaríadeSeguridadyJusticia</v>
          </cell>
          <cell r="AB46" t="str">
            <v>SecretaríadeSuministrosyServicios</v>
          </cell>
          <cell r="AC46" t="str">
            <v>SecretaríadeTalentoHumanoyDesarrolloOrganizacional</v>
          </cell>
          <cell r="AD46" t="str">
            <v>SecretaríadeTecnologíasdeInformaciónylasComunicaciones</v>
          </cell>
          <cell r="AE46" t="str">
            <v>SecretaríadeTurismo</v>
          </cell>
          <cell r="AF46" t="str">
            <v>SecretaríaGeneral</v>
          </cell>
          <cell r="AG46" t="str">
            <v>SecretaríaSeccionaldeSaludyProtecciónSocial</v>
          </cell>
          <cell r="AH46" t="str">
            <v>INDEPORTES</v>
          </cell>
          <cell r="AI46" t="str">
            <v>UdeA</v>
          </cell>
          <cell r="AJ46" t="str">
            <v>Politecnico</v>
          </cell>
          <cell r="AK46" t="str">
            <v>TECNOLOGICO</v>
          </cell>
          <cell r="AL46" t="str">
            <v>ESCUELACONTRALADROG</v>
          </cell>
          <cell r="AM46" t="str">
            <v>IDEA</v>
          </cell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id="4" name="Tabla4" displayName="Tabla4" ref="A1:A330" totalsRowShown="0" headerRowDxfId="3" dataDxfId="2">
  <autoFilter ref="A1:A330"/>
  <tableColumns count="1">
    <tableColumn id="1" name="Bpin&amp;Proyecto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filterMode="1"/>
  <dimension ref="A1:X987"/>
  <sheetViews>
    <sheetView zoomScaleNormal="100" workbookViewId="0">
      <pane xSplit="12" ySplit="3" topLeftCell="N804" activePane="bottomRight" state="frozen"/>
      <selection activeCell="G1" sqref="G1"/>
      <selection pane="topRight" activeCell="M1" sqref="M1"/>
      <selection pane="bottomLeft" activeCell="G4" sqref="G4"/>
      <selection pane="bottomRight" activeCell="S292" sqref="S292"/>
    </sheetView>
  </sheetViews>
  <sheetFormatPr baseColWidth="10" defaultColWidth="11.5703125" defaultRowHeight="15" x14ac:dyDescent="0.25"/>
  <cols>
    <col min="1" max="1" width="11.5703125" style="18" hidden="1" customWidth="1"/>
    <col min="2" max="2" width="21.28515625" style="18" hidden="1" customWidth="1"/>
    <col min="3" max="3" width="15.7109375" style="18" hidden="1" customWidth="1"/>
    <col min="4" max="4" width="14.7109375" style="18" hidden="1" customWidth="1"/>
    <col min="5" max="6" width="11.5703125" style="18" hidden="1" customWidth="1"/>
    <col min="7" max="7" width="11.42578125" style="18" customWidth="1"/>
    <col min="8" max="8" width="11.140625" style="18" customWidth="1"/>
    <col min="9" max="9" width="26.7109375" style="17" customWidth="1"/>
    <col min="10" max="10" width="24.7109375" style="17" customWidth="1"/>
    <col min="11" max="11" width="14.85546875" style="19" customWidth="1"/>
    <col min="12" max="12" width="11.5703125" style="19"/>
    <col min="13" max="18" width="11.5703125" style="22"/>
    <col min="19" max="19" width="16.42578125" style="22" customWidth="1"/>
    <col min="20" max="21" width="11.5703125" style="13"/>
    <col min="22" max="22" width="13.140625" style="13" customWidth="1"/>
    <col min="23" max="23" width="12.7109375" style="13" customWidth="1"/>
    <col min="24" max="24" width="32.85546875" style="12" customWidth="1"/>
    <col min="25" max="16384" width="11.5703125" style="18"/>
  </cols>
  <sheetData>
    <row r="1" spans="1:24" ht="22.9" customHeight="1" x14ac:dyDescent="0.25">
      <c r="A1" s="105" t="s">
        <v>24</v>
      </c>
      <c r="B1" s="105"/>
      <c r="C1" s="105"/>
      <c r="D1" s="105"/>
      <c r="E1" s="105"/>
      <c r="F1" s="106"/>
      <c r="G1" s="107" t="s">
        <v>25</v>
      </c>
      <c r="H1" s="108"/>
      <c r="I1" s="108"/>
      <c r="J1" s="108"/>
      <c r="K1" s="108"/>
      <c r="L1" s="108"/>
      <c r="M1" s="112" t="s">
        <v>10</v>
      </c>
      <c r="N1" s="109" t="s">
        <v>26</v>
      </c>
      <c r="O1" s="110"/>
      <c r="P1" s="110"/>
      <c r="Q1" s="110"/>
      <c r="R1" s="111"/>
      <c r="S1" s="113" t="s">
        <v>17</v>
      </c>
      <c r="T1" s="103" t="s">
        <v>19</v>
      </c>
      <c r="U1" s="104"/>
      <c r="V1" s="104"/>
      <c r="W1" s="104"/>
      <c r="X1" s="104"/>
    </row>
    <row r="2" spans="1:24" ht="94.5" customHeight="1" x14ac:dyDescent="0.2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" t="s">
        <v>23</v>
      </c>
      <c r="H2" s="1" t="s">
        <v>6</v>
      </c>
      <c r="I2" s="1" t="s">
        <v>7</v>
      </c>
      <c r="J2" s="9" t="s">
        <v>18</v>
      </c>
      <c r="K2" s="1" t="s">
        <v>8</v>
      </c>
      <c r="L2" s="1" t="s">
        <v>9</v>
      </c>
      <c r="M2" s="112"/>
      <c r="N2" s="3" t="s">
        <v>11</v>
      </c>
      <c r="O2" s="2" t="s">
        <v>12</v>
      </c>
      <c r="P2" s="2" t="s">
        <v>20</v>
      </c>
      <c r="Q2" s="8" t="s">
        <v>21</v>
      </c>
      <c r="R2" s="2" t="s">
        <v>22</v>
      </c>
      <c r="S2" s="113"/>
      <c r="T2" s="25" t="s">
        <v>13</v>
      </c>
      <c r="U2" s="25" t="s">
        <v>14</v>
      </c>
      <c r="V2" s="26" t="s">
        <v>15</v>
      </c>
      <c r="W2" s="26" t="s">
        <v>16</v>
      </c>
      <c r="X2" s="25" t="s">
        <v>3922</v>
      </c>
    </row>
    <row r="3" spans="1:24" x14ac:dyDescent="0.25">
      <c r="A3" s="5"/>
      <c r="B3" s="5"/>
      <c r="C3" s="5"/>
      <c r="D3" s="5"/>
      <c r="E3" s="5"/>
      <c r="F3" s="5"/>
      <c r="G3" s="5"/>
      <c r="H3" s="5"/>
      <c r="I3" s="4"/>
      <c r="J3" s="4"/>
      <c r="K3" s="7"/>
      <c r="L3" s="7"/>
      <c r="M3" s="6"/>
      <c r="N3" s="6"/>
      <c r="O3" s="6"/>
      <c r="P3" s="6"/>
      <c r="Q3" s="6"/>
      <c r="R3" s="6"/>
      <c r="S3" s="6"/>
      <c r="T3" s="10"/>
      <c r="U3" s="10"/>
      <c r="V3" s="10"/>
      <c r="W3" s="10"/>
      <c r="X3" s="11"/>
    </row>
    <row r="4" spans="1:24" ht="30" hidden="1" x14ac:dyDescent="0.25">
      <c r="A4" s="18" t="s">
        <v>2422</v>
      </c>
      <c r="B4" s="18" t="s">
        <v>27</v>
      </c>
      <c r="C4" s="18" t="s">
        <v>2423</v>
      </c>
      <c r="D4" s="18" t="s">
        <v>28</v>
      </c>
      <c r="E4" s="18" t="s">
        <v>2424</v>
      </c>
      <c r="F4" s="18" t="s">
        <v>2424</v>
      </c>
      <c r="G4" s="18" t="s">
        <v>29</v>
      </c>
      <c r="H4" s="18" t="s">
        <v>30</v>
      </c>
      <c r="I4" s="17" t="s">
        <v>31</v>
      </c>
      <c r="J4" s="17" t="s">
        <v>32</v>
      </c>
      <c r="K4" s="19" t="s">
        <v>33</v>
      </c>
      <c r="L4" s="19" t="s">
        <v>34</v>
      </c>
      <c r="M4" s="20">
        <v>0.76400000000000001</v>
      </c>
      <c r="N4" s="20">
        <v>0.77700000000000002</v>
      </c>
      <c r="O4" s="20">
        <v>0.76542280363277004</v>
      </c>
      <c r="P4" s="20">
        <v>0.76807292275330097</v>
      </c>
      <c r="Q4" s="21">
        <v>0.77223023591270801</v>
      </c>
      <c r="R4" s="20">
        <v>0.77700000000000002</v>
      </c>
      <c r="S4" s="20">
        <v>0.71646605118616302</v>
      </c>
      <c r="T4" s="27"/>
      <c r="U4" s="27"/>
      <c r="V4" s="27"/>
      <c r="W4" s="27"/>
      <c r="X4" s="28"/>
    </row>
    <row r="5" spans="1:24" hidden="1" x14ac:dyDescent="0.25">
      <c r="A5" s="18" t="s">
        <v>2422</v>
      </c>
      <c r="B5" s="18" t="s">
        <v>27</v>
      </c>
      <c r="C5" s="18" t="s">
        <v>2423</v>
      </c>
      <c r="D5" s="18" t="s">
        <v>28</v>
      </c>
      <c r="E5" s="18" t="s">
        <v>2424</v>
      </c>
      <c r="F5" s="18" t="s">
        <v>2424</v>
      </c>
      <c r="G5" s="18" t="s">
        <v>35</v>
      </c>
      <c r="H5" s="18" t="s">
        <v>30</v>
      </c>
      <c r="I5" s="17" t="s">
        <v>36</v>
      </c>
      <c r="J5" s="17" t="s">
        <v>32</v>
      </c>
      <c r="K5" s="19" t="s">
        <v>33</v>
      </c>
      <c r="L5" s="19" t="s">
        <v>34</v>
      </c>
      <c r="M5" s="20">
        <v>0.77300000000000002</v>
      </c>
      <c r="N5" s="20">
        <v>0.79300000000000004</v>
      </c>
      <c r="O5" s="20">
        <v>0.77791185138867103</v>
      </c>
      <c r="P5" s="20">
        <v>0.78293595875866195</v>
      </c>
      <c r="Q5" s="21">
        <v>0.78796006612865299</v>
      </c>
      <c r="R5" s="20">
        <v>0.79300000000000004</v>
      </c>
      <c r="S5" s="20">
        <v>0.68744674808293105</v>
      </c>
      <c r="T5" s="27"/>
      <c r="U5" s="27"/>
      <c r="V5" s="27"/>
      <c r="W5" s="27"/>
      <c r="X5" s="28"/>
    </row>
    <row r="6" spans="1:24" ht="60" hidden="1" x14ac:dyDescent="0.25">
      <c r="A6" s="18" t="s">
        <v>2422</v>
      </c>
      <c r="B6" s="18" t="s">
        <v>27</v>
      </c>
      <c r="C6" s="18" t="s">
        <v>2423</v>
      </c>
      <c r="D6" s="18" t="s">
        <v>28</v>
      </c>
      <c r="E6" s="18" t="s">
        <v>2424</v>
      </c>
      <c r="F6" s="18" t="s">
        <v>2424</v>
      </c>
      <c r="G6" s="18" t="s">
        <v>37</v>
      </c>
      <c r="H6" s="18" t="s">
        <v>30</v>
      </c>
      <c r="I6" s="17" t="s">
        <v>38</v>
      </c>
      <c r="J6" s="17" t="s">
        <v>32</v>
      </c>
      <c r="K6" s="19" t="s">
        <v>33</v>
      </c>
      <c r="L6" s="19" t="s">
        <v>34</v>
      </c>
      <c r="M6" s="20">
        <v>0.04</v>
      </c>
      <c r="N6" s="20">
        <v>4.4999999999999998E-2</v>
      </c>
      <c r="O6" s="20">
        <v>4.1000000000000002E-2</v>
      </c>
      <c r="P6" s="20">
        <v>4.2000000000000003E-2</v>
      </c>
      <c r="Q6" s="21">
        <v>4.2999999999999997E-2</v>
      </c>
      <c r="R6" s="20">
        <v>4.4999999999999998E-2</v>
      </c>
      <c r="S6" s="20">
        <v>7.3999999999999996E-2</v>
      </c>
      <c r="T6" s="27"/>
      <c r="U6" s="27"/>
      <c r="V6" s="27"/>
      <c r="W6" s="27"/>
      <c r="X6" s="28"/>
    </row>
    <row r="7" spans="1:24" ht="60" hidden="1" x14ac:dyDescent="0.25">
      <c r="A7" s="18" t="s">
        <v>2422</v>
      </c>
      <c r="B7" s="18" t="s">
        <v>27</v>
      </c>
      <c r="C7" s="18" t="s">
        <v>2423</v>
      </c>
      <c r="D7" s="18" t="s">
        <v>28</v>
      </c>
      <c r="E7" s="18" t="s">
        <v>2424</v>
      </c>
      <c r="F7" s="18" t="s">
        <v>2424</v>
      </c>
      <c r="G7" s="18" t="s">
        <v>39</v>
      </c>
      <c r="H7" s="18" t="s">
        <v>30</v>
      </c>
      <c r="I7" s="17" t="s">
        <v>40</v>
      </c>
      <c r="J7" s="17" t="s">
        <v>32</v>
      </c>
      <c r="K7" s="19" t="s">
        <v>41</v>
      </c>
      <c r="L7" s="19" t="s">
        <v>34</v>
      </c>
      <c r="M7" s="20">
        <v>0.13600000000000001</v>
      </c>
      <c r="N7" s="20">
        <v>5.0999999999999997E-2</v>
      </c>
      <c r="O7" s="20">
        <v>1.8100000000000002E-2</v>
      </c>
      <c r="P7" s="20">
        <v>1.7500000000000002E-2</v>
      </c>
      <c r="Q7" s="21">
        <v>7.7000000000000002E-3</v>
      </c>
      <c r="R7" s="20">
        <v>9.2700000000000005E-2</v>
      </c>
      <c r="S7" s="20">
        <v>7.1305268525232529E-2</v>
      </c>
      <c r="T7" s="27"/>
      <c r="U7" s="27"/>
      <c r="V7" s="27"/>
      <c r="W7" s="27"/>
      <c r="X7" s="28"/>
    </row>
    <row r="8" spans="1:24" ht="60" hidden="1" x14ac:dyDescent="0.25">
      <c r="A8" s="18" t="s">
        <v>2422</v>
      </c>
      <c r="B8" s="18" t="s">
        <v>27</v>
      </c>
      <c r="C8" s="18" t="s">
        <v>2423</v>
      </c>
      <c r="D8" s="18" t="s">
        <v>28</v>
      </c>
      <c r="E8" s="18" t="s">
        <v>2424</v>
      </c>
      <c r="F8" s="18" t="s">
        <v>2424</v>
      </c>
      <c r="G8" s="18" t="s">
        <v>42</v>
      </c>
      <c r="H8" s="18" t="s">
        <v>30</v>
      </c>
      <c r="I8" s="17" t="s">
        <v>43</v>
      </c>
      <c r="J8" s="17" t="s">
        <v>32</v>
      </c>
      <c r="K8" s="19" t="s">
        <v>33</v>
      </c>
      <c r="L8" s="19" t="s">
        <v>34</v>
      </c>
      <c r="M8" s="20">
        <v>0.23300000000000001</v>
      </c>
      <c r="N8" s="20">
        <v>0.246</v>
      </c>
      <c r="O8" s="20">
        <v>0.23300000000000001</v>
      </c>
      <c r="P8" s="20">
        <v>0.23699999999999999</v>
      </c>
      <c r="Q8" s="21">
        <v>0.24199999999999999</v>
      </c>
      <c r="R8" s="20">
        <v>0.246</v>
      </c>
      <c r="S8" s="20">
        <v>0.2235</v>
      </c>
      <c r="T8" s="27"/>
      <c r="U8" s="27"/>
      <c r="V8" s="27"/>
      <c r="W8" s="27"/>
      <c r="X8" s="28"/>
    </row>
    <row r="9" spans="1:24" ht="30" hidden="1" x14ac:dyDescent="0.25">
      <c r="A9" s="18" t="s">
        <v>2422</v>
      </c>
      <c r="B9" s="18" t="s">
        <v>27</v>
      </c>
      <c r="C9" s="18" t="s">
        <v>2423</v>
      </c>
      <c r="D9" s="18" t="s">
        <v>28</v>
      </c>
      <c r="E9" s="18" t="s">
        <v>2424</v>
      </c>
      <c r="F9" s="18" t="s">
        <v>2424</v>
      </c>
      <c r="G9" s="18" t="s">
        <v>44</v>
      </c>
      <c r="H9" s="18" t="s">
        <v>30</v>
      </c>
      <c r="I9" s="17" t="s">
        <v>45</v>
      </c>
      <c r="J9" s="17" t="s">
        <v>32</v>
      </c>
      <c r="K9" s="19" t="s">
        <v>33</v>
      </c>
      <c r="L9" s="19" t="s">
        <v>34</v>
      </c>
      <c r="M9" s="20">
        <v>8.7999999999999995E-2</v>
      </c>
      <c r="N9" s="20">
        <v>6.8000000000000005E-2</v>
      </c>
      <c r="O9" s="20">
        <v>8.5000000000000006E-2</v>
      </c>
      <c r="P9" s="20">
        <v>7.7918453018935296E-2</v>
      </c>
      <c r="Q9" s="21">
        <v>7.2838513754912501E-2</v>
      </c>
      <c r="R9" s="20">
        <v>6.8000000000000005E-2</v>
      </c>
      <c r="S9" s="20">
        <v>7.2842830277605394E-2</v>
      </c>
      <c r="T9" s="27"/>
      <c r="U9" s="27"/>
      <c r="V9" s="27"/>
      <c r="W9" s="27"/>
      <c r="X9" s="28"/>
    </row>
    <row r="10" spans="1:24" ht="30" hidden="1" x14ac:dyDescent="0.25">
      <c r="A10" s="18" t="s">
        <v>2422</v>
      </c>
      <c r="B10" s="18" t="s">
        <v>27</v>
      </c>
      <c r="C10" s="18" t="s">
        <v>2423</v>
      </c>
      <c r="D10" s="18" t="s">
        <v>28</v>
      </c>
      <c r="E10" s="18" t="s">
        <v>2424</v>
      </c>
      <c r="F10" s="18" t="s">
        <v>2424</v>
      </c>
      <c r="G10" s="18" t="s">
        <v>46</v>
      </c>
      <c r="H10" s="18" t="s">
        <v>30</v>
      </c>
      <c r="I10" s="17" t="s">
        <v>47</v>
      </c>
      <c r="J10" s="17" t="s">
        <v>32</v>
      </c>
      <c r="K10" s="19" t="s">
        <v>33</v>
      </c>
      <c r="L10" s="19" t="s">
        <v>34</v>
      </c>
      <c r="M10" s="20">
        <v>0.88500000000000001</v>
      </c>
      <c r="N10" s="20">
        <v>0.89500000000000002</v>
      </c>
      <c r="O10" s="20">
        <v>0.88659620790772897</v>
      </c>
      <c r="P10" s="20">
        <v>0.89051899907321597</v>
      </c>
      <c r="Q10" s="21">
        <v>0.89455135145096099</v>
      </c>
      <c r="R10" s="20">
        <v>0.89500000000000002</v>
      </c>
      <c r="S10" s="20">
        <v>0.82942075996292897</v>
      </c>
      <c r="T10" s="27"/>
      <c r="U10" s="27"/>
      <c r="V10" s="27"/>
      <c r="W10" s="27"/>
      <c r="X10" s="28"/>
    </row>
    <row r="11" spans="1:24" ht="30" hidden="1" x14ac:dyDescent="0.25">
      <c r="A11" s="18" t="s">
        <v>2422</v>
      </c>
      <c r="B11" s="18" t="s">
        <v>27</v>
      </c>
      <c r="C11" s="18" t="s">
        <v>2423</v>
      </c>
      <c r="D11" s="18" t="s">
        <v>28</v>
      </c>
      <c r="E11" s="18" t="s">
        <v>2424</v>
      </c>
      <c r="F11" s="18" t="s">
        <v>2424</v>
      </c>
      <c r="G11" s="18" t="s">
        <v>48</v>
      </c>
      <c r="H11" s="18" t="s">
        <v>30</v>
      </c>
      <c r="I11" s="17" t="s">
        <v>49</v>
      </c>
      <c r="J11" s="17" t="s">
        <v>32</v>
      </c>
      <c r="K11" s="19" t="s">
        <v>33</v>
      </c>
      <c r="L11" s="19" t="s">
        <v>34</v>
      </c>
      <c r="M11" s="20">
        <v>0.78300000000000003</v>
      </c>
      <c r="N11" s="20">
        <v>0.79700000000000004</v>
      </c>
      <c r="O11" s="20">
        <v>0.78740520746229903</v>
      </c>
      <c r="P11" s="20">
        <v>0.79102580326020699</v>
      </c>
      <c r="Q11" s="21">
        <v>0.79414935094720396</v>
      </c>
      <c r="R11" s="20">
        <v>0.79700000000000004</v>
      </c>
      <c r="S11" s="20">
        <v>0.75302265119007905</v>
      </c>
      <c r="T11" s="27"/>
      <c r="U11" s="27"/>
      <c r="V11" s="27"/>
      <c r="W11" s="27"/>
      <c r="X11" s="28"/>
    </row>
    <row r="12" spans="1:24" ht="30" hidden="1" x14ac:dyDescent="0.25">
      <c r="A12" s="18" t="s">
        <v>2422</v>
      </c>
      <c r="B12" s="18" t="s">
        <v>27</v>
      </c>
      <c r="C12" s="18" t="s">
        <v>2423</v>
      </c>
      <c r="D12" s="18" t="s">
        <v>28</v>
      </c>
      <c r="E12" s="18" t="s">
        <v>2424</v>
      </c>
      <c r="F12" s="18" t="s">
        <v>2424</v>
      </c>
      <c r="G12" s="18" t="s">
        <v>50</v>
      </c>
      <c r="H12" s="18" t="s">
        <v>30</v>
      </c>
      <c r="I12" s="17" t="s">
        <v>51</v>
      </c>
      <c r="J12" s="17" t="s">
        <v>32</v>
      </c>
      <c r="K12" s="19" t="s">
        <v>33</v>
      </c>
      <c r="L12" s="19" t="s">
        <v>34</v>
      </c>
      <c r="M12" s="20">
        <v>0.42799999999999999</v>
      </c>
      <c r="N12" s="20">
        <v>0.44900000000000001</v>
      </c>
      <c r="O12" s="20">
        <v>0.43455992617372202</v>
      </c>
      <c r="P12" s="20">
        <v>0.440266765297395</v>
      </c>
      <c r="Q12" s="21">
        <v>0.44541343295666203</v>
      </c>
      <c r="R12" s="20">
        <v>0.44900000000000001</v>
      </c>
      <c r="S12" s="20">
        <v>0.45654083543308899</v>
      </c>
      <c r="T12" s="27"/>
      <c r="U12" s="27"/>
      <c r="V12" s="27"/>
      <c r="W12" s="27"/>
      <c r="X12" s="28"/>
    </row>
    <row r="13" spans="1:24" ht="30" hidden="1" x14ac:dyDescent="0.25">
      <c r="A13" s="18" t="s">
        <v>2422</v>
      </c>
      <c r="B13" s="18" t="s">
        <v>27</v>
      </c>
      <c r="C13" s="18" t="s">
        <v>2423</v>
      </c>
      <c r="D13" s="18" t="s">
        <v>28</v>
      </c>
      <c r="E13" s="18" t="s">
        <v>2424</v>
      </c>
      <c r="F13" s="18" t="s">
        <v>2424</v>
      </c>
      <c r="G13" s="18" t="s">
        <v>52</v>
      </c>
      <c r="H13" s="18" t="s">
        <v>30</v>
      </c>
      <c r="I13" s="17" t="s">
        <v>53</v>
      </c>
      <c r="J13" s="17" t="s">
        <v>32</v>
      </c>
      <c r="K13" s="19" t="s">
        <v>33</v>
      </c>
      <c r="L13" s="19" t="s">
        <v>34</v>
      </c>
      <c r="M13" s="20">
        <v>3.1E-2</v>
      </c>
      <c r="N13" s="20">
        <v>2.8000000000000001E-2</v>
      </c>
      <c r="O13" s="20">
        <v>3.0300000000000001E-2</v>
      </c>
      <c r="P13" s="20">
        <v>2.9600000000000001E-2</v>
      </c>
      <c r="Q13" s="21">
        <v>2.8799999999999999E-2</v>
      </c>
      <c r="R13" s="20">
        <v>2.8000000000000001E-2</v>
      </c>
      <c r="S13" s="20">
        <v>1.9400000000000001E-2</v>
      </c>
      <c r="T13" s="27"/>
      <c r="U13" s="27"/>
      <c r="V13" s="27"/>
      <c r="W13" s="27"/>
      <c r="X13" s="28"/>
    </row>
    <row r="14" spans="1:24" ht="45" hidden="1" x14ac:dyDescent="0.25">
      <c r="A14" s="18" t="s">
        <v>2422</v>
      </c>
      <c r="B14" s="18" t="s">
        <v>27</v>
      </c>
      <c r="C14" s="18" t="s">
        <v>2423</v>
      </c>
      <c r="D14" s="18" t="s">
        <v>28</v>
      </c>
      <c r="E14" s="18" t="s">
        <v>2424</v>
      </c>
      <c r="F14" s="18" t="s">
        <v>2424</v>
      </c>
      <c r="G14" s="18" t="s">
        <v>54</v>
      </c>
      <c r="H14" s="18" t="s">
        <v>30</v>
      </c>
      <c r="I14" s="17" t="s">
        <v>55</v>
      </c>
      <c r="J14" s="17" t="s">
        <v>32</v>
      </c>
      <c r="K14" s="19" t="s">
        <v>33</v>
      </c>
      <c r="L14" s="19" t="s">
        <v>34</v>
      </c>
      <c r="M14" s="20">
        <v>0.05</v>
      </c>
      <c r="N14" s="20">
        <v>4.7E-2</v>
      </c>
      <c r="O14" s="20">
        <v>0.05</v>
      </c>
      <c r="P14" s="20">
        <v>4.9000000000000002E-2</v>
      </c>
      <c r="Q14" s="21">
        <v>4.8000000000000001E-2</v>
      </c>
      <c r="R14" s="20">
        <v>4.7E-2</v>
      </c>
      <c r="S14" s="20" t="s">
        <v>2470</v>
      </c>
      <c r="T14" s="27"/>
      <c r="U14" s="27"/>
      <c r="V14" s="27"/>
      <c r="W14" s="27"/>
      <c r="X14" s="28"/>
    </row>
    <row r="15" spans="1:24" ht="30" hidden="1" x14ac:dyDescent="0.25">
      <c r="A15" s="18" t="s">
        <v>2422</v>
      </c>
      <c r="B15" s="18" t="s">
        <v>27</v>
      </c>
      <c r="C15" s="18" t="s">
        <v>2423</v>
      </c>
      <c r="D15" s="18" t="s">
        <v>28</v>
      </c>
      <c r="E15" s="18" t="s">
        <v>2424</v>
      </c>
      <c r="F15" s="18" t="s">
        <v>2424</v>
      </c>
      <c r="G15" s="18" t="s">
        <v>56</v>
      </c>
      <c r="H15" s="18" t="s">
        <v>30</v>
      </c>
      <c r="I15" s="17" t="s">
        <v>57</v>
      </c>
      <c r="J15" s="17" t="s">
        <v>32</v>
      </c>
      <c r="K15" s="19" t="s">
        <v>41</v>
      </c>
      <c r="L15" s="19" t="s">
        <v>58</v>
      </c>
      <c r="M15" s="22">
        <v>7058</v>
      </c>
      <c r="N15" s="22">
        <v>30000</v>
      </c>
      <c r="O15" s="22">
        <v>7857</v>
      </c>
      <c r="P15" s="22">
        <v>7759</v>
      </c>
      <c r="Q15" s="23">
        <v>8302</v>
      </c>
      <c r="R15" s="22">
        <v>8302</v>
      </c>
      <c r="S15" s="22">
        <v>13392</v>
      </c>
      <c r="T15" s="29"/>
      <c r="U15" s="29"/>
      <c r="V15" s="29"/>
      <c r="W15" s="29"/>
      <c r="X15" s="28"/>
    </row>
    <row r="16" spans="1:24" ht="45" hidden="1" x14ac:dyDescent="0.25">
      <c r="A16" s="18" t="s">
        <v>2422</v>
      </c>
      <c r="B16" s="18" t="s">
        <v>27</v>
      </c>
      <c r="C16" s="18" t="s">
        <v>2423</v>
      </c>
      <c r="D16" s="18" t="s">
        <v>28</v>
      </c>
      <c r="E16" s="18" t="s">
        <v>59</v>
      </c>
      <c r="F16" s="18" t="s">
        <v>60</v>
      </c>
      <c r="G16" s="18" t="s">
        <v>61</v>
      </c>
      <c r="H16" s="18" t="s">
        <v>62</v>
      </c>
      <c r="I16" s="17" t="s">
        <v>63</v>
      </c>
      <c r="J16" s="17" t="s">
        <v>32</v>
      </c>
      <c r="K16" s="19" t="s">
        <v>41</v>
      </c>
      <c r="L16" s="19" t="s">
        <v>58</v>
      </c>
      <c r="M16" s="22">
        <v>0</v>
      </c>
      <c r="N16" s="22">
        <v>200</v>
      </c>
      <c r="O16" s="22" t="s">
        <v>2471</v>
      </c>
      <c r="P16" s="22">
        <v>100</v>
      </c>
      <c r="Q16" s="23">
        <v>50</v>
      </c>
      <c r="R16" s="22">
        <v>50</v>
      </c>
      <c r="S16" s="22">
        <v>116</v>
      </c>
      <c r="T16" s="29"/>
      <c r="U16" s="29"/>
      <c r="V16" s="29"/>
      <c r="W16" s="29"/>
      <c r="X16" s="28"/>
    </row>
    <row r="17" spans="1:24" ht="45" hidden="1" x14ac:dyDescent="0.25">
      <c r="A17" s="18" t="s">
        <v>2422</v>
      </c>
      <c r="B17" s="18" t="s">
        <v>27</v>
      </c>
      <c r="C17" s="18" t="s">
        <v>2423</v>
      </c>
      <c r="D17" s="18" t="s">
        <v>28</v>
      </c>
      <c r="E17" s="18" t="s">
        <v>59</v>
      </c>
      <c r="F17" s="18" t="s">
        <v>60</v>
      </c>
      <c r="G17" s="18" t="s">
        <v>64</v>
      </c>
      <c r="H17" s="18" t="s">
        <v>62</v>
      </c>
      <c r="I17" s="17" t="s">
        <v>65</v>
      </c>
      <c r="J17" s="17" t="s">
        <v>32</v>
      </c>
      <c r="K17" s="19" t="s">
        <v>41</v>
      </c>
      <c r="L17" s="19" t="s">
        <v>58</v>
      </c>
      <c r="M17" s="22">
        <v>0</v>
      </c>
      <c r="N17" s="22">
        <v>5000</v>
      </c>
      <c r="O17" s="22" t="s">
        <v>2471</v>
      </c>
      <c r="P17" s="22">
        <v>2000</v>
      </c>
      <c r="Q17" s="23">
        <v>1500</v>
      </c>
      <c r="R17" s="22">
        <v>1500</v>
      </c>
      <c r="S17" s="22">
        <v>4496</v>
      </c>
      <c r="T17" s="29"/>
      <c r="U17" s="29"/>
      <c r="V17" s="29"/>
      <c r="W17" s="29"/>
      <c r="X17" s="28"/>
    </row>
    <row r="18" spans="1:24" ht="60" hidden="1" x14ac:dyDescent="0.25">
      <c r="A18" s="18" t="s">
        <v>2422</v>
      </c>
      <c r="B18" s="18" t="s">
        <v>27</v>
      </c>
      <c r="C18" s="18" t="s">
        <v>2423</v>
      </c>
      <c r="D18" s="18" t="s">
        <v>28</v>
      </c>
      <c r="E18" s="18" t="s">
        <v>66</v>
      </c>
      <c r="F18" s="18" t="s">
        <v>67</v>
      </c>
      <c r="G18" s="18" t="s">
        <v>68</v>
      </c>
      <c r="H18" s="18" t="s">
        <v>62</v>
      </c>
      <c r="I18" s="17" t="s">
        <v>69</v>
      </c>
      <c r="J18" s="17" t="s">
        <v>32</v>
      </c>
      <c r="K18" s="19" t="s">
        <v>70</v>
      </c>
      <c r="L18" s="19" t="s">
        <v>34</v>
      </c>
      <c r="M18" s="20">
        <v>0</v>
      </c>
      <c r="N18" s="20">
        <v>1</v>
      </c>
      <c r="O18" s="20">
        <v>0.2</v>
      </c>
      <c r="P18" s="20">
        <v>0.8</v>
      </c>
      <c r="Q18" s="21">
        <v>0.9</v>
      </c>
      <c r="R18" s="20">
        <v>1</v>
      </c>
      <c r="S18" s="20">
        <v>0.8</v>
      </c>
      <c r="T18" s="27"/>
      <c r="U18" s="27"/>
      <c r="V18" s="27"/>
      <c r="W18" s="27"/>
      <c r="X18" s="28"/>
    </row>
    <row r="19" spans="1:24" ht="75" hidden="1" x14ac:dyDescent="0.25">
      <c r="A19" s="18" t="s">
        <v>2422</v>
      </c>
      <c r="B19" s="18" t="s">
        <v>27</v>
      </c>
      <c r="C19" s="18" t="s">
        <v>2423</v>
      </c>
      <c r="D19" s="18" t="s">
        <v>28</v>
      </c>
      <c r="E19" s="18" t="s">
        <v>66</v>
      </c>
      <c r="F19" s="18" t="s">
        <v>67</v>
      </c>
      <c r="G19" s="18" t="s">
        <v>71</v>
      </c>
      <c r="H19" s="18" t="s">
        <v>62</v>
      </c>
      <c r="I19" s="17" t="s">
        <v>72</v>
      </c>
      <c r="J19" s="17" t="s">
        <v>32</v>
      </c>
      <c r="K19" s="19" t="s">
        <v>41</v>
      </c>
      <c r="L19" s="19" t="s">
        <v>58</v>
      </c>
      <c r="M19" s="22">
        <v>1423</v>
      </c>
      <c r="N19" s="22">
        <v>1500</v>
      </c>
      <c r="O19" s="22">
        <v>50</v>
      </c>
      <c r="P19" s="24" t="s">
        <v>2471</v>
      </c>
      <c r="Q19" s="23" t="s">
        <v>2471</v>
      </c>
      <c r="R19" s="22" t="s">
        <v>2471</v>
      </c>
      <c r="S19" s="22">
        <v>3101</v>
      </c>
      <c r="T19" s="29"/>
      <c r="U19" s="29"/>
      <c r="V19" s="29"/>
      <c r="W19" s="29"/>
      <c r="X19" s="28"/>
    </row>
    <row r="20" spans="1:24" ht="90" hidden="1" x14ac:dyDescent="0.25">
      <c r="A20" s="18" t="s">
        <v>2422</v>
      </c>
      <c r="B20" s="18" t="s">
        <v>27</v>
      </c>
      <c r="C20" s="18" t="s">
        <v>2423</v>
      </c>
      <c r="D20" s="18" t="s">
        <v>28</v>
      </c>
      <c r="E20" s="18" t="s">
        <v>66</v>
      </c>
      <c r="F20" s="18" t="s">
        <v>67</v>
      </c>
      <c r="G20" s="18" t="s">
        <v>73</v>
      </c>
      <c r="H20" s="18" t="s">
        <v>62</v>
      </c>
      <c r="I20" s="17" t="s">
        <v>74</v>
      </c>
      <c r="J20" s="17" t="s">
        <v>32</v>
      </c>
      <c r="K20" s="19" t="s">
        <v>41</v>
      </c>
      <c r="L20" s="19" t="s">
        <v>58</v>
      </c>
      <c r="M20" s="22">
        <v>124</v>
      </c>
      <c r="N20" s="22">
        <v>400</v>
      </c>
      <c r="O20" s="22">
        <v>400</v>
      </c>
      <c r="P20" s="22">
        <v>50</v>
      </c>
      <c r="Q20" s="23">
        <v>50</v>
      </c>
      <c r="R20" s="22" t="s">
        <v>2471</v>
      </c>
      <c r="S20" s="22">
        <v>567</v>
      </c>
      <c r="T20" s="29"/>
      <c r="U20" s="29"/>
      <c r="V20" s="29"/>
      <c r="W20" s="29"/>
      <c r="X20" s="28"/>
    </row>
    <row r="21" spans="1:24" ht="30" hidden="1" x14ac:dyDescent="0.25">
      <c r="A21" s="18" t="s">
        <v>2422</v>
      </c>
      <c r="B21" s="18" t="s">
        <v>27</v>
      </c>
      <c r="C21" s="18" t="s">
        <v>2423</v>
      </c>
      <c r="D21" s="18" t="s">
        <v>28</v>
      </c>
      <c r="E21" s="18" t="s">
        <v>66</v>
      </c>
      <c r="F21" s="18" t="s">
        <v>67</v>
      </c>
      <c r="G21" s="18" t="s">
        <v>75</v>
      </c>
      <c r="H21" s="18" t="s">
        <v>62</v>
      </c>
      <c r="I21" s="17" t="s">
        <v>76</v>
      </c>
      <c r="J21" s="17" t="s">
        <v>32</v>
      </c>
      <c r="K21" s="19" t="s">
        <v>33</v>
      </c>
      <c r="L21" s="19" t="s">
        <v>58</v>
      </c>
      <c r="M21" s="22">
        <v>486513</v>
      </c>
      <c r="N21" s="22">
        <v>495663</v>
      </c>
      <c r="O21" s="22">
        <v>487500</v>
      </c>
      <c r="P21" s="22">
        <v>490500</v>
      </c>
      <c r="Q21" s="23">
        <v>493500</v>
      </c>
      <c r="R21" s="22">
        <v>495663</v>
      </c>
      <c r="S21" s="22">
        <v>455299</v>
      </c>
      <c r="T21" s="29"/>
      <c r="U21" s="29"/>
      <c r="V21" s="29"/>
      <c r="W21" s="29"/>
      <c r="X21" s="28"/>
    </row>
    <row r="22" spans="1:24" ht="45" hidden="1" x14ac:dyDescent="0.25">
      <c r="A22" s="18" t="s">
        <v>2422</v>
      </c>
      <c r="B22" s="18" t="s">
        <v>27</v>
      </c>
      <c r="C22" s="18" t="s">
        <v>2423</v>
      </c>
      <c r="D22" s="18" t="s">
        <v>28</v>
      </c>
      <c r="E22" s="18" t="s">
        <v>66</v>
      </c>
      <c r="F22" s="18" t="s">
        <v>67</v>
      </c>
      <c r="G22" s="18" t="s">
        <v>77</v>
      </c>
      <c r="H22" s="18" t="s">
        <v>62</v>
      </c>
      <c r="I22" s="17" t="s">
        <v>78</v>
      </c>
      <c r="J22" s="17" t="s">
        <v>32</v>
      </c>
      <c r="K22" s="19" t="s">
        <v>70</v>
      </c>
      <c r="L22" s="19" t="s">
        <v>34</v>
      </c>
      <c r="M22" s="20">
        <v>2.4E-2</v>
      </c>
      <c r="N22" s="20">
        <v>4.2999999999999997E-2</v>
      </c>
      <c r="O22" s="20">
        <v>2.4E-2</v>
      </c>
      <c r="P22" s="20">
        <v>3.3000000000000002E-2</v>
      </c>
      <c r="Q22" s="21">
        <v>3.7999999999999999E-2</v>
      </c>
      <c r="R22" s="20">
        <v>4.2999999999999997E-2</v>
      </c>
      <c r="S22" s="20">
        <v>3.4602076124567498E-2</v>
      </c>
      <c r="T22" s="27"/>
      <c r="U22" s="27"/>
      <c r="V22" s="27"/>
      <c r="W22" s="27"/>
      <c r="X22" s="28"/>
    </row>
    <row r="23" spans="1:24" ht="60" hidden="1" x14ac:dyDescent="0.25">
      <c r="A23" s="18" t="s">
        <v>2422</v>
      </c>
      <c r="B23" s="18" t="s">
        <v>27</v>
      </c>
      <c r="C23" s="18" t="s">
        <v>2423</v>
      </c>
      <c r="D23" s="18" t="s">
        <v>28</v>
      </c>
      <c r="E23" s="18" t="s">
        <v>66</v>
      </c>
      <c r="F23" s="18" t="s">
        <v>67</v>
      </c>
      <c r="G23" s="18" t="s">
        <v>79</v>
      </c>
      <c r="H23" s="18" t="s">
        <v>62</v>
      </c>
      <c r="I23" s="17" t="s">
        <v>80</v>
      </c>
      <c r="J23" s="17" t="s">
        <v>32</v>
      </c>
      <c r="K23" s="19" t="s">
        <v>41</v>
      </c>
      <c r="L23" s="19" t="s">
        <v>58</v>
      </c>
      <c r="M23" s="22">
        <v>150</v>
      </c>
      <c r="N23" s="22">
        <v>300</v>
      </c>
      <c r="O23" s="22">
        <v>300</v>
      </c>
      <c r="P23" s="24" t="s">
        <v>2471</v>
      </c>
      <c r="Q23" s="23" t="s">
        <v>2471</v>
      </c>
      <c r="R23" s="22" t="s">
        <v>2471</v>
      </c>
      <c r="S23" s="22">
        <v>361</v>
      </c>
      <c r="T23" s="29"/>
      <c r="U23" s="29"/>
      <c r="V23" s="29"/>
      <c r="W23" s="29"/>
      <c r="X23" s="28"/>
    </row>
    <row r="24" spans="1:24" ht="60" hidden="1" x14ac:dyDescent="0.25">
      <c r="A24" s="18" t="s">
        <v>2422</v>
      </c>
      <c r="B24" s="18" t="s">
        <v>27</v>
      </c>
      <c r="C24" s="18" t="s">
        <v>2423</v>
      </c>
      <c r="D24" s="18" t="s">
        <v>28</v>
      </c>
      <c r="E24" s="18" t="s">
        <v>66</v>
      </c>
      <c r="F24" s="18" t="s">
        <v>67</v>
      </c>
      <c r="G24" s="18" t="s">
        <v>81</v>
      </c>
      <c r="H24" s="18" t="s">
        <v>62</v>
      </c>
      <c r="I24" s="17" t="s">
        <v>82</v>
      </c>
      <c r="J24" s="17" t="s">
        <v>32</v>
      </c>
      <c r="K24" s="19" t="s">
        <v>33</v>
      </c>
      <c r="L24" s="19" t="s">
        <v>34</v>
      </c>
      <c r="M24" s="20">
        <v>1</v>
      </c>
      <c r="N24" s="20">
        <v>1</v>
      </c>
      <c r="O24" s="20">
        <v>1</v>
      </c>
      <c r="P24" s="20">
        <v>1</v>
      </c>
      <c r="Q24" s="21">
        <v>1</v>
      </c>
      <c r="R24" s="20">
        <v>1</v>
      </c>
      <c r="S24" s="20">
        <v>1</v>
      </c>
      <c r="T24" s="27"/>
      <c r="U24" s="27"/>
      <c r="V24" s="27"/>
      <c r="W24" s="27"/>
      <c r="X24" s="28"/>
    </row>
    <row r="25" spans="1:24" ht="30" hidden="1" x14ac:dyDescent="0.25">
      <c r="A25" s="18" t="s">
        <v>2422</v>
      </c>
      <c r="B25" s="18" t="s">
        <v>27</v>
      </c>
      <c r="C25" s="18" t="s">
        <v>2423</v>
      </c>
      <c r="D25" s="18" t="s">
        <v>28</v>
      </c>
      <c r="E25" s="18" t="s">
        <v>66</v>
      </c>
      <c r="F25" s="18" t="s">
        <v>67</v>
      </c>
      <c r="G25" s="18" t="s">
        <v>83</v>
      </c>
      <c r="H25" s="18" t="s">
        <v>62</v>
      </c>
      <c r="I25" s="17" t="s">
        <v>84</v>
      </c>
      <c r="J25" s="17" t="s">
        <v>32</v>
      </c>
      <c r="K25" s="19" t="s">
        <v>33</v>
      </c>
      <c r="L25" s="19" t="s">
        <v>58</v>
      </c>
      <c r="M25" s="22">
        <v>25692</v>
      </c>
      <c r="N25" s="22">
        <v>30000</v>
      </c>
      <c r="O25" s="22" t="s">
        <v>2471</v>
      </c>
      <c r="P25" s="24" t="s">
        <v>2471</v>
      </c>
      <c r="Q25" s="23">
        <v>30000</v>
      </c>
      <c r="R25" s="22">
        <v>30000</v>
      </c>
      <c r="S25" s="22">
        <v>238</v>
      </c>
      <c r="T25" s="29"/>
      <c r="U25" s="29"/>
      <c r="V25" s="29"/>
      <c r="W25" s="29"/>
      <c r="X25" s="28"/>
    </row>
    <row r="26" spans="1:24" ht="45" hidden="1" x14ac:dyDescent="0.25">
      <c r="A26" s="18" t="s">
        <v>2422</v>
      </c>
      <c r="B26" s="18" t="s">
        <v>27</v>
      </c>
      <c r="C26" s="18" t="s">
        <v>2423</v>
      </c>
      <c r="D26" s="18" t="s">
        <v>28</v>
      </c>
      <c r="E26" s="18" t="s">
        <v>85</v>
      </c>
      <c r="F26" s="18" t="s">
        <v>86</v>
      </c>
      <c r="G26" s="18" t="s">
        <v>87</v>
      </c>
      <c r="H26" s="18" t="s">
        <v>62</v>
      </c>
      <c r="I26" s="17" t="s">
        <v>88</v>
      </c>
      <c r="J26" s="17" t="s">
        <v>32</v>
      </c>
      <c r="K26" s="19" t="s">
        <v>70</v>
      </c>
      <c r="L26" s="19" t="s">
        <v>34</v>
      </c>
      <c r="M26" s="20">
        <v>0.37</v>
      </c>
      <c r="N26" s="20">
        <v>0.4</v>
      </c>
      <c r="O26" s="20">
        <v>0.37</v>
      </c>
      <c r="P26" s="20">
        <v>0.38</v>
      </c>
      <c r="Q26" s="21">
        <v>0.39</v>
      </c>
      <c r="R26" s="20">
        <v>0.4</v>
      </c>
      <c r="S26" s="20">
        <v>0.38754325259515598</v>
      </c>
      <c r="T26" s="27"/>
      <c r="U26" s="27"/>
      <c r="V26" s="27"/>
      <c r="W26" s="27"/>
      <c r="X26" s="28"/>
    </row>
    <row r="27" spans="1:24" ht="30" hidden="1" x14ac:dyDescent="0.25">
      <c r="A27" s="18" t="s">
        <v>2422</v>
      </c>
      <c r="B27" s="18" t="s">
        <v>27</v>
      </c>
      <c r="C27" s="18" t="s">
        <v>2423</v>
      </c>
      <c r="D27" s="18" t="s">
        <v>28</v>
      </c>
      <c r="E27" s="18" t="s">
        <v>85</v>
      </c>
      <c r="F27" s="18" t="s">
        <v>86</v>
      </c>
      <c r="G27" s="18" t="s">
        <v>89</v>
      </c>
      <c r="H27" s="18" t="s">
        <v>62</v>
      </c>
      <c r="I27" s="17" t="s">
        <v>90</v>
      </c>
      <c r="J27" s="17" t="s">
        <v>32</v>
      </c>
      <c r="K27" s="19" t="s">
        <v>70</v>
      </c>
      <c r="L27" s="19" t="s">
        <v>58</v>
      </c>
      <c r="M27" s="22">
        <v>21</v>
      </c>
      <c r="N27" s="22">
        <v>50</v>
      </c>
      <c r="O27" s="22">
        <v>21</v>
      </c>
      <c r="P27" s="22">
        <v>31</v>
      </c>
      <c r="Q27" s="23">
        <v>41</v>
      </c>
      <c r="R27" s="22">
        <v>50</v>
      </c>
      <c r="S27" s="22">
        <v>65</v>
      </c>
      <c r="T27" s="29"/>
      <c r="U27" s="29"/>
      <c r="V27" s="29"/>
      <c r="W27" s="29"/>
      <c r="X27" s="28"/>
    </row>
    <row r="28" spans="1:24" ht="60" hidden="1" x14ac:dyDescent="0.25">
      <c r="A28" s="18" t="s">
        <v>2422</v>
      </c>
      <c r="B28" s="18" t="s">
        <v>27</v>
      </c>
      <c r="C28" s="18" t="s">
        <v>2423</v>
      </c>
      <c r="D28" s="18" t="s">
        <v>28</v>
      </c>
      <c r="E28" s="18" t="s">
        <v>91</v>
      </c>
      <c r="F28" s="18" t="s">
        <v>92</v>
      </c>
      <c r="G28" s="18" t="s">
        <v>93</v>
      </c>
      <c r="H28" s="18" t="s">
        <v>62</v>
      </c>
      <c r="I28" s="17" t="s">
        <v>94</v>
      </c>
      <c r="J28" s="17" t="s">
        <v>32</v>
      </c>
      <c r="K28" s="19" t="s">
        <v>70</v>
      </c>
      <c r="L28" s="19" t="s">
        <v>34</v>
      </c>
      <c r="M28" s="20">
        <v>0</v>
      </c>
      <c r="N28" s="20">
        <v>1</v>
      </c>
      <c r="O28" s="20">
        <v>0.2</v>
      </c>
      <c r="P28" s="20">
        <v>0.8</v>
      </c>
      <c r="Q28" s="21">
        <v>0.9</v>
      </c>
      <c r="R28" s="20">
        <v>1</v>
      </c>
      <c r="S28" s="20">
        <v>0.25</v>
      </c>
      <c r="T28" s="27"/>
      <c r="U28" s="27"/>
      <c r="V28" s="27"/>
      <c r="W28" s="27"/>
      <c r="X28" s="28"/>
    </row>
    <row r="29" spans="1:24" ht="60" hidden="1" x14ac:dyDescent="0.25">
      <c r="A29" s="18" t="s">
        <v>2422</v>
      </c>
      <c r="B29" s="18" t="s">
        <v>27</v>
      </c>
      <c r="C29" s="18" t="s">
        <v>2423</v>
      </c>
      <c r="D29" s="18" t="s">
        <v>28</v>
      </c>
      <c r="E29" s="18" t="s">
        <v>91</v>
      </c>
      <c r="F29" s="18" t="s">
        <v>92</v>
      </c>
      <c r="G29" s="18" t="s">
        <v>95</v>
      </c>
      <c r="H29" s="18" t="s">
        <v>62</v>
      </c>
      <c r="I29" s="17" t="s">
        <v>96</v>
      </c>
      <c r="J29" s="17" t="s">
        <v>32</v>
      </c>
      <c r="K29" s="19" t="s">
        <v>70</v>
      </c>
      <c r="L29" s="19" t="s">
        <v>34</v>
      </c>
      <c r="M29" s="20">
        <v>0</v>
      </c>
      <c r="N29" s="20">
        <v>1</v>
      </c>
      <c r="O29" s="20">
        <v>0.2</v>
      </c>
      <c r="P29" s="20">
        <v>0.8</v>
      </c>
      <c r="Q29" s="21">
        <v>0.9</v>
      </c>
      <c r="R29" s="20">
        <v>1</v>
      </c>
      <c r="S29" s="20">
        <v>0.25</v>
      </c>
      <c r="T29" s="27"/>
      <c r="U29" s="27"/>
      <c r="V29" s="27"/>
      <c r="W29" s="27"/>
      <c r="X29" s="28"/>
    </row>
    <row r="30" spans="1:24" ht="90" hidden="1" x14ac:dyDescent="0.25">
      <c r="A30" s="18" t="s">
        <v>2422</v>
      </c>
      <c r="B30" s="18" t="s">
        <v>27</v>
      </c>
      <c r="C30" s="18" t="s">
        <v>2423</v>
      </c>
      <c r="D30" s="18" t="s">
        <v>28</v>
      </c>
      <c r="E30" s="18" t="s">
        <v>91</v>
      </c>
      <c r="F30" s="18" t="s">
        <v>92</v>
      </c>
      <c r="G30" s="18" t="s">
        <v>97</v>
      </c>
      <c r="H30" s="18" t="s">
        <v>62</v>
      </c>
      <c r="I30" s="17" t="s">
        <v>98</v>
      </c>
      <c r="J30" s="17" t="s">
        <v>32</v>
      </c>
      <c r="K30" s="19" t="s">
        <v>70</v>
      </c>
      <c r="L30" s="19" t="s">
        <v>58</v>
      </c>
      <c r="M30" s="22">
        <v>309</v>
      </c>
      <c r="N30" s="22">
        <v>379</v>
      </c>
      <c r="O30" s="22">
        <v>324</v>
      </c>
      <c r="P30" s="22">
        <v>379</v>
      </c>
      <c r="Q30" s="23">
        <v>379</v>
      </c>
      <c r="R30" s="22">
        <v>379</v>
      </c>
      <c r="S30" s="22">
        <v>880</v>
      </c>
      <c r="T30" s="29"/>
      <c r="U30" s="29"/>
      <c r="V30" s="29"/>
      <c r="W30" s="29"/>
      <c r="X30" s="28"/>
    </row>
    <row r="31" spans="1:24" ht="45" hidden="1" x14ac:dyDescent="0.25">
      <c r="A31" s="18" t="s">
        <v>2422</v>
      </c>
      <c r="B31" s="18" t="s">
        <v>27</v>
      </c>
      <c r="C31" s="18" t="s">
        <v>2423</v>
      </c>
      <c r="D31" s="18" t="s">
        <v>28</v>
      </c>
      <c r="E31" s="18" t="s">
        <v>91</v>
      </c>
      <c r="F31" s="18" t="s">
        <v>92</v>
      </c>
      <c r="G31" s="18" t="s">
        <v>99</v>
      </c>
      <c r="H31" s="18" t="s">
        <v>62</v>
      </c>
      <c r="I31" s="17" t="s">
        <v>100</v>
      </c>
      <c r="J31" s="17" t="s">
        <v>32</v>
      </c>
      <c r="K31" s="19" t="s">
        <v>41</v>
      </c>
      <c r="L31" s="19" t="s">
        <v>58</v>
      </c>
      <c r="M31" s="22">
        <v>727</v>
      </c>
      <c r="N31" s="22">
        <v>1000</v>
      </c>
      <c r="O31" s="22">
        <v>400</v>
      </c>
      <c r="P31" s="22">
        <v>300</v>
      </c>
      <c r="Q31" s="23" t="s">
        <v>2471</v>
      </c>
      <c r="R31" s="22" t="s">
        <v>2471</v>
      </c>
      <c r="S31" s="22">
        <v>5019</v>
      </c>
      <c r="T31" s="29"/>
      <c r="U31" s="29"/>
      <c r="V31" s="29"/>
      <c r="W31" s="29"/>
      <c r="X31" s="28"/>
    </row>
    <row r="32" spans="1:24" ht="90" hidden="1" x14ac:dyDescent="0.25">
      <c r="A32" s="18" t="s">
        <v>2422</v>
      </c>
      <c r="B32" s="18" t="s">
        <v>27</v>
      </c>
      <c r="C32" s="18" t="s">
        <v>2423</v>
      </c>
      <c r="D32" s="18" t="s">
        <v>28</v>
      </c>
      <c r="E32" s="18" t="s">
        <v>101</v>
      </c>
      <c r="F32" s="18" t="s">
        <v>102</v>
      </c>
      <c r="G32" s="18" t="s">
        <v>103</v>
      </c>
      <c r="H32" s="18" t="s">
        <v>62</v>
      </c>
      <c r="I32" s="17" t="s">
        <v>104</v>
      </c>
      <c r="J32" s="17" t="s">
        <v>32</v>
      </c>
      <c r="K32" s="19" t="s">
        <v>41</v>
      </c>
      <c r="L32" s="19" t="s">
        <v>58</v>
      </c>
      <c r="M32" s="22">
        <v>43</v>
      </c>
      <c r="N32" s="22">
        <v>2108</v>
      </c>
      <c r="O32" s="22">
        <v>608</v>
      </c>
      <c r="P32" s="22">
        <v>250</v>
      </c>
      <c r="Q32" s="23">
        <v>250</v>
      </c>
      <c r="R32" s="22">
        <v>250</v>
      </c>
      <c r="S32" s="22">
        <v>2916</v>
      </c>
      <c r="T32" s="29"/>
      <c r="U32" s="29"/>
      <c r="V32" s="29"/>
      <c r="W32" s="29"/>
      <c r="X32" s="28"/>
    </row>
    <row r="33" spans="1:24" ht="60" hidden="1" x14ac:dyDescent="0.25">
      <c r="A33" s="18" t="s">
        <v>2422</v>
      </c>
      <c r="B33" s="18" t="s">
        <v>27</v>
      </c>
      <c r="C33" s="18" t="s">
        <v>2423</v>
      </c>
      <c r="D33" s="18" t="s">
        <v>28</v>
      </c>
      <c r="E33" s="18" t="s">
        <v>101</v>
      </c>
      <c r="F33" s="18" t="s">
        <v>102</v>
      </c>
      <c r="G33" s="18" t="s">
        <v>105</v>
      </c>
      <c r="H33" s="18" t="s">
        <v>62</v>
      </c>
      <c r="I33" s="17" t="s">
        <v>106</v>
      </c>
      <c r="J33" s="17" t="s">
        <v>32</v>
      </c>
      <c r="K33" s="19" t="s">
        <v>33</v>
      </c>
      <c r="L33" s="19" t="s">
        <v>58</v>
      </c>
      <c r="M33" s="22">
        <v>8343</v>
      </c>
      <c r="N33" s="22">
        <v>10846</v>
      </c>
      <c r="O33" s="22">
        <v>10846</v>
      </c>
      <c r="P33" s="22">
        <v>10846</v>
      </c>
      <c r="Q33" s="23">
        <v>10846</v>
      </c>
      <c r="R33" s="22">
        <v>10846</v>
      </c>
      <c r="S33" s="22">
        <v>12498</v>
      </c>
      <c r="T33" s="29"/>
      <c r="U33" s="29"/>
      <c r="V33" s="29"/>
      <c r="W33" s="29"/>
      <c r="X33" s="28"/>
    </row>
    <row r="34" spans="1:24" ht="45" hidden="1" x14ac:dyDescent="0.25">
      <c r="A34" s="18" t="s">
        <v>2422</v>
      </c>
      <c r="B34" s="18" t="s">
        <v>27</v>
      </c>
      <c r="C34" s="18" t="s">
        <v>2423</v>
      </c>
      <c r="D34" s="18" t="s">
        <v>28</v>
      </c>
      <c r="E34" s="18" t="s">
        <v>101</v>
      </c>
      <c r="F34" s="18" t="s">
        <v>102</v>
      </c>
      <c r="G34" s="18" t="s">
        <v>107</v>
      </c>
      <c r="H34" s="18" t="s">
        <v>62</v>
      </c>
      <c r="I34" s="17" t="s">
        <v>108</v>
      </c>
      <c r="J34" s="17" t="s">
        <v>32</v>
      </c>
      <c r="K34" s="19" t="s">
        <v>33</v>
      </c>
      <c r="L34" s="19" t="s">
        <v>58</v>
      </c>
      <c r="M34" s="22">
        <v>1455</v>
      </c>
      <c r="N34" s="22">
        <v>1900</v>
      </c>
      <c r="O34" s="22">
        <v>1482</v>
      </c>
      <c r="P34" s="22">
        <v>1650</v>
      </c>
      <c r="Q34" s="23">
        <v>1750</v>
      </c>
      <c r="R34" s="22">
        <v>1900</v>
      </c>
      <c r="S34" s="22">
        <v>1057</v>
      </c>
      <c r="T34" s="29"/>
      <c r="U34" s="29"/>
      <c r="V34" s="29"/>
      <c r="W34" s="29"/>
      <c r="X34" s="28"/>
    </row>
    <row r="35" spans="1:24" ht="45" hidden="1" x14ac:dyDescent="0.25">
      <c r="A35" s="18" t="s">
        <v>2422</v>
      </c>
      <c r="B35" s="18" t="s">
        <v>27</v>
      </c>
      <c r="C35" s="18" t="s">
        <v>2423</v>
      </c>
      <c r="D35" s="18" t="s">
        <v>28</v>
      </c>
      <c r="E35" s="18" t="s">
        <v>101</v>
      </c>
      <c r="F35" s="18" t="s">
        <v>102</v>
      </c>
      <c r="G35" s="18" t="s">
        <v>109</v>
      </c>
      <c r="H35" s="18" t="s">
        <v>62</v>
      </c>
      <c r="I35" s="17" t="s">
        <v>110</v>
      </c>
      <c r="J35" s="17" t="s">
        <v>32</v>
      </c>
      <c r="K35" s="19" t="s">
        <v>33</v>
      </c>
      <c r="L35" s="19" t="s">
        <v>58</v>
      </c>
      <c r="M35" s="22">
        <v>26651</v>
      </c>
      <c r="N35" s="22">
        <v>29400</v>
      </c>
      <c r="O35" s="22">
        <v>28000</v>
      </c>
      <c r="P35" s="22">
        <v>29400</v>
      </c>
      <c r="Q35" s="23">
        <v>29400</v>
      </c>
      <c r="R35" s="22">
        <v>29400</v>
      </c>
      <c r="S35" s="22">
        <v>25311</v>
      </c>
      <c r="T35" s="29"/>
      <c r="U35" s="29"/>
      <c r="V35" s="29"/>
      <c r="W35" s="29"/>
      <c r="X35" s="28"/>
    </row>
    <row r="36" spans="1:24" ht="45" hidden="1" x14ac:dyDescent="0.25">
      <c r="A36" s="18" t="s">
        <v>2422</v>
      </c>
      <c r="B36" s="18" t="s">
        <v>27</v>
      </c>
      <c r="C36" s="18" t="s">
        <v>2423</v>
      </c>
      <c r="D36" s="18" t="s">
        <v>28</v>
      </c>
      <c r="E36" s="18" t="s">
        <v>101</v>
      </c>
      <c r="F36" s="18" t="s">
        <v>102</v>
      </c>
      <c r="G36" s="18" t="s">
        <v>111</v>
      </c>
      <c r="H36" s="18" t="s">
        <v>62</v>
      </c>
      <c r="I36" s="17" t="s">
        <v>112</v>
      </c>
      <c r="J36" s="17" t="s">
        <v>32</v>
      </c>
      <c r="K36" s="19" t="s">
        <v>70</v>
      </c>
      <c r="L36" s="19" t="s">
        <v>34</v>
      </c>
      <c r="M36" s="20">
        <v>0</v>
      </c>
      <c r="N36" s="20">
        <v>1</v>
      </c>
      <c r="O36" s="20">
        <v>0.1</v>
      </c>
      <c r="P36" s="20">
        <v>0.6</v>
      </c>
      <c r="Q36" s="21">
        <v>0.75</v>
      </c>
      <c r="R36" s="20">
        <v>1</v>
      </c>
      <c r="S36" s="20">
        <v>0.1</v>
      </c>
      <c r="T36" s="27"/>
      <c r="U36" s="27"/>
      <c r="V36" s="27"/>
      <c r="W36" s="27"/>
      <c r="X36" s="28"/>
    </row>
    <row r="37" spans="1:24" ht="30" hidden="1" x14ac:dyDescent="0.25">
      <c r="A37" s="18" t="s">
        <v>2422</v>
      </c>
      <c r="B37" s="18" t="s">
        <v>27</v>
      </c>
      <c r="C37" s="18" t="s">
        <v>2423</v>
      </c>
      <c r="D37" s="18" t="s">
        <v>28</v>
      </c>
      <c r="E37" s="18" t="s">
        <v>101</v>
      </c>
      <c r="F37" s="18" t="s">
        <v>102</v>
      </c>
      <c r="G37" s="18" t="s">
        <v>113</v>
      </c>
      <c r="H37" s="18" t="s">
        <v>62</v>
      </c>
      <c r="I37" s="17" t="s">
        <v>114</v>
      </c>
      <c r="J37" s="17" t="s">
        <v>32</v>
      </c>
      <c r="K37" s="19" t="s">
        <v>70</v>
      </c>
      <c r="L37" s="19" t="s">
        <v>58</v>
      </c>
      <c r="M37" s="22">
        <v>3</v>
      </c>
      <c r="N37" s="22">
        <v>5</v>
      </c>
      <c r="O37" s="22">
        <v>4</v>
      </c>
      <c r="P37" s="22">
        <v>4</v>
      </c>
      <c r="Q37" s="23">
        <v>5</v>
      </c>
      <c r="R37" s="22">
        <v>5</v>
      </c>
      <c r="S37" s="22">
        <v>3</v>
      </c>
      <c r="T37" s="29"/>
      <c r="U37" s="29"/>
      <c r="V37" s="29"/>
      <c r="W37" s="29"/>
      <c r="X37" s="28"/>
    </row>
    <row r="38" spans="1:24" ht="45" hidden="1" x14ac:dyDescent="0.25">
      <c r="A38" s="18" t="s">
        <v>2422</v>
      </c>
      <c r="B38" s="18" t="s">
        <v>27</v>
      </c>
      <c r="C38" s="18" t="s">
        <v>2423</v>
      </c>
      <c r="D38" s="18" t="s">
        <v>28</v>
      </c>
      <c r="E38" s="18" t="s">
        <v>101</v>
      </c>
      <c r="F38" s="18" t="s">
        <v>102</v>
      </c>
      <c r="G38" s="18" t="s">
        <v>115</v>
      </c>
      <c r="H38" s="18" t="s">
        <v>62</v>
      </c>
      <c r="I38" s="17" t="s">
        <v>116</v>
      </c>
      <c r="J38" s="17" t="s">
        <v>32</v>
      </c>
      <c r="K38" s="19" t="s">
        <v>41</v>
      </c>
      <c r="L38" s="19" t="s">
        <v>58</v>
      </c>
      <c r="M38" s="22">
        <v>0</v>
      </c>
      <c r="N38" s="22">
        <v>3</v>
      </c>
      <c r="O38" s="22" t="s">
        <v>2471</v>
      </c>
      <c r="P38" s="22">
        <v>2</v>
      </c>
      <c r="Q38" s="23">
        <v>1</v>
      </c>
      <c r="R38" s="22" t="s">
        <v>2471</v>
      </c>
      <c r="S38" s="22">
        <v>0</v>
      </c>
      <c r="T38" s="29"/>
      <c r="U38" s="29"/>
      <c r="V38" s="29"/>
      <c r="W38" s="29"/>
      <c r="X38" s="28"/>
    </row>
    <row r="39" spans="1:24" ht="60" hidden="1" x14ac:dyDescent="0.25">
      <c r="A39" s="18" t="s">
        <v>2422</v>
      </c>
      <c r="B39" s="18" t="s">
        <v>27</v>
      </c>
      <c r="C39" s="18" t="s">
        <v>2423</v>
      </c>
      <c r="D39" s="18" t="s">
        <v>28</v>
      </c>
      <c r="E39" s="18" t="s">
        <v>101</v>
      </c>
      <c r="F39" s="18" t="s">
        <v>102</v>
      </c>
      <c r="G39" s="18" t="s">
        <v>117</v>
      </c>
      <c r="H39" s="18" t="s">
        <v>62</v>
      </c>
      <c r="I39" s="17" t="s">
        <v>118</v>
      </c>
      <c r="J39" s="17" t="s">
        <v>119</v>
      </c>
      <c r="K39" s="19" t="s">
        <v>41</v>
      </c>
      <c r="L39" s="19" t="s">
        <v>58</v>
      </c>
      <c r="M39" s="22">
        <v>1300</v>
      </c>
      <c r="N39" s="22">
        <v>1300</v>
      </c>
      <c r="O39" s="22" t="s">
        <v>2471</v>
      </c>
      <c r="P39" s="22">
        <v>400</v>
      </c>
      <c r="Q39" s="23">
        <v>450</v>
      </c>
      <c r="R39" s="22">
        <v>450</v>
      </c>
      <c r="S39" s="22">
        <v>0</v>
      </c>
      <c r="T39" s="29"/>
      <c r="U39" s="29"/>
      <c r="V39" s="29"/>
      <c r="W39" s="29"/>
      <c r="X39" s="28"/>
    </row>
    <row r="40" spans="1:24" ht="60" hidden="1" x14ac:dyDescent="0.25">
      <c r="A40" s="18" t="s">
        <v>2422</v>
      </c>
      <c r="B40" s="18" t="s">
        <v>27</v>
      </c>
      <c r="C40" s="18" t="s">
        <v>2423</v>
      </c>
      <c r="D40" s="18" t="s">
        <v>28</v>
      </c>
      <c r="E40" s="18" t="s">
        <v>101</v>
      </c>
      <c r="F40" s="18" t="s">
        <v>102</v>
      </c>
      <c r="G40" s="18" t="s">
        <v>120</v>
      </c>
      <c r="H40" s="18" t="s">
        <v>62</v>
      </c>
      <c r="I40" s="17" t="s">
        <v>121</v>
      </c>
      <c r="J40" s="17" t="s">
        <v>32</v>
      </c>
      <c r="K40" s="19" t="s">
        <v>41</v>
      </c>
      <c r="L40" s="19" t="s">
        <v>58</v>
      </c>
      <c r="M40" s="22">
        <v>553</v>
      </c>
      <c r="N40" s="22">
        <v>553</v>
      </c>
      <c r="O40" s="22">
        <v>100</v>
      </c>
      <c r="P40" s="22">
        <v>150</v>
      </c>
      <c r="Q40" s="23">
        <v>100</v>
      </c>
      <c r="R40" s="22">
        <v>123</v>
      </c>
      <c r="S40" s="22">
        <v>335</v>
      </c>
      <c r="T40" s="29"/>
      <c r="U40" s="29"/>
      <c r="V40" s="29"/>
      <c r="W40" s="29"/>
      <c r="X40" s="28"/>
    </row>
    <row r="41" spans="1:24" ht="30" hidden="1" x14ac:dyDescent="0.25">
      <c r="A41" s="18" t="s">
        <v>2422</v>
      </c>
      <c r="B41" s="18" t="s">
        <v>27</v>
      </c>
      <c r="C41" s="18" t="s">
        <v>2423</v>
      </c>
      <c r="D41" s="18" t="s">
        <v>28</v>
      </c>
      <c r="E41" s="18" t="s">
        <v>122</v>
      </c>
      <c r="F41" s="18" t="s">
        <v>123</v>
      </c>
      <c r="G41" s="18" t="s">
        <v>124</v>
      </c>
      <c r="H41" s="18" t="s">
        <v>62</v>
      </c>
      <c r="I41" s="17" t="s">
        <v>125</v>
      </c>
      <c r="J41" s="17" t="s">
        <v>32</v>
      </c>
      <c r="K41" s="19" t="s">
        <v>41</v>
      </c>
      <c r="L41" s="19" t="s">
        <v>58</v>
      </c>
      <c r="M41" s="22">
        <v>337</v>
      </c>
      <c r="N41" s="22">
        <v>279</v>
      </c>
      <c r="O41" s="22">
        <v>19</v>
      </c>
      <c r="P41" s="22">
        <v>47</v>
      </c>
      <c r="Q41" s="23">
        <v>108</v>
      </c>
      <c r="R41" s="22" t="s">
        <v>2471</v>
      </c>
      <c r="S41" s="22">
        <v>111</v>
      </c>
      <c r="T41" s="29"/>
      <c r="U41" s="29"/>
      <c r="V41" s="29"/>
      <c r="W41" s="29"/>
      <c r="X41" s="28"/>
    </row>
    <row r="42" spans="1:24" ht="30" hidden="1" x14ac:dyDescent="0.25">
      <c r="A42" s="18" t="s">
        <v>2422</v>
      </c>
      <c r="B42" s="18" t="s">
        <v>27</v>
      </c>
      <c r="C42" s="18" t="s">
        <v>2423</v>
      </c>
      <c r="D42" s="18" t="s">
        <v>28</v>
      </c>
      <c r="E42" s="18" t="s">
        <v>122</v>
      </c>
      <c r="F42" s="18" t="s">
        <v>123</v>
      </c>
      <c r="G42" s="18" t="s">
        <v>126</v>
      </c>
      <c r="H42" s="18" t="s">
        <v>62</v>
      </c>
      <c r="I42" s="17" t="s">
        <v>127</v>
      </c>
      <c r="J42" s="17" t="s">
        <v>32</v>
      </c>
      <c r="K42" s="19" t="s">
        <v>41</v>
      </c>
      <c r="L42" s="19" t="s">
        <v>58</v>
      </c>
      <c r="M42" s="22">
        <v>42</v>
      </c>
      <c r="N42" s="22">
        <v>10</v>
      </c>
      <c r="O42" s="22">
        <v>10</v>
      </c>
      <c r="P42" s="22">
        <v>1</v>
      </c>
      <c r="Q42" s="23" t="s">
        <v>2471</v>
      </c>
      <c r="R42" s="22" t="s">
        <v>2471</v>
      </c>
      <c r="S42" s="22">
        <v>22</v>
      </c>
      <c r="T42" s="29"/>
      <c r="U42" s="29"/>
      <c r="V42" s="29"/>
      <c r="W42" s="29"/>
      <c r="X42" s="28"/>
    </row>
    <row r="43" spans="1:24" ht="30" hidden="1" x14ac:dyDescent="0.25">
      <c r="A43" s="18" t="s">
        <v>2422</v>
      </c>
      <c r="B43" s="18" t="s">
        <v>27</v>
      </c>
      <c r="C43" s="18" t="s">
        <v>2423</v>
      </c>
      <c r="D43" s="18" t="s">
        <v>28</v>
      </c>
      <c r="E43" s="18" t="s">
        <v>122</v>
      </c>
      <c r="F43" s="18" t="s">
        <v>123</v>
      </c>
      <c r="G43" s="18" t="s">
        <v>128</v>
      </c>
      <c r="H43" s="18" t="s">
        <v>62</v>
      </c>
      <c r="I43" s="17" t="s">
        <v>129</v>
      </c>
      <c r="J43" s="17" t="s">
        <v>32</v>
      </c>
      <c r="K43" s="19" t="s">
        <v>41</v>
      </c>
      <c r="L43" s="19" t="s">
        <v>58</v>
      </c>
      <c r="M43" s="22">
        <v>547</v>
      </c>
      <c r="N43" s="22">
        <v>212</v>
      </c>
      <c r="O43" s="22">
        <v>69</v>
      </c>
      <c r="P43" s="22">
        <v>77</v>
      </c>
      <c r="Q43" s="23">
        <v>33</v>
      </c>
      <c r="R43" s="22">
        <v>30</v>
      </c>
      <c r="S43" s="22">
        <v>262</v>
      </c>
      <c r="T43" s="29"/>
      <c r="U43" s="29"/>
      <c r="V43" s="29"/>
      <c r="W43" s="29"/>
      <c r="X43" s="28"/>
    </row>
    <row r="44" spans="1:24" ht="30" hidden="1" x14ac:dyDescent="0.25">
      <c r="A44" s="18" t="s">
        <v>2422</v>
      </c>
      <c r="B44" s="18" t="s">
        <v>27</v>
      </c>
      <c r="C44" s="18" t="s">
        <v>2423</v>
      </c>
      <c r="D44" s="18" t="s">
        <v>28</v>
      </c>
      <c r="E44" s="18" t="s">
        <v>122</v>
      </c>
      <c r="F44" s="18" t="s">
        <v>123</v>
      </c>
      <c r="G44" s="18" t="s">
        <v>130</v>
      </c>
      <c r="H44" s="18" t="s">
        <v>62</v>
      </c>
      <c r="I44" s="17" t="s">
        <v>131</v>
      </c>
      <c r="J44" s="17" t="s">
        <v>32</v>
      </c>
      <c r="K44" s="19" t="s">
        <v>41</v>
      </c>
      <c r="L44" s="19" t="s">
        <v>58</v>
      </c>
      <c r="M44" s="22">
        <v>341</v>
      </c>
      <c r="N44" s="22">
        <v>1300</v>
      </c>
      <c r="O44" s="22">
        <v>1300</v>
      </c>
      <c r="P44" s="22">
        <v>1132</v>
      </c>
      <c r="Q44" s="23" t="s">
        <v>2471</v>
      </c>
      <c r="R44" s="22" t="s">
        <v>2471</v>
      </c>
      <c r="S44" s="22">
        <v>1272</v>
      </c>
      <c r="T44" s="29"/>
      <c r="U44" s="29"/>
      <c r="V44" s="29"/>
      <c r="W44" s="29"/>
      <c r="X44" s="28"/>
    </row>
    <row r="45" spans="1:24" ht="60" hidden="1" x14ac:dyDescent="0.25">
      <c r="A45" s="18" t="s">
        <v>2422</v>
      </c>
      <c r="B45" s="18" t="s">
        <v>27</v>
      </c>
      <c r="C45" s="18" t="s">
        <v>2423</v>
      </c>
      <c r="D45" s="18" t="s">
        <v>28</v>
      </c>
      <c r="E45" s="18" t="s">
        <v>122</v>
      </c>
      <c r="F45" s="18" t="s">
        <v>123</v>
      </c>
      <c r="G45" s="18" t="s">
        <v>132</v>
      </c>
      <c r="H45" s="18" t="s">
        <v>62</v>
      </c>
      <c r="I45" s="17" t="s">
        <v>133</v>
      </c>
      <c r="J45" s="17" t="s">
        <v>32</v>
      </c>
      <c r="K45" s="19" t="s">
        <v>41</v>
      </c>
      <c r="L45" s="19" t="s">
        <v>58</v>
      </c>
      <c r="M45" s="22">
        <v>0</v>
      </c>
      <c r="N45" s="22">
        <v>110</v>
      </c>
      <c r="O45" s="22" t="s">
        <v>2471</v>
      </c>
      <c r="P45" s="22">
        <v>30</v>
      </c>
      <c r="Q45" s="23">
        <v>40</v>
      </c>
      <c r="R45" s="22">
        <v>40</v>
      </c>
      <c r="S45" s="22">
        <v>0</v>
      </c>
      <c r="T45" s="29"/>
      <c r="U45" s="29"/>
      <c r="V45" s="29"/>
      <c r="W45" s="29"/>
      <c r="X45" s="28"/>
    </row>
    <row r="46" spans="1:24" ht="30" hidden="1" x14ac:dyDescent="0.25">
      <c r="A46" s="18" t="s">
        <v>2422</v>
      </c>
      <c r="B46" s="18" t="s">
        <v>27</v>
      </c>
      <c r="C46" s="18" t="s">
        <v>2423</v>
      </c>
      <c r="D46" s="18" t="s">
        <v>28</v>
      </c>
      <c r="E46" s="18" t="s">
        <v>122</v>
      </c>
      <c r="F46" s="18" t="s">
        <v>123</v>
      </c>
      <c r="G46" s="18" t="s">
        <v>134</v>
      </c>
      <c r="H46" s="18" t="s">
        <v>62</v>
      </c>
      <c r="I46" s="17" t="s">
        <v>135</v>
      </c>
      <c r="J46" s="17" t="s">
        <v>32</v>
      </c>
      <c r="K46" s="19" t="s">
        <v>41</v>
      </c>
      <c r="L46" s="19" t="s">
        <v>58</v>
      </c>
      <c r="M46" s="22">
        <v>0</v>
      </c>
      <c r="N46" s="22">
        <v>400</v>
      </c>
      <c r="O46" s="22">
        <v>60</v>
      </c>
      <c r="P46" s="22">
        <v>90</v>
      </c>
      <c r="Q46" s="23">
        <v>89</v>
      </c>
      <c r="R46" s="22">
        <v>89</v>
      </c>
      <c r="S46" s="22">
        <v>298</v>
      </c>
      <c r="T46" s="29"/>
      <c r="U46" s="29"/>
      <c r="V46" s="29"/>
      <c r="W46" s="29"/>
      <c r="X46" s="28"/>
    </row>
    <row r="47" spans="1:24" ht="30" hidden="1" x14ac:dyDescent="0.25">
      <c r="A47" s="18" t="s">
        <v>2422</v>
      </c>
      <c r="B47" s="18" t="s">
        <v>27</v>
      </c>
      <c r="C47" s="18" t="s">
        <v>2423</v>
      </c>
      <c r="D47" s="18" t="s">
        <v>28</v>
      </c>
      <c r="E47" s="18" t="s">
        <v>122</v>
      </c>
      <c r="F47" s="18" t="s">
        <v>123</v>
      </c>
      <c r="G47" s="18" t="s">
        <v>136</v>
      </c>
      <c r="H47" s="18" t="s">
        <v>62</v>
      </c>
      <c r="I47" s="17" t="s">
        <v>137</v>
      </c>
      <c r="J47" s="17" t="s">
        <v>32</v>
      </c>
      <c r="K47" s="19" t="s">
        <v>41</v>
      </c>
      <c r="L47" s="19" t="s">
        <v>58</v>
      </c>
      <c r="M47" s="22">
        <v>0</v>
      </c>
      <c r="N47" s="22">
        <v>280</v>
      </c>
      <c r="O47" s="22">
        <v>36</v>
      </c>
      <c r="P47" s="22">
        <v>80</v>
      </c>
      <c r="Q47" s="23">
        <v>80</v>
      </c>
      <c r="R47" s="22">
        <v>80</v>
      </c>
      <c r="S47" s="22">
        <v>127</v>
      </c>
      <c r="T47" s="29"/>
      <c r="U47" s="29"/>
      <c r="V47" s="29"/>
      <c r="W47" s="29"/>
      <c r="X47" s="28"/>
    </row>
    <row r="48" spans="1:24" ht="30" hidden="1" x14ac:dyDescent="0.25">
      <c r="A48" s="18" t="s">
        <v>2422</v>
      </c>
      <c r="B48" s="18" t="s">
        <v>27</v>
      </c>
      <c r="C48" s="18" t="s">
        <v>2423</v>
      </c>
      <c r="D48" s="18" t="s">
        <v>28</v>
      </c>
      <c r="E48" s="18" t="s">
        <v>122</v>
      </c>
      <c r="F48" s="18" t="s">
        <v>123</v>
      </c>
      <c r="G48" s="18" t="s">
        <v>138</v>
      </c>
      <c r="H48" s="18" t="s">
        <v>62</v>
      </c>
      <c r="I48" s="17" t="s">
        <v>139</v>
      </c>
      <c r="J48" s="17" t="s">
        <v>32</v>
      </c>
      <c r="K48" s="19" t="s">
        <v>41</v>
      </c>
      <c r="L48" s="19" t="s">
        <v>58</v>
      </c>
      <c r="M48" s="22">
        <v>309</v>
      </c>
      <c r="N48" s="22">
        <v>3200</v>
      </c>
      <c r="O48" s="22">
        <v>3200</v>
      </c>
      <c r="P48" s="24" t="s">
        <v>2471</v>
      </c>
      <c r="Q48" s="23" t="s">
        <v>2471</v>
      </c>
      <c r="R48" s="22" t="s">
        <v>2471</v>
      </c>
      <c r="S48" s="22">
        <v>4379</v>
      </c>
      <c r="T48" s="29"/>
      <c r="U48" s="29"/>
      <c r="V48" s="29"/>
      <c r="W48" s="29"/>
      <c r="X48" s="28"/>
    </row>
    <row r="49" spans="1:24" ht="60" hidden="1" x14ac:dyDescent="0.25">
      <c r="A49" s="18" t="s">
        <v>2422</v>
      </c>
      <c r="B49" s="18" t="s">
        <v>27</v>
      </c>
      <c r="C49" s="18" t="s">
        <v>2423</v>
      </c>
      <c r="D49" s="18" t="s">
        <v>28</v>
      </c>
      <c r="E49" s="18" t="s">
        <v>122</v>
      </c>
      <c r="F49" s="18" t="s">
        <v>123</v>
      </c>
      <c r="G49" s="18" t="s">
        <v>140</v>
      </c>
      <c r="H49" s="18" t="s">
        <v>62</v>
      </c>
      <c r="I49" s="17" t="s">
        <v>141</v>
      </c>
      <c r="J49" s="17" t="s">
        <v>32</v>
      </c>
      <c r="K49" s="19" t="s">
        <v>41</v>
      </c>
      <c r="L49" s="19" t="s">
        <v>58</v>
      </c>
      <c r="M49" s="22">
        <v>629</v>
      </c>
      <c r="N49" s="22">
        <v>1000</v>
      </c>
      <c r="O49" s="22">
        <v>200</v>
      </c>
      <c r="P49" s="22">
        <v>334</v>
      </c>
      <c r="Q49" s="23">
        <v>333</v>
      </c>
      <c r="R49" s="22">
        <v>333</v>
      </c>
      <c r="S49" s="22">
        <v>961</v>
      </c>
      <c r="T49" s="29"/>
      <c r="U49" s="29"/>
      <c r="V49" s="29"/>
      <c r="W49" s="29"/>
      <c r="X49" s="28"/>
    </row>
    <row r="50" spans="1:24" ht="45" hidden="1" x14ac:dyDescent="0.25">
      <c r="A50" s="18" t="s">
        <v>2422</v>
      </c>
      <c r="B50" s="18" t="s">
        <v>27</v>
      </c>
      <c r="C50" s="18" t="s">
        <v>2423</v>
      </c>
      <c r="D50" s="18" t="s">
        <v>28</v>
      </c>
      <c r="E50" s="18" t="s">
        <v>142</v>
      </c>
      <c r="F50" s="18" t="s">
        <v>143</v>
      </c>
      <c r="G50" s="18" t="s">
        <v>144</v>
      </c>
      <c r="H50" s="18" t="s">
        <v>62</v>
      </c>
      <c r="I50" s="17" t="s">
        <v>145</v>
      </c>
      <c r="J50" s="17" t="s">
        <v>32</v>
      </c>
      <c r="K50" s="19" t="s">
        <v>33</v>
      </c>
      <c r="L50" s="19" t="s">
        <v>58</v>
      </c>
      <c r="M50" s="22">
        <v>608</v>
      </c>
      <c r="N50" s="22">
        <v>3397</v>
      </c>
      <c r="O50" s="22" t="s">
        <v>2471</v>
      </c>
      <c r="P50" s="22">
        <v>1372</v>
      </c>
      <c r="Q50" s="23">
        <v>2543</v>
      </c>
      <c r="R50" s="22">
        <v>3397</v>
      </c>
      <c r="S50" s="22">
        <v>1152</v>
      </c>
      <c r="T50" s="29"/>
      <c r="U50" s="29"/>
      <c r="V50" s="29"/>
      <c r="W50" s="29"/>
      <c r="X50" s="28"/>
    </row>
    <row r="51" spans="1:24" ht="45" hidden="1" x14ac:dyDescent="0.25">
      <c r="A51" s="18" t="s">
        <v>2422</v>
      </c>
      <c r="B51" s="18" t="s">
        <v>27</v>
      </c>
      <c r="C51" s="18" t="s">
        <v>2423</v>
      </c>
      <c r="D51" s="18" t="s">
        <v>28</v>
      </c>
      <c r="E51" s="18" t="s">
        <v>142</v>
      </c>
      <c r="F51" s="18" t="s">
        <v>143</v>
      </c>
      <c r="G51" s="18" t="s">
        <v>146</v>
      </c>
      <c r="H51" s="18" t="s">
        <v>62</v>
      </c>
      <c r="I51" s="17" t="s">
        <v>147</v>
      </c>
      <c r="J51" s="17" t="s">
        <v>32</v>
      </c>
      <c r="K51" s="19" t="s">
        <v>33</v>
      </c>
      <c r="L51" s="19" t="s">
        <v>58</v>
      </c>
      <c r="M51" s="22">
        <v>376</v>
      </c>
      <c r="N51" s="22">
        <v>411</v>
      </c>
      <c r="O51" s="22">
        <v>411</v>
      </c>
      <c r="P51" s="22">
        <v>411</v>
      </c>
      <c r="Q51" s="23">
        <v>411</v>
      </c>
      <c r="R51" s="22">
        <v>411</v>
      </c>
      <c r="S51" s="22">
        <v>400</v>
      </c>
      <c r="T51" s="29"/>
      <c r="U51" s="29"/>
      <c r="V51" s="29"/>
      <c r="W51" s="29"/>
      <c r="X51" s="28"/>
    </row>
    <row r="52" spans="1:24" ht="30" hidden="1" x14ac:dyDescent="0.25">
      <c r="A52" s="18" t="s">
        <v>2422</v>
      </c>
      <c r="B52" s="18" t="s">
        <v>27</v>
      </c>
      <c r="C52" s="18" t="s">
        <v>2423</v>
      </c>
      <c r="D52" s="18" t="s">
        <v>28</v>
      </c>
      <c r="E52" s="18" t="s">
        <v>142</v>
      </c>
      <c r="F52" s="18" t="s">
        <v>143</v>
      </c>
      <c r="G52" s="18" t="s">
        <v>148</v>
      </c>
      <c r="H52" s="18" t="s">
        <v>62</v>
      </c>
      <c r="I52" s="17" t="s">
        <v>149</v>
      </c>
      <c r="J52" s="17" t="s">
        <v>32</v>
      </c>
      <c r="K52" s="19" t="s">
        <v>33</v>
      </c>
      <c r="L52" s="19" t="s">
        <v>58</v>
      </c>
      <c r="M52" s="22">
        <v>76</v>
      </c>
      <c r="N52" s="22">
        <v>80</v>
      </c>
      <c r="O52" s="22">
        <v>8</v>
      </c>
      <c r="P52" s="22">
        <v>80</v>
      </c>
      <c r="Q52" s="23">
        <v>80</v>
      </c>
      <c r="R52" s="22">
        <v>80</v>
      </c>
      <c r="S52" s="22">
        <v>80</v>
      </c>
      <c r="T52" s="29"/>
      <c r="U52" s="29"/>
      <c r="V52" s="29"/>
      <c r="W52" s="29"/>
      <c r="X52" s="28"/>
    </row>
    <row r="53" spans="1:24" ht="30" hidden="1" x14ac:dyDescent="0.25">
      <c r="A53" s="18" t="s">
        <v>2422</v>
      </c>
      <c r="B53" s="18" t="s">
        <v>27</v>
      </c>
      <c r="C53" s="18" t="s">
        <v>2423</v>
      </c>
      <c r="D53" s="18" t="s">
        <v>28</v>
      </c>
      <c r="E53" s="18" t="s">
        <v>142</v>
      </c>
      <c r="F53" s="18" t="s">
        <v>143</v>
      </c>
      <c r="G53" s="18" t="s">
        <v>150</v>
      </c>
      <c r="H53" s="18" t="s">
        <v>62</v>
      </c>
      <c r="I53" s="17" t="s">
        <v>151</v>
      </c>
      <c r="J53" s="17" t="s">
        <v>32</v>
      </c>
      <c r="K53" s="19" t="s">
        <v>33</v>
      </c>
      <c r="L53" s="19" t="s">
        <v>58</v>
      </c>
      <c r="M53" s="22">
        <v>9</v>
      </c>
      <c r="N53" s="22">
        <v>9</v>
      </c>
      <c r="O53" s="22" t="s">
        <v>2471</v>
      </c>
      <c r="P53" s="22">
        <v>9</v>
      </c>
      <c r="Q53" s="23">
        <v>9</v>
      </c>
      <c r="R53" s="22">
        <v>9</v>
      </c>
      <c r="S53" s="22">
        <v>9</v>
      </c>
      <c r="T53" s="29"/>
      <c r="U53" s="29"/>
      <c r="V53" s="29"/>
      <c r="W53" s="29"/>
      <c r="X53" s="28"/>
    </row>
    <row r="54" spans="1:24" ht="60" hidden="1" x14ac:dyDescent="0.25">
      <c r="A54" s="18" t="s">
        <v>2422</v>
      </c>
      <c r="B54" s="18" t="s">
        <v>27</v>
      </c>
      <c r="C54" s="18" t="s">
        <v>2423</v>
      </c>
      <c r="D54" s="18" t="s">
        <v>28</v>
      </c>
      <c r="E54" s="18" t="s">
        <v>142</v>
      </c>
      <c r="F54" s="18" t="s">
        <v>143</v>
      </c>
      <c r="G54" s="18" t="s">
        <v>152</v>
      </c>
      <c r="H54" s="18" t="s">
        <v>62</v>
      </c>
      <c r="I54" s="17" t="s">
        <v>153</v>
      </c>
      <c r="J54" s="17" t="s">
        <v>32</v>
      </c>
      <c r="K54" s="19" t="s">
        <v>41</v>
      </c>
      <c r="L54" s="19" t="s">
        <v>58</v>
      </c>
      <c r="M54" s="22">
        <v>0</v>
      </c>
      <c r="N54" s="22">
        <v>8000</v>
      </c>
      <c r="O54" s="22">
        <v>4357</v>
      </c>
      <c r="P54" s="22">
        <v>7443</v>
      </c>
      <c r="Q54" s="23" t="s">
        <v>2471</v>
      </c>
      <c r="R54" s="22" t="s">
        <v>2471</v>
      </c>
      <c r="S54" s="22">
        <v>23743</v>
      </c>
      <c r="T54" s="29"/>
      <c r="U54" s="29"/>
      <c r="V54" s="29"/>
      <c r="W54" s="29"/>
      <c r="X54" s="28"/>
    </row>
    <row r="55" spans="1:24" ht="60" hidden="1" x14ac:dyDescent="0.25">
      <c r="A55" s="18" t="s">
        <v>2422</v>
      </c>
      <c r="B55" s="18" t="s">
        <v>27</v>
      </c>
      <c r="C55" s="18" t="s">
        <v>2423</v>
      </c>
      <c r="D55" s="18" t="s">
        <v>28</v>
      </c>
      <c r="E55" s="18" t="s">
        <v>142</v>
      </c>
      <c r="F55" s="18" t="s">
        <v>143</v>
      </c>
      <c r="G55" s="18" t="s">
        <v>154</v>
      </c>
      <c r="H55" s="18" t="s">
        <v>62</v>
      </c>
      <c r="I55" s="17" t="s">
        <v>155</v>
      </c>
      <c r="J55" s="17" t="s">
        <v>32</v>
      </c>
      <c r="K55" s="19" t="s">
        <v>33</v>
      </c>
      <c r="L55" s="19" t="s">
        <v>34</v>
      </c>
      <c r="M55" s="20">
        <v>0</v>
      </c>
      <c r="N55" s="20">
        <v>1</v>
      </c>
      <c r="O55" s="20">
        <v>0.05</v>
      </c>
      <c r="P55" s="20">
        <v>0.45</v>
      </c>
      <c r="Q55" s="21">
        <v>0.8</v>
      </c>
      <c r="R55" s="20">
        <v>1</v>
      </c>
      <c r="S55" s="20">
        <v>0.94379999999999997</v>
      </c>
      <c r="T55" s="27"/>
      <c r="U55" s="27"/>
      <c r="V55" s="27"/>
      <c r="W55" s="27"/>
      <c r="X55" s="28"/>
    </row>
    <row r="56" spans="1:24" ht="60" hidden="1" x14ac:dyDescent="0.25">
      <c r="A56" s="18" t="s">
        <v>2422</v>
      </c>
      <c r="B56" s="18" t="s">
        <v>27</v>
      </c>
      <c r="C56" s="18" t="s">
        <v>2423</v>
      </c>
      <c r="D56" s="18" t="s">
        <v>28</v>
      </c>
      <c r="E56" s="18" t="s">
        <v>142</v>
      </c>
      <c r="F56" s="18" t="s">
        <v>143</v>
      </c>
      <c r="G56" s="18" t="s">
        <v>156</v>
      </c>
      <c r="H56" s="18" t="s">
        <v>62</v>
      </c>
      <c r="I56" s="17" t="s">
        <v>157</v>
      </c>
      <c r="J56" s="17" t="s">
        <v>32</v>
      </c>
      <c r="K56" s="19" t="s">
        <v>41</v>
      </c>
      <c r="L56" s="19" t="s">
        <v>58</v>
      </c>
      <c r="M56" s="22">
        <v>0</v>
      </c>
      <c r="N56" s="22">
        <v>10000</v>
      </c>
      <c r="O56" s="22" t="s">
        <v>2471</v>
      </c>
      <c r="P56" s="22">
        <v>4500</v>
      </c>
      <c r="Q56" s="23">
        <v>4500</v>
      </c>
      <c r="R56" s="22">
        <v>1000</v>
      </c>
      <c r="S56" s="22">
        <v>6356</v>
      </c>
      <c r="T56" s="29"/>
      <c r="U56" s="29"/>
      <c r="V56" s="29"/>
      <c r="W56" s="29"/>
      <c r="X56" s="28"/>
    </row>
    <row r="57" spans="1:24" ht="45" hidden="1" x14ac:dyDescent="0.25">
      <c r="A57" s="18" t="s">
        <v>2422</v>
      </c>
      <c r="B57" s="18" t="s">
        <v>27</v>
      </c>
      <c r="C57" s="18" t="s">
        <v>2423</v>
      </c>
      <c r="D57" s="18" t="s">
        <v>28</v>
      </c>
      <c r="E57" s="18" t="s">
        <v>142</v>
      </c>
      <c r="F57" s="18" t="s">
        <v>143</v>
      </c>
      <c r="G57" s="18" t="s">
        <v>158</v>
      </c>
      <c r="H57" s="18" t="s">
        <v>62</v>
      </c>
      <c r="I57" s="17" t="s">
        <v>159</v>
      </c>
      <c r="J57" s="17" t="s">
        <v>32</v>
      </c>
      <c r="K57" s="19" t="s">
        <v>41</v>
      </c>
      <c r="L57" s="19" t="s">
        <v>58</v>
      </c>
      <c r="M57" s="22">
        <v>0</v>
      </c>
      <c r="N57" s="22">
        <v>5000</v>
      </c>
      <c r="O57" s="22" t="s">
        <v>2471</v>
      </c>
      <c r="P57" s="22">
        <v>1000</v>
      </c>
      <c r="Q57" s="23">
        <v>1925</v>
      </c>
      <c r="R57" s="22">
        <v>1890</v>
      </c>
      <c r="S57" s="22">
        <v>511</v>
      </c>
      <c r="T57" s="29"/>
      <c r="U57" s="29"/>
      <c r="V57" s="29"/>
      <c r="W57" s="29"/>
      <c r="X57" s="28"/>
    </row>
    <row r="58" spans="1:24" ht="75" hidden="1" x14ac:dyDescent="0.25">
      <c r="A58" s="18" t="s">
        <v>2422</v>
      </c>
      <c r="B58" s="18" t="s">
        <v>27</v>
      </c>
      <c r="C58" s="18" t="s">
        <v>2425</v>
      </c>
      <c r="D58" s="18" t="s">
        <v>160</v>
      </c>
      <c r="E58" s="18" t="s">
        <v>2424</v>
      </c>
      <c r="F58" s="18" t="s">
        <v>2424</v>
      </c>
      <c r="G58" s="18" t="s">
        <v>161</v>
      </c>
      <c r="H58" s="18" t="s">
        <v>30</v>
      </c>
      <c r="I58" s="17" t="s">
        <v>162</v>
      </c>
      <c r="J58" s="17" t="s">
        <v>32</v>
      </c>
      <c r="K58" s="19" t="s">
        <v>41</v>
      </c>
      <c r="L58" s="19" t="s">
        <v>58</v>
      </c>
      <c r="M58" s="22">
        <v>0</v>
      </c>
      <c r="N58" s="22">
        <v>2500</v>
      </c>
      <c r="O58" s="22">
        <v>200</v>
      </c>
      <c r="P58" s="22">
        <v>1000</v>
      </c>
      <c r="Q58" s="23">
        <v>800</v>
      </c>
      <c r="R58" s="22">
        <v>200</v>
      </c>
      <c r="S58" s="22">
        <v>668</v>
      </c>
      <c r="T58" s="29"/>
      <c r="U58" s="29"/>
      <c r="V58" s="29"/>
      <c r="W58" s="29"/>
      <c r="X58" s="28"/>
    </row>
    <row r="59" spans="1:24" ht="60" hidden="1" x14ac:dyDescent="0.25">
      <c r="A59" s="18" t="s">
        <v>2422</v>
      </c>
      <c r="B59" s="18" t="s">
        <v>27</v>
      </c>
      <c r="C59" s="18" t="s">
        <v>2425</v>
      </c>
      <c r="D59" s="18" t="s">
        <v>160</v>
      </c>
      <c r="E59" s="18" t="s">
        <v>163</v>
      </c>
      <c r="F59" s="18" t="s">
        <v>164</v>
      </c>
      <c r="G59" s="18" t="s">
        <v>165</v>
      </c>
      <c r="H59" s="18" t="s">
        <v>62</v>
      </c>
      <c r="I59" s="17" t="s">
        <v>166</v>
      </c>
      <c r="J59" s="17" t="s">
        <v>32</v>
      </c>
      <c r="K59" s="19" t="s">
        <v>41</v>
      </c>
      <c r="L59" s="19" t="s">
        <v>58</v>
      </c>
      <c r="M59" s="22">
        <v>16985</v>
      </c>
      <c r="N59" s="22">
        <v>18000</v>
      </c>
      <c r="O59" s="22" t="s">
        <v>2471</v>
      </c>
      <c r="P59" s="24" t="s">
        <v>2471</v>
      </c>
      <c r="Q59" s="23">
        <v>9000</v>
      </c>
      <c r="R59" s="22">
        <v>9000</v>
      </c>
      <c r="S59" s="22">
        <v>31</v>
      </c>
      <c r="T59" s="29"/>
      <c r="U59" s="29"/>
      <c r="V59" s="29"/>
      <c r="W59" s="29"/>
      <c r="X59" s="28"/>
    </row>
    <row r="60" spans="1:24" ht="60" hidden="1" x14ac:dyDescent="0.25">
      <c r="A60" s="18" t="s">
        <v>2422</v>
      </c>
      <c r="B60" s="18" t="s">
        <v>27</v>
      </c>
      <c r="C60" s="18" t="s">
        <v>2425</v>
      </c>
      <c r="D60" s="18" t="s">
        <v>160</v>
      </c>
      <c r="E60" s="18" t="s">
        <v>163</v>
      </c>
      <c r="F60" s="18" t="s">
        <v>164</v>
      </c>
      <c r="G60" s="18" t="s">
        <v>167</v>
      </c>
      <c r="H60" s="18" t="s">
        <v>62</v>
      </c>
      <c r="I60" s="17" t="s">
        <v>168</v>
      </c>
      <c r="J60" s="17" t="s">
        <v>32</v>
      </c>
      <c r="K60" s="19" t="s">
        <v>41</v>
      </c>
      <c r="L60" s="19" t="s">
        <v>58</v>
      </c>
      <c r="M60" s="22">
        <v>5013</v>
      </c>
      <c r="N60" s="22">
        <v>8000</v>
      </c>
      <c r="O60" s="22">
        <v>200</v>
      </c>
      <c r="P60" s="22">
        <v>3000</v>
      </c>
      <c r="Q60" s="23">
        <v>3000</v>
      </c>
      <c r="R60" s="22">
        <v>2000</v>
      </c>
      <c r="S60" s="22">
        <v>449</v>
      </c>
      <c r="T60" s="29"/>
      <c r="U60" s="29"/>
      <c r="V60" s="29"/>
      <c r="W60" s="29"/>
      <c r="X60" s="28"/>
    </row>
    <row r="61" spans="1:24" ht="45" hidden="1" x14ac:dyDescent="0.25">
      <c r="A61" s="18" t="s">
        <v>2422</v>
      </c>
      <c r="B61" s="18" t="s">
        <v>27</v>
      </c>
      <c r="C61" s="18" t="s">
        <v>2425</v>
      </c>
      <c r="D61" s="18" t="s">
        <v>160</v>
      </c>
      <c r="E61" s="18" t="s">
        <v>163</v>
      </c>
      <c r="F61" s="18" t="s">
        <v>164</v>
      </c>
      <c r="G61" s="18" t="s">
        <v>169</v>
      </c>
      <c r="H61" s="18" t="s">
        <v>62</v>
      </c>
      <c r="I61" s="17" t="s">
        <v>170</v>
      </c>
      <c r="J61" s="17" t="s">
        <v>32</v>
      </c>
      <c r="K61" s="19" t="s">
        <v>70</v>
      </c>
      <c r="L61" s="19" t="s">
        <v>34</v>
      </c>
      <c r="M61" s="20">
        <v>0</v>
      </c>
      <c r="N61" s="20">
        <v>1</v>
      </c>
      <c r="O61" s="20" t="s">
        <v>2471</v>
      </c>
      <c r="P61" s="20">
        <v>1</v>
      </c>
      <c r="Q61" s="21">
        <v>1</v>
      </c>
      <c r="R61" s="20">
        <v>1</v>
      </c>
      <c r="S61" s="20">
        <v>1</v>
      </c>
      <c r="T61" s="27"/>
      <c r="U61" s="27"/>
      <c r="V61" s="27"/>
      <c r="W61" s="27"/>
      <c r="X61" s="28"/>
    </row>
    <row r="62" spans="1:24" ht="60" hidden="1" x14ac:dyDescent="0.25">
      <c r="A62" s="18" t="s">
        <v>2422</v>
      </c>
      <c r="B62" s="18" t="s">
        <v>27</v>
      </c>
      <c r="C62" s="18" t="s">
        <v>2425</v>
      </c>
      <c r="D62" s="18" t="s">
        <v>160</v>
      </c>
      <c r="E62" s="18" t="s">
        <v>163</v>
      </c>
      <c r="F62" s="18" t="s">
        <v>164</v>
      </c>
      <c r="G62" s="18" t="s">
        <v>171</v>
      </c>
      <c r="H62" s="18" t="s">
        <v>62</v>
      </c>
      <c r="I62" s="17" t="s">
        <v>172</v>
      </c>
      <c r="J62" s="17" t="s">
        <v>32</v>
      </c>
      <c r="K62" s="19" t="s">
        <v>41</v>
      </c>
      <c r="L62" s="19" t="s">
        <v>58</v>
      </c>
      <c r="M62" s="22">
        <v>6242</v>
      </c>
      <c r="N62" s="22">
        <v>3096</v>
      </c>
      <c r="O62" s="22" t="s">
        <v>2471</v>
      </c>
      <c r="P62" s="22">
        <v>328</v>
      </c>
      <c r="Q62" s="23">
        <v>326</v>
      </c>
      <c r="R62" s="22">
        <v>327</v>
      </c>
      <c r="S62" s="22">
        <v>6335</v>
      </c>
      <c r="T62" s="29"/>
      <c r="U62" s="29"/>
      <c r="V62" s="29"/>
      <c r="W62" s="29"/>
      <c r="X62" s="28"/>
    </row>
    <row r="63" spans="1:24" ht="90" hidden="1" x14ac:dyDescent="0.25">
      <c r="A63" s="18" t="s">
        <v>2422</v>
      </c>
      <c r="B63" s="18" t="s">
        <v>27</v>
      </c>
      <c r="C63" s="18" t="s">
        <v>2425</v>
      </c>
      <c r="D63" s="18" t="s">
        <v>160</v>
      </c>
      <c r="E63" s="18" t="s">
        <v>163</v>
      </c>
      <c r="F63" s="18" t="s">
        <v>164</v>
      </c>
      <c r="G63" s="18" t="s">
        <v>173</v>
      </c>
      <c r="H63" s="18" t="s">
        <v>62</v>
      </c>
      <c r="I63" s="17" t="s">
        <v>174</v>
      </c>
      <c r="J63" s="17" t="s">
        <v>32</v>
      </c>
      <c r="K63" s="19" t="s">
        <v>41</v>
      </c>
      <c r="L63" s="19" t="s">
        <v>58</v>
      </c>
      <c r="M63" s="22">
        <v>0</v>
      </c>
      <c r="N63" s="22">
        <v>3096</v>
      </c>
      <c r="O63" s="22" t="s">
        <v>2471</v>
      </c>
      <c r="P63" s="22">
        <v>1032</v>
      </c>
      <c r="Q63" s="23">
        <v>1032</v>
      </c>
      <c r="R63" s="22">
        <v>1032</v>
      </c>
      <c r="S63" s="22">
        <v>1153</v>
      </c>
      <c r="T63" s="29"/>
      <c r="U63" s="29"/>
      <c r="V63" s="29"/>
      <c r="W63" s="29"/>
      <c r="X63" s="28"/>
    </row>
    <row r="64" spans="1:24" ht="75" hidden="1" x14ac:dyDescent="0.25">
      <c r="A64" s="18" t="s">
        <v>2422</v>
      </c>
      <c r="B64" s="18" t="s">
        <v>27</v>
      </c>
      <c r="C64" s="18" t="s">
        <v>2425</v>
      </c>
      <c r="D64" s="18" t="s">
        <v>160</v>
      </c>
      <c r="E64" s="18" t="s">
        <v>175</v>
      </c>
      <c r="F64" s="18" t="s">
        <v>176</v>
      </c>
      <c r="G64" s="18" t="s">
        <v>177</v>
      </c>
      <c r="H64" s="18" t="s">
        <v>62</v>
      </c>
      <c r="I64" s="17" t="s">
        <v>178</v>
      </c>
      <c r="J64" s="17" t="s">
        <v>32</v>
      </c>
      <c r="K64" s="19" t="s">
        <v>33</v>
      </c>
      <c r="L64" s="19" t="s">
        <v>58</v>
      </c>
      <c r="M64" s="22">
        <v>0</v>
      </c>
      <c r="N64" s="22">
        <v>18</v>
      </c>
      <c r="O64" s="22">
        <v>6</v>
      </c>
      <c r="P64" s="22">
        <v>18</v>
      </c>
      <c r="Q64" s="23">
        <v>18</v>
      </c>
      <c r="R64" s="22">
        <v>18</v>
      </c>
      <c r="S64" s="22">
        <v>18</v>
      </c>
      <c r="T64" s="29"/>
      <c r="U64" s="29"/>
      <c r="V64" s="29"/>
      <c r="W64" s="29"/>
      <c r="X64" s="28"/>
    </row>
    <row r="65" spans="1:24" ht="45" hidden="1" x14ac:dyDescent="0.25">
      <c r="A65" s="18" t="s">
        <v>2422</v>
      </c>
      <c r="B65" s="18" t="s">
        <v>27</v>
      </c>
      <c r="C65" s="18" t="s">
        <v>2425</v>
      </c>
      <c r="D65" s="18" t="s">
        <v>160</v>
      </c>
      <c r="E65" s="18" t="s">
        <v>175</v>
      </c>
      <c r="F65" s="18" t="s">
        <v>176</v>
      </c>
      <c r="G65" s="18" t="s">
        <v>179</v>
      </c>
      <c r="H65" s="18" t="s">
        <v>62</v>
      </c>
      <c r="I65" s="17" t="s">
        <v>180</v>
      </c>
      <c r="J65" s="17" t="s">
        <v>32</v>
      </c>
      <c r="K65" s="19" t="s">
        <v>70</v>
      </c>
      <c r="L65" s="19" t="s">
        <v>58</v>
      </c>
      <c r="M65" s="22">
        <v>2</v>
      </c>
      <c r="N65" s="22">
        <v>4</v>
      </c>
      <c r="O65" s="22">
        <v>3</v>
      </c>
      <c r="P65" s="22">
        <v>4</v>
      </c>
      <c r="Q65" s="23">
        <v>4</v>
      </c>
      <c r="R65" s="22">
        <v>4</v>
      </c>
      <c r="S65" s="22">
        <v>12</v>
      </c>
      <c r="T65" s="29"/>
      <c r="U65" s="29"/>
      <c r="V65" s="29"/>
      <c r="W65" s="29"/>
      <c r="X65" s="28"/>
    </row>
    <row r="66" spans="1:24" ht="60" hidden="1" x14ac:dyDescent="0.25">
      <c r="A66" s="18" t="s">
        <v>2422</v>
      </c>
      <c r="B66" s="18" t="s">
        <v>27</v>
      </c>
      <c r="C66" s="18" t="s">
        <v>2425</v>
      </c>
      <c r="D66" s="18" t="s">
        <v>160</v>
      </c>
      <c r="E66" s="18" t="s">
        <v>175</v>
      </c>
      <c r="F66" s="18" t="s">
        <v>176</v>
      </c>
      <c r="G66" s="18" t="s">
        <v>181</v>
      </c>
      <c r="H66" s="18" t="s">
        <v>62</v>
      </c>
      <c r="I66" s="17" t="s">
        <v>182</v>
      </c>
      <c r="J66" s="17" t="s">
        <v>32</v>
      </c>
      <c r="K66" s="19" t="s">
        <v>70</v>
      </c>
      <c r="L66" s="19" t="s">
        <v>34</v>
      </c>
      <c r="M66" s="20">
        <v>0</v>
      </c>
      <c r="N66" s="20">
        <v>1</v>
      </c>
      <c r="O66" s="20">
        <v>0.2</v>
      </c>
      <c r="P66" s="20">
        <v>0.6</v>
      </c>
      <c r="Q66" s="21">
        <v>0.8</v>
      </c>
      <c r="R66" s="20">
        <v>1</v>
      </c>
      <c r="S66" s="20">
        <v>0.3</v>
      </c>
      <c r="T66" s="27"/>
      <c r="U66" s="27"/>
      <c r="V66" s="27"/>
      <c r="W66" s="27"/>
      <c r="X66" s="28"/>
    </row>
    <row r="67" spans="1:24" ht="45" hidden="1" x14ac:dyDescent="0.25">
      <c r="A67" s="18" t="s">
        <v>2422</v>
      </c>
      <c r="B67" s="18" t="s">
        <v>27</v>
      </c>
      <c r="C67" s="18" t="s">
        <v>2425</v>
      </c>
      <c r="D67" s="18" t="s">
        <v>160</v>
      </c>
      <c r="E67" s="18" t="s">
        <v>175</v>
      </c>
      <c r="F67" s="18" t="s">
        <v>176</v>
      </c>
      <c r="G67" s="18" t="s">
        <v>183</v>
      </c>
      <c r="H67" s="18" t="s">
        <v>62</v>
      </c>
      <c r="I67" s="17" t="s">
        <v>184</v>
      </c>
      <c r="J67" s="17" t="s">
        <v>32</v>
      </c>
      <c r="K67" s="19" t="s">
        <v>41</v>
      </c>
      <c r="L67" s="19" t="s">
        <v>58</v>
      </c>
      <c r="M67" s="22">
        <v>3811</v>
      </c>
      <c r="N67" s="22">
        <v>5000</v>
      </c>
      <c r="O67" s="22">
        <v>500</v>
      </c>
      <c r="P67" s="22">
        <v>1000</v>
      </c>
      <c r="Q67" s="23">
        <v>500</v>
      </c>
      <c r="R67" s="22">
        <v>500</v>
      </c>
      <c r="S67" s="22">
        <v>7374</v>
      </c>
      <c r="T67" s="29"/>
      <c r="U67" s="29"/>
      <c r="V67" s="29"/>
      <c r="W67" s="29"/>
      <c r="X67" s="28"/>
    </row>
    <row r="68" spans="1:24" ht="45" hidden="1" x14ac:dyDescent="0.25">
      <c r="A68" s="18" t="s">
        <v>2422</v>
      </c>
      <c r="B68" s="18" t="s">
        <v>27</v>
      </c>
      <c r="C68" s="18" t="s">
        <v>2425</v>
      </c>
      <c r="D68" s="18" t="s">
        <v>160</v>
      </c>
      <c r="E68" s="18" t="s">
        <v>175</v>
      </c>
      <c r="F68" s="18" t="s">
        <v>176</v>
      </c>
      <c r="G68" s="18" t="s">
        <v>185</v>
      </c>
      <c r="H68" s="18" t="s">
        <v>62</v>
      </c>
      <c r="I68" s="17" t="s">
        <v>186</v>
      </c>
      <c r="J68" s="17" t="s">
        <v>32</v>
      </c>
      <c r="K68" s="19" t="s">
        <v>41</v>
      </c>
      <c r="L68" s="19" t="s">
        <v>58</v>
      </c>
      <c r="M68" s="22">
        <v>860</v>
      </c>
      <c r="N68" s="22">
        <v>1000</v>
      </c>
      <c r="O68" s="22">
        <v>100</v>
      </c>
      <c r="P68" s="22">
        <v>383</v>
      </c>
      <c r="Q68" s="23">
        <v>300</v>
      </c>
      <c r="R68" s="22">
        <v>200</v>
      </c>
      <c r="S68" s="22">
        <v>303</v>
      </c>
      <c r="T68" s="29"/>
      <c r="U68" s="29"/>
      <c r="V68" s="29"/>
      <c r="W68" s="29"/>
      <c r="X68" s="28"/>
    </row>
    <row r="69" spans="1:24" ht="45" hidden="1" x14ac:dyDescent="0.25">
      <c r="A69" s="18" t="s">
        <v>2422</v>
      </c>
      <c r="B69" s="18" t="s">
        <v>27</v>
      </c>
      <c r="C69" s="18" t="s">
        <v>2426</v>
      </c>
      <c r="D69" s="18" t="s">
        <v>187</v>
      </c>
      <c r="E69" s="18" t="s">
        <v>2424</v>
      </c>
      <c r="F69" s="18" t="s">
        <v>2424</v>
      </c>
      <c r="G69" s="18" t="s">
        <v>188</v>
      </c>
      <c r="H69" s="18" t="s">
        <v>30</v>
      </c>
      <c r="I69" s="17" t="s">
        <v>189</v>
      </c>
      <c r="J69" s="17" t="s">
        <v>32</v>
      </c>
      <c r="K69" s="19" t="s">
        <v>33</v>
      </c>
      <c r="L69" s="19" t="s">
        <v>34</v>
      </c>
      <c r="M69" s="20">
        <v>0.57999999999999996</v>
      </c>
      <c r="N69" s="20">
        <v>0.627</v>
      </c>
      <c r="O69" s="20">
        <v>0.59540000000000004</v>
      </c>
      <c r="P69" s="20">
        <v>0.6109</v>
      </c>
      <c r="Q69" s="21">
        <v>0.61899999999999999</v>
      </c>
      <c r="R69" s="20">
        <v>0.627</v>
      </c>
      <c r="S69" s="20" t="s">
        <v>2472</v>
      </c>
      <c r="T69" s="27"/>
      <c r="U69" s="27"/>
      <c r="V69" s="27"/>
      <c r="W69" s="27"/>
      <c r="X69" s="28"/>
    </row>
    <row r="70" spans="1:24" ht="60" hidden="1" x14ac:dyDescent="0.25">
      <c r="A70" s="18" t="s">
        <v>2422</v>
      </c>
      <c r="B70" s="18" t="s">
        <v>27</v>
      </c>
      <c r="C70" s="18" t="s">
        <v>2426</v>
      </c>
      <c r="D70" s="18" t="s">
        <v>187</v>
      </c>
      <c r="E70" s="18" t="s">
        <v>2424</v>
      </c>
      <c r="F70" s="18" t="s">
        <v>2424</v>
      </c>
      <c r="G70" s="18" t="s">
        <v>190</v>
      </c>
      <c r="H70" s="18" t="s">
        <v>30</v>
      </c>
      <c r="I70" s="17" t="s">
        <v>191</v>
      </c>
      <c r="J70" s="17" t="s">
        <v>32</v>
      </c>
      <c r="K70" s="19" t="s">
        <v>33</v>
      </c>
      <c r="L70" s="19" t="s">
        <v>34</v>
      </c>
      <c r="M70" s="20">
        <v>0.158</v>
      </c>
      <c r="N70" s="20">
        <v>0.16300000000000001</v>
      </c>
      <c r="O70" s="20">
        <v>0.15908901640662201</v>
      </c>
      <c r="P70" s="20">
        <v>0.15980071596761899</v>
      </c>
      <c r="Q70" s="21">
        <v>0.16051559938301699</v>
      </c>
      <c r="R70" s="20">
        <v>0.16300000000000001</v>
      </c>
      <c r="S70" s="20" t="s">
        <v>2472</v>
      </c>
      <c r="T70" s="27"/>
      <c r="U70" s="27"/>
      <c r="V70" s="27"/>
      <c r="W70" s="27"/>
      <c r="X70" s="28"/>
    </row>
    <row r="71" spans="1:24" ht="60" hidden="1" x14ac:dyDescent="0.25">
      <c r="A71" s="18" t="s">
        <v>2422</v>
      </c>
      <c r="B71" s="18" t="s">
        <v>27</v>
      </c>
      <c r="C71" s="18" t="s">
        <v>2426</v>
      </c>
      <c r="D71" s="18" t="s">
        <v>187</v>
      </c>
      <c r="E71" s="18" t="s">
        <v>2424</v>
      </c>
      <c r="F71" s="18" t="s">
        <v>2424</v>
      </c>
      <c r="G71" s="18" t="s">
        <v>192</v>
      </c>
      <c r="H71" s="18" t="s">
        <v>30</v>
      </c>
      <c r="I71" s="17" t="s">
        <v>193</v>
      </c>
      <c r="J71" s="17" t="s">
        <v>32</v>
      </c>
      <c r="K71" s="19" t="s">
        <v>33</v>
      </c>
      <c r="L71" s="19" t="s">
        <v>34</v>
      </c>
      <c r="M71" s="20">
        <v>0.27200000000000002</v>
      </c>
      <c r="N71" s="20">
        <v>0.28299999999999997</v>
      </c>
      <c r="O71" s="20">
        <v>0.27500000000000002</v>
      </c>
      <c r="P71" s="20">
        <v>0.27700000000000002</v>
      </c>
      <c r="Q71" s="21">
        <v>0.28000000000000003</v>
      </c>
      <c r="R71" s="20">
        <v>0.28299999999999997</v>
      </c>
      <c r="S71" s="20">
        <v>0.1075</v>
      </c>
      <c r="T71" s="27"/>
      <c r="U71" s="27"/>
      <c r="V71" s="27"/>
      <c r="W71" s="27"/>
      <c r="X71" s="28"/>
    </row>
    <row r="72" spans="1:24" ht="60" hidden="1" x14ac:dyDescent="0.25">
      <c r="A72" s="18" t="s">
        <v>2422</v>
      </c>
      <c r="B72" s="18" t="s">
        <v>27</v>
      </c>
      <c r="C72" s="18" t="s">
        <v>2426</v>
      </c>
      <c r="D72" s="18" t="s">
        <v>187</v>
      </c>
      <c r="E72" s="18" t="s">
        <v>2424</v>
      </c>
      <c r="F72" s="18" t="s">
        <v>2424</v>
      </c>
      <c r="G72" s="18" t="s">
        <v>194</v>
      </c>
      <c r="H72" s="18" t="s">
        <v>30</v>
      </c>
      <c r="I72" s="17" t="s">
        <v>195</v>
      </c>
      <c r="J72" s="17" t="s">
        <v>32</v>
      </c>
      <c r="K72" s="19" t="s">
        <v>33</v>
      </c>
      <c r="L72" s="19" t="s">
        <v>34</v>
      </c>
      <c r="M72" s="20">
        <v>0.28799999999999998</v>
      </c>
      <c r="N72" s="20">
        <v>0.32</v>
      </c>
      <c r="O72" s="20">
        <v>0.29449999999999998</v>
      </c>
      <c r="P72" s="20">
        <v>0.30070000000000002</v>
      </c>
      <c r="Q72" s="21">
        <v>0.31</v>
      </c>
      <c r="R72" s="20">
        <v>0.32</v>
      </c>
      <c r="S72" s="20">
        <v>0.29149999999999998</v>
      </c>
      <c r="T72" s="27"/>
      <c r="U72" s="27"/>
      <c r="V72" s="27"/>
      <c r="W72" s="27"/>
      <c r="X72" s="28"/>
    </row>
    <row r="73" spans="1:24" ht="60" hidden="1" x14ac:dyDescent="0.25">
      <c r="A73" s="18" t="s">
        <v>2422</v>
      </c>
      <c r="B73" s="18" t="s">
        <v>27</v>
      </c>
      <c r="C73" s="18" t="s">
        <v>2426</v>
      </c>
      <c r="D73" s="18" t="s">
        <v>187</v>
      </c>
      <c r="E73" s="18" t="s">
        <v>196</v>
      </c>
      <c r="F73" s="18" t="s">
        <v>197</v>
      </c>
      <c r="G73" s="18" t="s">
        <v>198</v>
      </c>
      <c r="H73" s="18" t="s">
        <v>62</v>
      </c>
      <c r="I73" s="17" t="s">
        <v>199</v>
      </c>
      <c r="J73" s="17" t="s">
        <v>32</v>
      </c>
      <c r="K73" s="19" t="s">
        <v>33</v>
      </c>
      <c r="L73" s="19" t="s">
        <v>58</v>
      </c>
      <c r="M73" s="22">
        <v>61998</v>
      </c>
      <c r="N73" s="22">
        <v>71000</v>
      </c>
      <c r="O73" s="22">
        <v>63440</v>
      </c>
      <c r="P73" s="22">
        <v>65540</v>
      </c>
      <c r="Q73" s="23">
        <v>67990</v>
      </c>
      <c r="R73" s="22">
        <v>71000</v>
      </c>
      <c r="S73" s="22">
        <v>69776</v>
      </c>
      <c r="T73" s="29"/>
      <c r="U73" s="29"/>
      <c r="V73" s="29"/>
      <c r="W73" s="29"/>
      <c r="X73" s="28"/>
    </row>
    <row r="74" spans="1:24" ht="60" hidden="1" x14ac:dyDescent="0.25">
      <c r="A74" s="18" t="s">
        <v>2422</v>
      </c>
      <c r="B74" s="18" t="s">
        <v>27</v>
      </c>
      <c r="C74" s="18" t="s">
        <v>2426</v>
      </c>
      <c r="D74" s="18" t="s">
        <v>187</v>
      </c>
      <c r="E74" s="18" t="s">
        <v>196</v>
      </c>
      <c r="F74" s="18" t="s">
        <v>197</v>
      </c>
      <c r="G74" s="18" t="s">
        <v>200</v>
      </c>
      <c r="H74" s="18" t="s">
        <v>62</v>
      </c>
      <c r="I74" s="17" t="s">
        <v>201</v>
      </c>
      <c r="J74" s="17" t="s">
        <v>32</v>
      </c>
      <c r="K74" s="19" t="s">
        <v>33</v>
      </c>
      <c r="L74" s="19" t="s">
        <v>58</v>
      </c>
      <c r="M74" s="22">
        <v>658</v>
      </c>
      <c r="N74" s="22">
        <v>5000</v>
      </c>
      <c r="O74" s="22">
        <v>2000</v>
      </c>
      <c r="P74" s="22">
        <v>3000</v>
      </c>
      <c r="Q74" s="23">
        <v>4000</v>
      </c>
      <c r="R74" s="22">
        <v>5000</v>
      </c>
      <c r="S74" s="22">
        <v>5060</v>
      </c>
      <c r="T74" s="29"/>
      <c r="U74" s="29"/>
      <c r="V74" s="29"/>
      <c r="W74" s="29"/>
      <c r="X74" s="28"/>
    </row>
    <row r="75" spans="1:24" ht="75" hidden="1" x14ac:dyDescent="0.25">
      <c r="A75" s="18" t="s">
        <v>2422</v>
      </c>
      <c r="B75" s="18" t="s">
        <v>27</v>
      </c>
      <c r="C75" s="18" t="s">
        <v>2426</v>
      </c>
      <c r="D75" s="18" t="s">
        <v>187</v>
      </c>
      <c r="E75" s="18" t="s">
        <v>196</v>
      </c>
      <c r="F75" s="18" t="s">
        <v>197</v>
      </c>
      <c r="G75" s="18" t="s">
        <v>202</v>
      </c>
      <c r="H75" s="18" t="s">
        <v>62</v>
      </c>
      <c r="I75" s="17" t="s">
        <v>203</v>
      </c>
      <c r="J75" s="17" t="s">
        <v>32</v>
      </c>
      <c r="K75" s="19" t="s">
        <v>41</v>
      </c>
      <c r="L75" s="19" t="s">
        <v>58</v>
      </c>
      <c r="M75" s="22">
        <v>4</v>
      </c>
      <c r="N75" s="22">
        <v>10</v>
      </c>
      <c r="O75" s="22" t="s">
        <v>2471</v>
      </c>
      <c r="P75" s="22">
        <v>3</v>
      </c>
      <c r="Q75" s="23">
        <v>1</v>
      </c>
      <c r="R75" s="22">
        <v>1</v>
      </c>
      <c r="S75" s="22">
        <v>7</v>
      </c>
      <c r="T75" s="29"/>
      <c r="U75" s="29"/>
      <c r="V75" s="29"/>
      <c r="W75" s="29"/>
      <c r="X75" s="28"/>
    </row>
    <row r="76" spans="1:24" ht="45" hidden="1" x14ac:dyDescent="0.25">
      <c r="A76" s="18" t="s">
        <v>2422</v>
      </c>
      <c r="B76" s="18" t="s">
        <v>27</v>
      </c>
      <c r="C76" s="18" t="s">
        <v>2426</v>
      </c>
      <c r="D76" s="18" t="s">
        <v>187</v>
      </c>
      <c r="E76" s="18" t="s">
        <v>204</v>
      </c>
      <c r="F76" s="18" t="s">
        <v>205</v>
      </c>
      <c r="G76" s="18" t="s">
        <v>206</v>
      </c>
      <c r="H76" s="18" t="s">
        <v>62</v>
      </c>
      <c r="I76" s="17" t="s">
        <v>207</v>
      </c>
      <c r="J76" s="17" t="s">
        <v>32</v>
      </c>
      <c r="K76" s="19" t="s">
        <v>41</v>
      </c>
      <c r="L76" s="19" t="s">
        <v>58</v>
      </c>
      <c r="M76" s="22">
        <v>2056</v>
      </c>
      <c r="N76" s="22">
        <v>4000</v>
      </c>
      <c r="O76" s="22">
        <v>1120</v>
      </c>
      <c r="P76" s="22">
        <v>939</v>
      </c>
      <c r="Q76" s="23">
        <v>939</v>
      </c>
      <c r="R76" s="22">
        <v>939</v>
      </c>
      <c r="S76" s="22">
        <v>2219</v>
      </c>
      <c r="T76" s="29"/>
      <c r="U76" s="29"/>
      <c r="V76" s="29"/>
      <c r="W76" s="29"/>
      <c r="X76" s="28"/>
    </row>
    <row r="77" spans="1:24" ht="60" hidden="1" x14ac:dyDescent="0.25">
      <c r="A77" s="18" t="s">
        <v>2422</v>
      </c>
      <c r="B77" s="18" t="s">
        <v>27</v>
      </c>
      <c r="C77" s="18" t="s">
        <v>2426</v>
      </c>
      <c r="D77" s="18" t="s">
        <v>187</v>
      </c>
      <c r="E77" s="18" t="s">
        <v>204</v>
      </c>
      <c r="F77" s="18" t="s">
        <v>205</v>
      </c>
      <c r="G77" s="18" t="s">
        <v>208</v>
      </c>
      <c r="H77" s="18" t="s">
        <v>62</v>
      </c>
      <c r="I77" s="17" t="s">
        <v>209</v>
      </c>
      <c r="J77" s="17" t="s">
        <v>32</v>
      </c>
      <c r="K77" s="19" t="s">
        <v>41</v>
      </c>
      <c r="L77" s="19" t="s">
        <v>58</v>
      </c>
      <c r="M77" s="22">
        <v>3600</v>
      </c>
      <c r="N77" s="22">
        <v>4000</v>
      </c>
      <c r="O77" s="22" t="s">
        <v>2471</v>
      </c>
      <c r="P77" s="22">
        <v>1200</v>
      </c>
      <c r="Q77" s="23">
        <v>1400</v>
      </c>
      <c r="R77" s="22">
        <v>1400</v>
      </c>
      <c r="S77" s="22">
        <v>1482</v>
      </c>
      <c r="T77" s="29"/>
      <c r="U77" s="29"/>
      <c r="V77" s="29"/>
      <c r="W77" s="29"/>
      <c r="X77" s="28"/>
    </row>
    <row r="78" spans="1:24" ht="75" hidden="1" x14ac:dyDescent="0.25">
      <c r="A78" s="18" t="s">
        <v>2422</v>
      </c>
      <c r="B78" s="18" t="s">
        <v>27</v>
      </c>
      <c r="C78" s="18" t="s">
        <v>2426</v>
      </c>
      <c r="D78" s="18" t="s">
        <v>187</v>
      </c>
      <c r="E78" s="18" t="s">
        <v>204</v>
      </c>
      <c r="F78" s="18" t="s">
        <v>205</v>
      </c>
      <c r="G78" s="18" t="s">
        <v>210</v>
      </c>
      <c r="H78" s="18" t="s">
        <v>62</v>
      </c>
      <c r="I78" s="17" t="s">
        <v>211</v>
      </c>
      <c r="J78" s="17" t="s">
        <v>32</v>
      </c>
      <c r="K78" s="19" t="s">
        <v>41</v>
      </c>
      <c r="L78" s="19" t="s">
        <v>58</v>
      </c>
      <c r="M78" s="22">
        <v>6</v>
      </c>
      <c r="N78" s="22">
        <v>192</v>
      </c>
      <c r="O78" s="22">
        <v>48</v>
      </c>
      <c r="P78" s="22">
        <v>96</v>
      </c>
      <c r="Q78" s="23">
        <v>48</v>
      </c>
      <c r="R78" s="22">
        <v>48</v>
      </c>
      <c r="S78" s="22">
        <v>44</v>
      </c>
      <c r="T78" s="29"/>
      <c r="U78" s="29"/>
      <c r="V78" s="29"/>
      <c r="W78" s="29"/>
      <c r="X78" s="28"/>
    </row>
    <row r="79" spans="1:24" ht="105" hidden="1" x14ac:dyDescent="0.25">
      <c r="A79" s="18" t="s">
        <v>2422</v>
      </c>
      <c r="B79" s="18" t="s">
        <v>27</v>
      </c>
      <c r="C79" s="18" t="s">
        <v>2426</v>
      </c>
      <c r="D79" s="18" t="s">
        <v>187</v>
      </c>
      <c r="E79" s="18" t="s">
        <v>212</v>
      </c>
      <c r="F79" s="18" t="s">
        <v>213</v>
      </c>
      <c r="G79" s="18" t="s">
        <v>214</v>
      </c>
      <c r="H79" s="18" t="s">
        <v>62</v>
      </c>
      <c r="I79" s="17" t="s">
        <v>215</v>
      </c>
      <c r="J79" s="17" t="s">
        <v>32</v>
      </c>
      <c r="K79" s="19" t="s">
        <v>41</v>
      </c>
      <c r="L79" s="19" t="s">
        <v>58</v>
      </c>
      <c r="M79" s="22">
        <v>979</v>
      </c>
      <c r="N79" s="22">
        <v>11000</v>
      </c>
      <c r="O79" s="22">
        <v>4600</v>
      </c>
      <c r="P79" s="22">
        <v>1966</v>
      </c>
      <c r="Q79" s="23">
        <v>2000</v>
      </c>
      <c r="R79" s="22">
        <v>2000</v>
      </c>
      <c r="S79" s="22">
        <v>9470</v>
      </c>
      <c r="T79" s="29"/>
      <c r="U79" s="29"/>
      <c r="V79" s="29"/>
      <c r="W79" s="29"/>
      <c r="X79" s="28"/>
    </row>
    <row r="80" spans="1:24" ht="120" hidden="1" x14ac:dyDescent="0.25">
      <c r="A80" s="18" t="s">
        <v>2422</v>
      </c>
      <c r="B80" s="18" t="s">
        <v>27</v>
      </c>
      <c r="C80" s="18" t="s">
        <v>2426</v>
      </c>
      <c r="D80" s="18" t="s">
        <v>187</v>
      </c>
      <c r="E80" s="18" t="s">
        <v>212</v>
      </c>
      <c r="F80" s="18" t="s">
        <v>213</v>
      </c>
      <c r="G80" s="18" t="s">
        <v>216</v>
      </c>
      <c r="H80" s="18" t="s">
        <v>62</v>
      </c>
      <c r="I80" s="17" t="s">
        <v>217</v>
      </c>
      <c r="J80" s="17" t="s">
        <v>32</v>
      </c>
      <c r="K80" s="19" t="s">
        <v>41</v>
      </c>
      <c r="L80" s="19" t="s">
        <v>58</v>
      </c>
      <c r="M80" s="22">
        <v>0</v>
      </c>
      <c r="N80" s="22">
        <v>1000</v>
      </c>
      <c r="O80" s="22">
        <v>250</v>
      </c>
      <c r="P80" s="22">
        <v>150</v>
      </c>
      <c r="Q80" s="23">
        <v>215</v>
      </c>
      <c r="R80" s="22">
        <v>214</v>
      </c>
      <c r="S80" s="22">
        <v>586</v>
      </c>
      <c r="T80" s="29"/>
      <c r="U80" s="29"/>
      <c r="V80" s="29"/>
      <c r="W80" s="29"/>
      <c r="X80" s="28"/>
    </row>
    <row r="81" spans="1:24" ht="45" hidden="1" x14ac:dyDescent="0.25">
      <c r="A81" s="18" t="s">
        <v>2422</v>
      </c>
      <c r="B81" s="18" t="s">
        <v>27</v>
      </c>
      <c r="C81" s="18" t="s">
        <v>2427</v>
      </c>
      <c r="D81" s="18" t="s">
        <v>218</v>
      </c>
      <c r="E81" s="18" t="s">
        <v>2424</v>
      </c>
      <c r="F81" s="18" t="s">
        <v>2424</v>
      </c>
      <c r="G81" s="18" t="s">
        <v>219</v>
      </c>
      <c r="H81" s="18" t="s">
        <v>30</v>
      </c>
      <c r="I81" s="17" t="s">
        <v>220</v>
      </c>
      <c r="J81" s="17" t="s">
        <v>221</v>
      </c>
      <c r="K81" s="19" t="s">
        <v>70</v>
      </c>
      <c r="L81" s="19" t="s">
        <v>34</v>
      </c>
      <c r="M81" s="20">
        <v>1</v>
      </c>
      <c r="N81" s="20">
        <v>1</v>
      </c>
      <c r="O81" s="20">
        <v>0.25</v>
      </c>
      <c r="P81" s="20">
        <v>0.5</v>
      </c>
      <c r="Q81" s="21">
        <v>0.75</v>
      </c>
      <c r="R81" s="20">
        <v>1</v>
      </c>
      <c r="S81" s="20">
        <v>0.92</v>
      </c>
      <c r="T81" s="27"/>
      <c r="U81" s="27"/>
      <c r="V81" s="27"/>
      <c r="W81" s="27"/>
      <c r="X81" s="28"/>
    </row>
    <row r="82" spans="1:24" ht="45" hidden="1" x14ac:dyDescent="0.25">
      <c r="A82" s="18" t="s">
        <v>2422</v>
      </c>
      <c r="B82" s="18" t="s">
        <v>27</v>
      </c>
      <c r="C82" s="18" t="s">
        <v>2427</v>
      </c>
      <c r="D82" s="18" t="s">
        <v>218</v>
      </c>
      <c r="E82" s="18" t="s">
        <v>2424</v>
      </c>
      <c r="F82" s="18" t="s">
        <v>2424</v>
      </c>
      <c r="G82" s="18" t="s">
        <v>222</v>
      </c>
      <c r="H82" s="18" t="s">
        <v>30</v>
      </c>
      <c r="I82" s="17" t="s">
        <v>223</v>
      </c>
      <c r="J82" s="17" t="s">
        <v>221</v>
      </c>
      <c r="K82" s="19" t="s">
        <v>41</v>
      </c>
      <c r="L82" s="19" t="s">
        <v>58</v>
      </c>
      <c r="M82" s="22">
        <v>111</v>
      </c>
      <c r="N82" s="22">
        <v>124</v>
      </c>
      <c r="O82" s="22">
        <v>25</v>
      </c>
      <c r="P82" s="22">
        <v>45</v>
      </c>
      <c r="Q82" s="23">
        <v>45</v>
      </c>
      <c r="R82" s="22">
        <v>9</v>
      </c>
      <c r="S82" s="22">
        <v>92</v>
      </c>
      <c r="T82" s="29"/>
      <c r="U82" s="29"/>
      <c r="V82" s="29"/>
      <c r="W82" s="29"/>
      <c r="X82" s="28"/>
    </row>
    <row r="83" spans="1:24" ht="45" hidden="1" x14ac:dyDescent="0.25">
      <c r="A83" s="18" t="s">
        <v>2422</v>
      </c>
      <c r="B83" s="18" t="s">
        <v>27</v>
      </c>
      <c r="C83" s="18" t="s">
        <v>2427</v>
      </c>
      <c r="D83" s="18" t="s">
        <v>218</v>
      </c>
      <c r="E83" s="18" t="s">
        <v>2424</v>
      </c>
      <c r="F83" s="18" t="s">
        <v>2424</v>
      </c>
      <c r="G83" s="18" t="s">
        <v>224</v>
      </c>
      <c r="H83" s="18" t="s">
        <v>30</v>
      </c>
      <c r="I83" s="17" t="s">
        <v>225</v>
      </c>
      <c r="J83" s="17" t="s">
        <v>221</v>
      </c>
      <c r="K83" s="19" t="s">
        <v>70</v>
      </c>
      <c r="L83" s="19" t="s">
        <v>58</v>
      </c>
      <c r="M83" s="22">
        <v>54</v>
      </c>
      <c r="N83" s="22">
        <v>124</v>
      </c>
      <c r="O83" s="22" t="s">
        <v>2471</v>
      </c>
      <c r="P83" s="24" t="s">
        <v>2471</v>
      </c>
      <c r="Q83" s="23" t="s">
        <v>2471</v>
      </c>
      <c r="R83" s="22">
        <v>124</v>
      </c>
      <c r="S83" s="22" t="s">
        <v>2472</v>
      </c>
      <c r="T83" s="29"/>
      <c r="U83" s="29"/>
      <c r="V83" s="29"/>
      <c r="W83" s="29"/>
      <c r="X83" s="28"/>
    </row>
    <row r="84" spans="1:24" ht="105" hidden="1" x14ac:dyDescent="0.25">
      <c r="A84" s="18" t="s">
        <v>2422</v>
      </c>
      <c r="B84" s="18" t="s">
        <v>27</v>
      </c>
      <c r="C84" s="18" t="s">
        <v>2427</v>
      </c>
      <c r="D84" s="18" t="s">
        <v>218</v>
      </c>
      <c r="E84" s="18" t="s">
        <v>2424</v>
      </c>
      <c r="F84" s="18" t="s">
        <v>2424</v>
      </c>
      <c r="G84" s="18" t="s">
        <v>226</v>
      </c>
      <c r="H84" s="18" t="s">
        <v>30</v>
      </c>
      <c r="I84" s="17" t="s">
        <v>227</v>
      </c>
      <c r="J84" s="17" t="s">
        <v>221</v>
      </c>
      <c r="K84" s="19" t="s">
        <v>41</v>
      </c>
      <c r="L84" s="19" t="s">
        <v>58</v>
      </c>
      <c r="M84" s="22">
        <v>48</v>
      </c>
      <c r="N84" s="22">
        <v>48</v>
      </c>
      <c r="O84" s="22">
        <v>4</v>
      </c>
      <c r="P84" s="22">
        <v>21</v>
      </c>
      <c r="Q84" s="23">
        <v>17</v>
      </c>
      <c r="R84" s="22">
        <v>6</v>
      </c>
      <c r="S84" s="22">
        <v>26</v>
      </c>
      <c r="T84" s="29"/>
      <c r="U84" s="29"/>
      <c r="V84" s="29"/>
      <c r="W84" s="29"/>
      <c r="X84" s="28"/>
    </row>
    <row r="85" spans="1:24" ht="45" hidden="1" x14ac:dyDescent="0.25">
      <c r="A85" s="18" t="s">
        <v>2422</v>
      </c>
      <c r="B85" s="18" t="s">
        <v>27</v>
      </c>
      <c r="C85" s="18" t="s">
        <v>2427</v>
      </c>
      <c r="D85" s="18" t="s">
        <v>218</v>
      </c>
      <c r="E85" s="18" t="s">
        <v>2424</v>
      </c>
      <c r="F85" s="18" t="s">
        <v>2424</v>
      </c>
      <c r="G85" s="18" t="s">
        <v>228</v>
      </c>
      <c r="H85" s="18" t="s">
        <v>30</v>
      </c>
      <c r="I85" s="17" t="s">
        <v>229</v>
      </c>
      <c r="J85" s="17" t="s">
        <v>221</v>
      </c>
      <c r="K85" s="19" t="s">
        <v>41</v>
      </c>
      <c r="L85" s="19" t="s">
        <v>58</v>
      </c>
      <c r="M85" s="22">
        <v>21</v>
      </c>
      <c r="N85" s="22">
        <v>21</v>
      </c>
      <c r="O85" s="22">
        <v>4</v>
      </c>
      <c r="P85" s="22">
        <v>7</v>
      </c>
      <c r="Q85" s="23">
        <v>5</v>
      </c>
      <c r="R85" s="22">
        <v>5</v>
      </c>
      <c r="S85" s="22">
        <v>12</v>
      </c>
      <c r="T85" s="29"/>
      <c r="U85" s="29"/>
      <c r="V85" s="29"/>
      <c r="W85" s="29"/>
      <c r="X85" s="28"/>
    </row>
    <row r="86" spans="1:24" ht="75" hidden="1" x14ac:dyDescent="0.25">
      <c r="A86" s="18" t="s">
        <v>2422</v>
      </c>
      <c r="B86" s="18" t="s">
        <v>27</v>
      </c>
      <c r="C86" s="18" t="s">
        <v>2427</v>
      </c>
      <c r="D86" s="18" t="s">
        <v>218</v>
      </c>
      <c r="E86" s="18" t="s">
        <v>2424</v>
      </c>
      <c r="F86" s="18" t="s">
        <v>2424</v>
      </c>
      <c r="G86" s="18" t="s">
        <v>230</v>
      </c>
      <c r="H86" s="18" t="s">
        <v>30</v>
      </c>
      <c r="I86" s="17" t="s">
        <v>231</v>
      </c>
      <c r="J86" s="17" t="s">
        <v>221</v>
      </c>
      <c r="K86" s="19" t="s">
        <v>70</v>
      </c>
      <c r="L86" s="19" t="s">
        <v>34</v>
      </c>
      <c r="M86" s="20">
        <v>1</v>
      </c>
      <c r="N86" s="20">
        <v>1</v>
      </c>
      <c r="O86" s="20">
        <v>0.483870967741935</v>
      </c>
      <c r="P86" s="20">
        <v>0.72</v>
      </c>
      <c r="Q86" s="21">
        <v>0.92</v>
      </c>
      <c r="R86" s="20">
        <v>1</v>
      </c>
      <c r="S86" s="20">
        <v>0.75</v>
      </c>
      <c r="T86" s="27"/>
      <c r="U86" s="27"/>
      <c r="V86" s="27"/>
      <c r="W86" s="27"/>
      <c r="X86" s="28"/>
    </row>
    <row r="87" spans="1:24" ht="90" hidden="1" x14ac:dyDescent="0.25">
      <c r="A87" s="18" t="s">
        <v>2422</v>
      </c>
      <c r="B87" s="18" t="s">
        <v>27</v>
      </c>
      <c r="C87" s="18" t="s">
        <v>2427</v>
      </c>
      <c r="D87" s="18" t="s">
        <v>218</v>
      </c>
      <c r="E87" s="18" t="s">
        <v>2424</v>
      </c>
      <c r="F87" s="18" t="s">
        <v>2424</v>
      </c>
      <c r="G87" s="18" t="s">
        <v>232</v>
      </c>
      <c r="H87" s="18" t="s">
        <v>30</v>
      </c>
      <c r="I87" s="17" t="s">
        <v>233</v>
      </c>
      <c r="J87" s="17" t="s">
        <v>221</v>
      </c>
      <c r="K87" s="19" t="s">
        <v>41</v>
      </c>
      <c r="L87" s="19" t="s">
        <v>58</v>
      </c>
      <c r="M87" s="22">
        <v>1215</v>
      </c>
      <c r="N87" s="22">
        <v>1500</v>
      </c>
      <c r="O87" s="22">
        <v>188</v>
      </c>
      <c r="P87" s="22">
        <v>562</v>
      </c>
      <c r="Q87" s="23">
        <v>375</v>
      </c>
      <c r="R87" s="22">
        <v>375</v>
      </c>
      <c r="S87" s="22">
        <v>847</v>
      </c>
      <c r="T87" s="29"/>
      <c r="U87" s="29"/>
      <c r="V87" s="29"/>
      <c r="W87" s="29"/>
      <c r="X87" s="28"/>
    </row>
    <row r="88" spans="1:24" ht="60" hidden="1" x14ac:dyDescent="0.25">
      <c r="A88" s="18" t="s">
        <v>2422</v>
      </c>
      <c r="B88" s="18" t="s">
        <v>27</v>
      </c>
      <c r="C88" s="18" t="s">
        <v>2427</v>
      </c>
      <c r="D88" s="18" t="s">
        <v>218</v>
      </c>
      <c r="E88" s="18" t="s">
        <v>2424</v>
      </c>
      <c r="F88" s="18" t="s">
        <v>2424</v>
      </c>
      <c r="G88" s="18" t="s">
        <v>234</v>
      </c>
      <c r="H88" s="18" t="s">
        <v>30</v>
      </c>
      <c r="I88" s="17" t="s">
        <v>235</v>
      </c>
      <c r="J88" s="17" t="s">
        <v>221</v>
      </c>
      <c r="K88" s="19" t="s">
        <v>41</v>
      </c>
      <c r="L88" s="19" t="s">
        <v>58</v>
      </c>
      <c r="M88" s="22">
        <v>4294</v>
      </c>
      <c r="N88" s="22">
        <v>3000</v>
      </c>
      <c r="O88" s="22">
        <v>500</v>
      </c>
      <c r="P88" s="22">
        <v>750</v>
      </c>
      <c r="Q88" s="23">
        <v>1000</v>
      </c>
      <c r="R88" s="22">
        <v>750</v>
      </c>
      <c r="S88" s="22">
        <v>1962</v>
      </c>
      <c r="T88" s="29"/>
      <c r="U88" s="29"/>
      <c r="V88" s="29"/>
      <c r="W88" s="29"/>
      <c r="X88" s="28"/>
    </row>
    <row r="89" spans="1:24" ht="60" hidden="1" x14ac:dyDescent="0.25">
      <c r="A89" s="18" t="s">
        <v>2422</v>
      </c>
      <c r="B89" s="18" t="s">
        <v>27</v>
      </c>
      <c r="C89" s="18" t="s">
        <v>2427</v>
      </c>
      <c r="D89" s="18" t="s">
        <v>218</v>
      </c>
      <c r="E89" s="18" t="s">
        <v>2424</v>
      </c>
      <c r="F89" s="18" t="s">
        <v>2424</v>
      </c>
      <c r="G89" s="18" t="s">
        <v>236</v>
      </c>
      <c r="H89" s="18" t="s">
        <v>30</v>
      </c>
      <c r="I89" s="17" t="s">
        <v>237</v>
      </c>
      <c r="J89" s="17" t="s">
        <v>221</v>
      </c>
      <c r="K89" s="19" t="s">
        <v>70</v>
      </c>
      <c r="L89" s="19" t="s">
        <v>34</v>
      </c>
      <c r="M89" s="20">
        <v>0</v>
      </c>
      <c r="N89" s="20">
        <v>1</v>
      </c>
      <c r="O89" s="20">
        <v>0.1</v>
      </c>
      <c r="P89" s="20">
        <v>0.4</v>
      </c>
      <c r="Q89" s="21">
        <v>0.7</v>
      </c>
      <c r="R89" s="20">
        <v>1</v>
      </c>
      <c r="S89" s="20">
        <v>1</v>
      </c>
      <c r="T89" s="27"/>
      <c r="U89" s="27"/>
      <c r="V89" s="27"/>
      <c r="W89" s="27"/>
      <c r="X89" s="28"/>
    </row>
    <row r="90" spans="1:24" ht="60" hidden="1" x14ac:dyDescent="0.25">
      <c r="A90" s="18" t="s">
        <v>2422</v>
      </c>
      <c r="B90" s="18" t="s">
        <v>27</v>
      </c>
      <c r="C90" s="18" t="s">
        <v>2427</v>
      </c>
      <c r="D90" s="18" t="s">
        <v>218</v>
      </c>
      <c r="E90" s="18" t="s">
        <v>238</v>
      </c>
      <c r="F90" s="18" t="s">
        <v>239</v>
      </c>
      <c r="G90" s="18" t="s">
        <v>240</v>
      </c>
      <c r="H90" s="18" t="s">
        <v>62</v>
      </c>
      <c r="I90" s="17" t="s">
        <v>241</v>
      </c>
      <c r="J90" s="17" t="s">
        <v>221</v>
      </c>
      <c r="K90" s="19" t="s">
        <v>41</v>
      </c>
      <c r="L90" s="19" t="s">
        <v>58</v>
      </c>
      <c r="M90" s="22">
        <v>589</v>
      </c>
      <c r="N90" s="22">
        <v>600</v>
      </c>
      <c r="O90" s="22">
        <v>10</v>
      </c>
      <c r="P90" s="22">
        <v>260</v>
      </c>
      <c r="Q90" s="23">
        <v>260</v>
      </c>
      <c r="R90" s="22">
        <v>70</v>
      </c>
      <c r="S90" s="22">
        <v>585</v>
      </c>
      <c r="T90" s="29"/>
      <c r="U90" s="29"/>
      <c r="V90" s="29"/>
      <c r="W90" s="29"/>
      <c r="X90" s="28"/>
    </row>
    <row r="91" spans="1:24" ht="60" hidden="1" x14ac:dyDescent="0.25">
      <c r="A91" s="18" t="s">
        <v>2422</v>
      </c>
      <c r="B91" s="18" t="s">
        <v>27</v>
      </c>
      <c r="C91" s="18" t="s">
        <v>2427</v>
      </c>
      <c r="D91" s="18" t="s">
        <v>218</v>
      </c>
      <c r="E91" s="18" t="s">
        <v>238</v>
      </c>
      <c r="F91" s="18" t="s">
        <v>239</v>
      </c>
      <c r="G91" s="18" t="s">
        <v>242</v>
      </c>
      <c r="H91" s="18" t="s">
        <v>62</v>
      </c>
      <c r="I91" s="17" t="s">
        <v>243</v>
      </c>
      <c r="J91" s="17" t="s">
        <v>221</v>
      </c>
      <c r="K91" s="19" t="s">
        <v>41</v>
      </c>
      <c r="L91" s="19" t="s">
        <v>58</v>
      </c>
      <c r="M91" s="22">
        <v>0</v>
      </c>
      <c r="N91" s="22">
        <v>22</v>
      </c>
      <c r="O91" s="22">
        <v>5</v>
      </c>
      <c r="P91" s="22">
        <v>7</v>
      </c>
      <c r="Q91" s="23">
        <v>7</v>
      </c>
      <c r="R91" s="22">
        <v>3</v>
      </c>
      <c r="S91" s="22">
        <v>18</v>
      </c>
      <c r="T91" s="29"/>
      <c r="U91" s="29"/>
      <c r="V91" s="29"/>
      <c r="W91" s="29"/>
      <c r="X91" s="28"/>
    </row>
    <row r="92" spans="1:24" ht="45" hidden="1" x14ac:dyDescent="0.25">
      <c r="A92" s="18" t="s">
        <v>2422</v>
      </c>
      <c r="B92" s="18" t="s">
        <v>27</v>
      </c>
      <c r="C92" s="18" t="s">
        <v>2427</v>
      </c>
      <c r="D92" s="18" t="s">
        <v>218</v>
      </c>
      <c r="E92" s="18" t="s">
        <v>238</v>
      </c>
      <c r="F92" s="18" t="s">
        <v>239</v>
      </c>
      <c r="G92" s="18" t="s">
        <v>244</v>
      </c>
      <c r="H92" s="18" t="s">
        <v>62</v>
      </c>
      <c r="I92" s="17" t="s">
        <v>245</v>
      </c>
      <c r="J92" s="17" t="s">
        <v>221</v>
      </c>
      <c r="K92" s="19" t="s">
        <v>70</v>
      </c>
      <c r="L92" s="19" t="s">
        <v>58</v>
      </c>
      <c r="M92" s="22">
        <v>2055</v>
      </c>
      <c r="N92" s="22">
        <v>4000</v>
      </c>
      <c r="O92" s="22">
        <v>1500</v>
      </c>
      <c r="P92" s="22">
        <v>2500</v>
      </c>
      <c r="Q92" s="23">
        <v>3500</v>
      </c>
      <c r="R92" s="22">
        <v>4000</v>
      </c>
      <c r="S92" s="22">
        <v>2794</v>
      </c>
      <c r="T92" s="29"/>
      <c r="U92" s="29"/>
      <c r="V92" s="29"/>
      <c r="W92" s="29"/>
      <c r="X92" s="28"/>
    </row>
    <row r="93" spans="1:24" ht="30" hidden="1" x14ac:dyDescent="0.25">
      <c r="A93" s="18" t="s">
        <v>2422</v>
      </c>
      <c r="B93" s="18" t="s">
        <v>27</v>
      </c>
      <c r="C93" s="18" t="s">
        <v>2427</v>
      </c>
      <c r="D93" s="18" t="s">
        <v>218</v>
      </c>
      <c r="E93" s="18" t="s">
        <v>238</v>
      </c>
      <c r="F93" s="18" t="s">
        <v>239</v>
      </c>
      <c r="G93" s="18" t="s">
        <v>246</v>
      </c>
      <c r="H93" s="18" t="s">
        <v>62</v>
      </c>
      <c r="I93" s="17" t="s">
        <v>247</v>
      </c>
      <c r="J93" s="17" t="s">
        <v>221</v>
      </c>
      <c r="K93" s="19" t="s">
        <v>41</v>
      </c>
      <c r="L93" s="19" t="s">
        <v>58</v>
      </c>
      <c r="M93" s="22">
        <v>12</v>
      </c>
      <c r="N93" s="22">
        <v>56</v>
      </c>
      <c r="O93" s="22">
        <v>15</v>
      </c>
      <c r="P93" s="22">
        <v>15</v>
      </c>
      <c r="Q93" s="23">
        <v>15</v>
      </c>
      <c r="R93" s="22">
        <v>11</v>
      </c>
      <c r="S93" s="22">
        <v>32</v>
      </c>
      <c r="T93" s="29"/>
      <c r="U93" s="29"/>
      <c r="V93" s="29"/>
      <c r="W93" s="29"/>
      <c r="X93" s="28"/>
    </row>
    <row r="94" spans="1:24" ht="30" hidden="1" x14ac:dyDescent="0.25">
      <c r="A94" s="18" t="s">
        <v>2422</v>
      </c>
      <c r="B94" s="18" t="s">
        <v>27</v>
      </c>
      <c r="C94" s="18" t="s">
        <v>2427</v>
      </c>
      <c r="D94" s="18" t="s">
        <v>218</v>
      </c>
      <c r="E94" s="18" t="s">
        <v>238</v>
      </c>
      <c r="F94" s="18" t="s">
        <v>239</v>
      </c>
      <c r="G94" s="18" t="s">
        <v>248</v>
      </c>
      <c r="H94" s="18" t="s">
        <v>62</v>
      </c>
      <c r="I94" s="17" t="s">
        <v>249</v>
      </c>
      <c r="J94" s="17" t="s">
        <v>221</v>
      </c>
      <c r="K94" s="19" t="s">
        <v>41</v>
      </c>
      <c r="L94" s="19" t="s">
        <v>58</v>
      </c>
      <c r="M94" s="22">
        <v>6</v>
      </c>
      <c r="N94" s="22">
        <v>24</v>
      </c>
      <c r="O94" s="22">
        <v>8</v>
      </c>
      <c r="P94" s="22">
        <v>8</v>
      </c>
      <c r="Q94" s="23">
        <v>4</v>
      </c>
      <c r="R94" s="22">
        <v>4</v>
      </c>
      <c r="S94" s="22">
        <v>39</v>
      </c>
      <c r="T94" s="29"/>
      <c r="U94" s="29"/>
      <c r="V94" s="29"/>
      <c r="W94" s="29"/>
      <c r="X94" s="28"/>
    </row>
    <row r="95" spans="1:24" ht="60" hidden="1" x14ac:dyDescent="0.25">
      <c r="A95" s="18" t="s">
        <v>2422</v>
      </c>
      <c r="B95" s="18" t="s">
        <v>27</v>
      </c>
      <c r="C95" s="18" t="s">
        <v>2427</v>
      </c>
      <c r="D95" s="18" t="s">
        <v>218</v>
      </c>
      <c r="E95" s="18" t="s">
        <v>238</v>
      </c>
      <c r="F95" s="18" t="s">
        <v>239</v>
      </c>
      <c r="G95" s="18" t="s">
        <v>250</v>
      </c>
      <c r="H95" s="18" t="s">
        <v>62</v>
      </c>
      <c r="I95" s="17" t="s">
        <v>251</v>
      </c>
      <c r="J95" s="17" t="s">
        <v>221</v>
      </c>
      <c r="K95" s="19" t="s">
        <v>41</v>
      </c>
      <c r="L95" s="19" t="s">
        <v>58</v>
      </c>
      <c r="M95" s="22">
        <v>4</v>
      </c>
      <c r="N95" s="22">
        <v>8</v>
      </c>
      <c r="O95" s="22">
        <v>2</v>
      </c>
      <c r="P95" s="22">
        <v>2</v>
      </c>
      <c r="Q95" s="23">
        <v>2</v>
      </c>
      <c r="R95" s="22">
        <v>2</v>
      </c>
      <c r="S95" s="22">
        <v>11</v>
      </c>
      <c r="T95" s="29"/>
      <c r="U95" s="29"/>
      <c r="V95" s="29"/>
      <c r="W95" s="29"/>
      <c r="X95" s="28"/>
    </row>
    <row r="96" spans="1:24" ht="45" hidden="1" x14ac:dyDescent="0.25">
      <c r="A96" s="18" t="s">
        <v>2422</v>
      </c>
      <c r="B96" s="18" t="s">
        <v>27</v>
      </c>
      <c r="C96" s="18" t="s">
        <v>2427</v>
      </c>
      <c r="D96" s="18" t="s">
        <v>218</v>
      </c>
      <c r="E96" s="18" t="s">
        <v>238</v>
      </c>
      <c r="F96" s="18" t="s">
        <v>239</v>
      </c>
      <c r="G96" s="18" t="s">
        <v>252</v>
      </c>
      <c r="H96" s="18" t="s">
        <v>62</v>
      </c>
      <c r="I96" s="17" t="s">
        <v>253</v>
      </c>
      <c r="J96" s="17" t="s">
        <v>221</v>
      </c>
      <c r="K96" s="19" t="s">
        <v>41</v>
      </c>
      <c r="L96" s="19" t="s">
        <v>58</v>
      </c>
      <c r="M96" s="22">
        <v>0</v>
      </c>
      <c r="N96" s="22">
        <v>176</v>
      </c>
      <c r="O96" s="22">
        <v>30</v>
      </c>
      <c r="P96" s="22">
        <v>70</v>
      </c>
      <c r="Q96" s="23">
        <v>70</v>
      </c>
      <c r="R96" s="22">
        <v>6</v>
      </c>
      <c r="S96" s="22">
        <v>178</v>
      </c>
      <c r="T96" s="29"/>
      <c r="U96" s="29"/>
      <c r="V96" s="29"/>
      <c r="W96" s="29"/>
      <c r="X96" s="28"/>
    </row>
    <row r="97" spans="1:24" ht="45" hidden="1" x14ac:dyDescent="0.25">
      <c r="A97" s="18" t="s">
        <v>2422</v>
      </c>
      <c r="B97" s="18" t="s">
        <v>27</v>
      </c>
      <c r="C97" s="18" t="s">
        <v>2427</v>
      </c>
      <c r="D97" s="18" t="s">
        <v>218</v>
      </c>
      <c r="E97" s="18" t="s">
        <v>238</v>
      </c>
      <c r="F97" s="18" t="s">
        <v>239</v>
      </c>
      <c r="G97" s="18" t="s">
        <v>254</v>
      </c>
      <c r="H97" s="18" t="s">
        <v>62</v>
      </c>
      <c r="I97" s="17" t="s">
        <v>255</v>
      </c>
      <c r="J97" s="17" t="s">
        <v>221</v>
      </c>
      <c r="K97" s="19" t="s">
        <v>41</v>
      </c>
      <c r="L97" s="19" t="s">
        <v>58</v>
      </c>
      <c r="M97" s="22">
        <v>11</v>
      </c>
      <c r="N97" s="22">
        <v>36</v>
      </c>
      <c r="O97" s="22">
        <v>15</v>
      </c>
      <c r="P97" s="22">
        <v>7</v>
      </c>
      <c r="Q97" s="23">
        <v>7</v>
      </c>
      <c r="R97" s="22">
        <v>7</v>
      </c>
      <c r="S97" s="22">
        <v>44</v>
      </c>
      <c r="T97" s="29"/>
      <c r="U97" s="29"/>
      <c r="V97" s="29"/>
      <c r="W97" s="29"/>
      <c r="X97" s="28"/>
    </row>
    <row r="98" spans="1:24" ht="45" hidden="1" x14ac:dyDescent="0.25">
      <c r="A98" s="18" t="s">
        <v>2422</v>
      </c>
      <c r="B98" s="18" t="s">
        <v>27</v>
      </c>
      <c r="C98" s="18" t="s">
        <v>2427</v>
      </c>
      <c r="D98" s="18" t="s">
        <v>218</v>
      </c>
      <c r="E98" s="18" t="s">
        <v>256</v>
      </c>
      <c r="F98" s="18" t="s">
        <v>257</v>
      </c>
      <c r="G98" s="18" t="s">
        <v>258</v>
      </c>
      <c r="H98" s="18" t="s">
        <v>62</v>
      </c>
      <c r="I98" s="17" t="s">
        <v>259</v>
      </c>
      <c r="J98" s="17" t="s">
        <v>221</v>
      </c>
      <c r="K98" s="19" t="s">
        <v>41</v>
      </c>
      <c r="L98" s="19" t="s">
        <v>58</v>
      </c>
      <c r="M98" s="22">
        <v>4621</v>
      </c>
      <c r="N98" s="22">
        <v>6000</v>
      </c>
      <c r="O98" s="22">
        <v>1000</v>
      </c>
      <c r="P98" s="22">
        <v>2000</v>
      </c>
      <c r="Q98" s="23">
        <v>2000</v>
      </c>
      <c r="R98" s="22">
        <v>1000</v>
      </c>
      <c r="S98" s="22">
        <v>1786</v>
      </c>
      <c r="T98" s="29"/>
      <c r="U98" s="29"/>
      <c r="V98" s="29"/>
      <c r="W98" s="29"/>
      <c r="X98" s="28"/>
    </row>
    <row r="99" spans="1:24" ht="75" hidden="1" x14ac:dyDescent="0.25">
      <c r="A99" s="18" t="s">
        <v>2422</v>
      </c>
      <c r="B99" s="18" t="s">
        <v>27</v>
      </c>
      <c r="C99" s="18" t="s">
        <v>2427</v>
      </c>
      <c r="D99" s="18" t="s">
        <v>218</v>
      </c>
      <c r="E99" s="18" t="s">
        <v>256</v>
      </c>
      <c r="F99" s="18" t="s">
        <v>257</v>
      </c>
      <c r="G99" s="18" t="s">
        <v>260</v>
      </c>
      <c r="H99" s="18" t="s">
        <v>62</v>
      </c>
      <c r="I99" s="17" t="s">
        <v>261</v>
      </c>
      <c r="J99" s="17" t="s">
        <v>221</v>
      </c>
      <c r="K99" s="19" t="s">
        <v>41</v>
      </c>
      <c r="L99" s="19" t="s">
        <v>58</v>
      </c>
      <c r="M99" s="22">
        <v>14</v>
      </c>
      <c r="N99" s="22">
        <v>9</v>
      </c>
      <c r="O99" s="22" t="s">
        <v>2471</v>
      </c>
      <c r="P99" s="22">
        <v>4</v>
      </c>
      <c r="Q99" s="23">
        <v>4</v>
      </c>
      <c r="R99" s="22">
        <v>1</v>
      </c>
      <c r="S99" s="22">
        <v>3</v>
      </c>
      <c r="T99" s="29"/>
      <c r="U99" s="29"/>
      <c r="V99" s="29"/>
      <c r="W99" s="29"/>
      <c r="X99" s="28"/>
    </row>
    <row r="100" spans="1:24" ht="45" hidden="1" x14ac:dyDescent="0.25">
      <c r="A100" s="18" t="s">
        <v>2422</v>
      </c>
      <c r="B100" s="18" t="s">
        <v>27</v>
      </c>
      <c r="C100" s="18" t="s">
        <v>2427</v>
      </c>
      <c r="D100" s="18" t="s">
        <v>218</v>
      </c>
      <c r="E100" s="18" t="s">
        <v>262</v>
      </c>
      <c r="F100" s="18" t="s">
        <v>263</v>
      </c>
      <c r="G100" s="18" t="s">
        <v>264</v>
      </c>
      <c r="H100" s="18" t="s">
        <v>62</v>
      </c>
      <c r="I100" s="17" t="s">
        <v>265</v>
      </c>
      <c r="J100" s="17" t="s">
        <v>221</v>
      </c>
      <c r="K100" s="19" t="s">
        <v>41</v>
      </c>
      <c r="L100" s="19" t="s">
        <v>58</v>
      </c>
      <c r="M100" s="22">
        <v>28</v>
      </c>
      <c r="N100" s="22">
        <v>104</v>
      </c>
      <c r="O100" s="22">
        <v>14</v>
      </c>
      <c r="P100" s="22">
        <v>60</v>
      </c>
      <c r="Q100" s="23">
        <v>25</v>
      </c>
      <c r="R100" s="22">
        <v>5</v>
      </c>
      <c r="S100" s="22">
        <v>187</v>
      </c>
      <c r="T100" s="29"/>
      <c r="U100" s="29"/>
      <c r="V100" s="29"/>
      <c r="W100" s="29"/>
      <c r="X100" s="28"/>
    </row>
    <row r="101" spans="1:24" ht="45" hidden="1" x14ac:dyDescent="0.25">
      <c r="A101" s="18" t="s">
        <v>2422</v>
      </c>
      <c r="B101" s="18" t="s">
        <v>27</v>
      </c>
      <c r="C101" s="18" t="s">
        <v>2427</v>
      </c>
      <c r="D101" s="18" t="s">
        <v>218</v>
      </c>
      <c r="E101" s="18" t="s">
        <v>262</v>
      </c>
      <c r="F101" s="18" t="s">
        <v>263</v>
      </c>
      <c r="G101" s="18" t="s">
        <v>266</v>
      </c>
      <c r="H101" s="18" t="s">
        <v>62</v>
      </c>
      <c r="I101" s="17" t="s">
        <v>267</v>
      </c>
      <c r="J101" s="17" t="s">
        <v>221</v>
      </c>
      <c r="K101" s="19" t="s">
        <v>41</v>
      </c>
      <c r="L101" s="19" t="s">
        <v>58</v>
      </c>
      <c r="M101" s="22">
        <v>12104</v>
      </c>
      <c r="N101" s="22">
        <v>13000</v>
      </c>
      <c r="O101" s="22">
        <v>1750</v>
      </c>
      <c r="P101" s="22">
        <v>5000</v>
      </c>
      <c r="Q101" s="23">
        <v>5000</v>
      </c>
      <c r="R101" s="22">
        <v>1250</v>
      </c>
      <c r="S101" s="22">
        <v>9342</v>
      </c>
      <c r="T101" s="29"/>
      <c r="U101" s="29"/>
      <c r="V101" s="29"/>
      <c r="W101" s="29"/>
      <c r="X101" s="28"/>
    </row>
    <row r="102" spans="1:24" ht="60" hidden="1" x14ac:dyDescent="0.25">
      <c r="A102" s="18" t="s">
        <v>2422</v>
      </c>
      <c r="B102" s="18" t="s">
        <v>27</v>
      </c>
      <c r="C102" s="18" t="s">
        <v>2427</v>
      </c>
      <c r="D102" s="18" t="s">
        <v>218</v>
      </c>
      <c r="E102" s="18" t="s">
        <v>262</v>
      </c>
      <c r="F102" s="18" t="s">
        <v>263</v>
      </c>
      <c r="G102" s="18" t="s">
        <v>268</v>
      </c>
      <c r="H102" s="18" t="s">
        <v>62</v>
      </c>
      <c r="I102" s="17" t="s">
        <v>269</v>
      </c>
      <c r="J102" s="17" t="s">
        <v>221</v>
      </c>
      <c r="K102" s="19" t="s">
        <v>41</v>
      </c>
      <c r="L102" s="19" t="s">
        <v>58</v>
      </c>
      <c r="M102" s="22">
        <v>176</v>
      </c>
      <c r="N102" s="22">
        <v>280</v>
      </c>
      <c r="O102" s="22">
        <v>20</v>
      </c>
      <c r="P102" s="22">
        <v>120</v>
      </c>
      <c r="Q102" s="23">
        <v>120</v>
      </c>
      <c r="R102" s="22">
        <v>20</v>
      </c>
      <c r="S102" s="22">
        <v>407</v>
      </c>
      <c r="T102" s="29"/>
      <c r="U102" s="29"/>
      <c r="V102" s="29"/>
      <c r="W102" s="29"/>
      <c r="X102" s="28"/>
    </row>
    <row r="103" spans="1:24" ht="45" hidden="1" x14ac:dyDescent="0.25">
      <c r="A103" s="18" t="s">
        <v>2422</v>
      </c>
      <c r="B103" s="18" t="s">
        <v>27</v>
      </c>
      <c r="C103" s="18" t="s">
        <v>2427</v>
      </c>
      <c r="D103" s="18" t="s">
        <v>218</v>
      </c>
      <c r="E103" s="18" t="s">
        <v>270</v>
      </c>
      <c r="F103" s="18" t="s">
        <v>271</v>
      </c>
      <c r="G103" s="18" t="s">
        <v>272</v>
      </c>
      <c r="H103" s="18" t="s">
        <v>62</v>
      </c>
      <c r="I103" s="17" t="s">
        <v>273</v>
      </c>
      <c r="J103" s="17" t="s">
        <v>221</v>
      </c>
      <c r="K103" s="19" t="s">
        <v>41</v>
      </c>
      <c r="L103" s="19" t="s">
        <v>58</v>
      </c>
      <c r="M103" s="22">
        <v>2</v>
      </c>
      <c r="N103" s="22">
        <v>2</v>
      </c>
      <c r="O103" s="22" t="s">
        <v>2471</v>
      </c>
      <c r="P103" s="22">
        <v>1</v>
      </c>
      <c r="Q103" s="23">
        <v>1</v>
      </c>
      <c r="R103" s="22" t="s">
        <v>2471</v>
      </c>
      <c r="S103" s="22">
        <v>2</v>
      </c>
      <c r="T103" s="29"/>
      <c r="U103" s="29"/>
      <c r="V103" s="29"/>
      <c r="W103" s="29"/>
      <c r="X103" s="28"/>
    </row>
    <row r="104" spans="1:24" ht="90" hidden="1" x14ac:dyDescent="0.25">
      <c r="A104" s="18" t="s">
        <v>2422</v>
      </c>
      <c r="B104" s="18" t="s">
        <v>27</v>
      </c>
      <c r="C104" s="18" t="s">
        <v>2427</v>
      </c>
      <c r="D104" s="18" t="s">
        <v>218</v>
      </c>
      <c r="E104" s="18" t="s">
        <v>270</v>
      </c>
      <c r="F104" s="18" t="s">
        <v>271</v>
      </c>
      <c r="G104" s="18" t="s">
        <v>274</v>
      </c>
      <c r="H104" s="18" t="s">
        <v>62</v>
      </c>
      <c r="I104" s="17" t="s">
        <v>275</v>
      </c>
      <c r="J104" s="17" t="s">
        <v>221</v>
      </c>
      <c r="K104" s="19" t="s">
        <v>41</v>
      </c>
      <c r="L104" s="19" t="s">
        <v>58</v>
      </c>
      <c r="M104" s="22">
        <v>6</v>
      </c>
      <c r="N104" s="22">
        <v>6</v>
      </c>
      <c r="O104" s="22">
        <v>1</v>
      </c>
      <c r="P104" s="22">
        <v>2</v>
      </c>
      <c r="Q104" s="23">
        <v>2</v>
      </c>
      <c r="R104" s="22">
        <v>1</v>
      </c>
      <c r="S104" s="22">
        <v>3</v>
      </c>
      <c r="T104" s="29"/>
      <c r="U104" s="29"/>
      <c r="V104" s="29"/>
      <c r="W104" s="29"/>
      <c r="X104" s="28"/>
    </row>
    <row r="105" spans="1:24" ht="75" hidden="1" x14ac:dyDescent="0.25">
      <c r="A105" s="18" t="s">
        <v>2422</v>
      </c>
      <c r="B105" s="18" t="s">
        <v>27</v>
      </c>
      <c r="C105" s="18" t="s">
        <v>2427</v>
      </c>
      <c r="D105" s="18" t="s">
        <v>218</v>
      </c>
      <c r="E105" s="18" t="s">
        <v>270</v>
      </c>
      <c r="F105" s="18" t="s">
        <v>271</v>
      </c>
      <c r="G105" s="18" t="s">
        <v>276</v>
      </c>
      <c r="H105" s="18" t="s">
        <v>62</v>
      </c>
      <c r="I105" s="17" t="s">
        <v>277</v>
      </c>
      <c r="J105" s="17" t="s">
        <v>221</v>
      </c>
      <c r="K105" s="19" t="s">
        <v>41</v>
      </c>
      <c r="L105" s="19" t="s">
        <v>58</v>
      </c>
      <c r="M105" s="22">
        <v>24</v>
      </c>
      <c r="N105" s="22">
        <v>24</v>
      </c>
      <c r="O105" s="22">
        <v>3</v>
      </c>
      <c r="P105" s="22">
        <v>10</v>
      </c>
      <c r="Q105" s="23">
        <v>10</v>
      </c>
      <c r="R105" s="22">
        <v>1</v>
      </c>
      <c r="S105" s="22">
        <v>5</v>
      </c>
      <c r="T105" s="29"/>
      <c r="U105" s="29"/>
      <c r="V105" s="29"/>
      <c r="W105" s="29"/>
      <c r="X105" s="28"/>
    </row>
    <row r="106" spans="1:24" ht="30" hidden="1" x14ac:dyDescent="0.25">
      <c r="A106" s="18" t="s">
        <v>2422</v>
      </c>
      <c r="B106" s="18" t="s">
        <v>27</v>
      </c>
      <c r="C106" s="18" t="s">
        <v>2427</v>
      </c>
      <c r="D106" s="18" t="s">
        <v>218</v>
      </c>
      <c r="E106" s="18" t="s">
        <v>270</v>
      </c>
      <c r="F106" s="18" t="s">
        <v>271</v>
      </c>
      <c r="G106" s="18" t="s">
        <v>278</v>
      </c>
      <c r="H106" s="18" t="s">
        <v>62</v>
      </c>
      <c r="I106" s="17" t="s">
        <v>279</v>
      </c>
      <c r="J106" s="17" t="s">
        <v>221</v>
      </c>
      <c r="K106" s="19" t="s">
        <v>70</v>
      </c>
      <c r="L106" s="19" t="s">
        <v>34</v>
      </c>
      <c r="M106" s="20">
        <v>0</v>
      </c>
      <c r="N106" s="20">
        <v>0.3</v>
      </c>
      <c r="O106" s="20">
        <v>0.05</v>
      </c>
      <c r="P106" s="20">
        <v>0.15</v>
      </c>
      <c r="Q106" s="21">
        <v>0.25</v>
      </c>
      <c r="R106" s="20">
        <v>0.3</v>
      </c>
      <c r="S106" s="20">
        <v>0.12</v>
      </c>
      <c r="T106" s="27"/>
      <c r="U106" s="27"/>
      <c r="V106" s="27"/>
      <c r="W106" s="27"/>
      <c r="X106" s="28"/>
    </row>
    <row r="107" spans="1:24" ht="30" hidden="1" x14ac:dyDescent="0.25">
      <c r="A107" s="18" t="s">
        <v>2422</v>
      </c>
      <c r="B107" s="18" t="s">
        <v>27</v>
      </c>
      <c r="C107" s="18" t="s">
        <v>2427</v>
      </c>
      <c r="D107" s="18" t="s">
        <v>218</v>
      </c>
      <c r="E107" s="18" t="s">
        <v>270</v>
      </c>
      <c r="F107" s="18" t="s">
        <v>271</v>
      </c>
      <c r="G107" s="18" t="s">
        <v>280</v>
      </c>
      <c r="H107" s="18" t="s">
        <v>62</v>
      </c>
      <c r="I107" s="17" t="s">
        <v>281</v>
      </c>
      <c r="J107" s="17" t="s">
        <v>221</v>
      </c>
      <c r="K107" s="19" t="s">
        <v>41</v>
      </c>
      <c r="L107" s="19" t="s">
        <v>58</v>
      </c>
      <c r="M107" s="22">
        <v>16</v>
      </c>
      <c r="N107" s="22">
        <v>16</v>
      </c>
      <c r="O107" s="22" t="s">
        <v>2471</v>
      </c>
      <c r="P107" s="22">
        <v>9</v>
      </c>
      <c r="Q107" s="23">
        <v>5</v>
      </c>
      <c r="R107" s="22">
        <v>2</v>
      </c>
      <c r="S107" s="22">
        <v>9</v>
      </c>
      <c r="T107" s="29"/>
      <c r="U107" s="29"/>
      <c r="V107" s="29"/>
      <c r="W107" s="29"/>
      <c r="X107" s="28"/>
    </row>
    <row r="108" spans="1:24" ht="75" hidden="1" x14ac:dyDescent="0.25">
      <c r="A108" s="18" t="s">
        <v>2422</v>
      </c>
      <c r="B108" s="18" t="s">
        <v>27</v>
      </c>
      <c r="C108" s="18" t="s">
        <v>2427</v>
      </c>
      <c r="D108" s="18" t="s">
        <v>218</v>
      </c>
      <c r="E108" s="18" t="s">
        <v>270</v>
      </c>
      <c r="F108" s="18" t="s">
        <v>271</v>
      </c>
      <c r="G108" s="18" t="s">
        <v>282</v>
      </c>
      <c r="H108" s="18" t="s">
        <v>62</v>
      </c>
      <c r="I108" s="17" t="s">
        <v>283</v>
      </c>
      <c r="J108" s="17" t="s">
        <v>284</v>
      </c>
      <c r="K108" s="19" t="s">
        <v>70</v>
      </c>
      <c r="L108" s="19" t="s">
        <v>34</v>
      </c>
      <c r="M108" s="20" t="s">
        <v>2470</v>
      </c>
      <c r="N108" s="20">
        <v>1</v>
      </c>
      <c r="O108" s="20" t="s">
        <v>2471</v>
      </c>
      <c r="P108" s="20">
        <v>0.25</v>
      </c>
      <c r="Q108" s="21">
        <v>0.5</v>
      </c>
      <c r="R108" s="20">
        <v>1</v>
      </c>
      <c r="S108" s="20" t="s">
        <v>2472</v>
      </c>
      <c r="T108" s="27"/>
      <c r="U108" s="27"/>
      <c r="V108" s="27"/>
      <c r="W108" s="27"/>
      <c r="X108" s="28"/>
    </row>
    <row r="109" spans="1:24" ht="45" hidden="1" x14ac:dyDescent="0.25">
      <c r="A109" s="18" t="s">
        <v>2422</v>
      </c>
      <c r="B109" s="18" t="s">
        <v>27</v>
      </c>
      <c r="C109" s="18" t="s">
        <v>2427</v>
      </c>
      <c r="D109" s="18" t="s">
        <v>218</v>
      </c>
      <c r="E109" s="18" t="s">
        <v>285</v>
      </c>
      <c r="F109" s="18" t="s">
        <v>286</v>
      </c>
      <c r="G109" s="18" t="s">
        <v>287</v>
      </c>
      <c r="H109" s="18" t="s">
        <v>62</v>
      </c>
      <c r="I109" s="17" t="s">
        <v>288</v>
      </c>
      <c r="J109" s="17" t="s">
        <v>221</v>
      </c>
      <c r="K109" s="19" t="s">
        <v>41</v>
      </c>
      <c r="L109" s="19" t="s">
        <v>58</v>
      </c>
      <c r="M109" s="22">
        <v>21</v>
      </c>
      <c r="N109" s="22">
        <v>21</v>
      </c>
      <c r="O109" s="22">
        <v>4</v>
      </c>
      <c r="P109" s="22">
        <v>7</v>
      </c>
      <c r="Q109" s="23">
        <v>5</v>
      </c>
      <c r="R109" s="22">
        <v>5</v>
      </c>
      <c r="S109" s="22">
        <v>12</v>
      </c>
      <c r="T109" s="29"/>
      <c r="U109" s="29"/>
      <c r="V109" s="29"/>
      <c r="W109" s="29"/>
      <c r="X109" s="28"/>
    </row>
    <row r="110" spans="1:24" ht="60" hidden="1" x14ac:dyDescent="0.25">
      <c r="A110" s="18" t="s">
        <v>2422</v>
      </c>
      <c r="B110" s="18" t="s">
        <v>27</v>
      </c>
      <c r="C110" s="18" t="s">
        <v>2427</v>
      </c>
      <c r="D110" s="18" t="s">
        <v>218</v>
      </c>
      <c r="E110" s="18" t="s">
        <v>285</v>
      </c>
      <c r="F110" s="18" t="s">
        <v>286</v>
      </c>
      <c r="G110" s="18" t="s">
        <v>289</v>
      </c>
      <c r="H110" s="18" t="s">
        <v>62</v>
      </c>
      <c r="I110" s="17" t="s">
        <v>290</v>
      </c>
      <c r="J110" s="17" t="s">
        <v>221</v>
      </c>
      <c r="K110" s="19" t="s">
        <v>41</v>
      </c>
      <c r="L110" s="19" t="s">
        <v>58</v>
      </c>
      <c r="M110" s="22">
        <v>21</v>
      </c>
      <c r="N110" s="22">
        <v>40</v>
      </c>
      <c r="O110" s="22">
        <v>5</v>
      </c>
      <c r="P110" s="22">
        <v>15</v>
      </c>
      <c r="Q110" s="23">
        <v>15</v>
      </c>
      <c r="R110" s="22">
        <v>5</v>
      </c>
      <c r="S110" s="22">
        <v>39</v>
      </c>
      <c r="T110" s="29"/>
      <c r="U110" s="29"/>
      <c r="V110" s="29"/>
      <c r="W110" s="29"/>
      <c r="X110" s="28"/>
    </row>
    <row r="111" spans="1:24" ht="75" hidden="1" x14ac:dyDescent="0.25">
      <c r="A111" s="18" t="s">
        <v>2422</v>
      </c>
      <c r="B111" s="18" t="s">
        <v>27</v>
      </c>
      <c r="C111" s="18" t="s">
        <v>2427</v>
      </c>
      <c r="D111" s="18" t="s">
        <v>218</v>
      </c>
      <c r="E111" s="18" t="s">
        <v>285</v>
      </c>
      <c r="F111" s="18" t="s">
        <v>286</v>
      </c>
      <c r="G111" s="18" t="s">
        <v>291</v>
      </c>
      <c r="H111" s="18" t="s">
        <v>62</v>
      </c>
      <c r="I111" s="17" t="s">
        <v>292</v>
      </c>
      <c r="J111" s="17" t="s">
        <v>221</v>
      </c>
      <c r="K111" s="19" t="s">
        <v>41</v>
      </c>
      <c r="L111" s="19" t="s">
        <v>58</v>
      </c>
      <c r="M111" s="22">
        <v>124</v>
      </c>
      <c r="N111" s="22">
        <v>124</v>
      </c>
      <c r="O111" s="22">
        <v>60</v>
      </c>
      <c r="P111" s="22">
        <v>30</v>
      </c>
      <c r="Q111" s="23">
        <v>25</v>
      </c>
      <c r="R111" s="22">
        <v>9</v>
      </c>
      <c r="S111" s="22">
        <v>93</v>
      </c>
      <c r="T111" s="29"/>
      <c r="U111" s="29"/>
      <c r="V111" s="29"/>
      <c r="W111" s="29"/>
      <c r="X111" s="28"/>
    </row>
    <row r="112" spans="1:24" ht="120" hidden="1" x14ac:dyDescent="0.25">
      <c r="A112" s="18" t="s">
        <v>2422</v>
      </c>
      <c r="B112" s="18" t="s">
        <v>27</v>
      </c>
      <c r="C112" s="18" t="s">
        <v>2427</v>
      </c>
      <c r="D112" s="18" t="s">
        <v>218</v>
      </c>
      <c r="E112" s="18" t="s">
        <v>285</v>
      </c>
      <c r="F112" s="18" t="s">
        <v>286</v>
      </c>
      <c r="G112" s="18" t="s">
        <v>293</v>
      </c>
      <c r="H112" s="18" t="s">
        <v>62</v>
      </c>
      <c r="I112" s="17" t="s">
        <v>294</v>
      </c>
      <c r="J112" s="17" t="s">
        <v>221</v>
      </c>
      <c r="K112" s="19" t="s">
        <v>70</v>
      </c>
      <c r="L112" s="19" t="s">
        <v>34</v>
      </c>
      <c r="M112" s="20">
        <v>0</v>
      </c>
      <c r="N112" s="20">
        <v>1</v>
      </c>
      <c r="O112" s="20">
        <v>0.1</v>
      </c>
      <c r="P112" s="20">
        <v>0.45</v>
      </c>
      <c r="Q112" s="21">
        <v>0.8</v>
      </c>
      <c r="R112" s="20">
        <v>1</v>
      </c>
      <c r="S112" s="20">
        <v>0.59</v>
      </c>
      <c r="T112" s="27"/>
      <c r="U112" s="27"/>
      <c r="V112" s="27"/>
      <c r="W112" s="27"/>
      <c r="X112" s="28"/>
    </row>
    <row r="113" spans="1:24" ht="60" hidden="1" x14ac:dyDescent="0.25">
      <c r="A113" s="18" t="s">
        <v>2422</v>
      </c>
      <c r="B113" s="18" t="s">
        <v>27</v>
      </c>
      <c r="C113" s="18" t="s">
        <v>2427</v>
      </c>
      <c r="D113" s="18" t="s">
        <v>218</v>
      </c>
      <c r="E113" s="18" t="s">
        <v>295</v>
      </c>
      <c r="F113" s="18" t="s">
        <v>296</v>
      </c>
      <c r="G113" s="18" t="s">
        <v>297</v>
      </c>
      <c r="H113" s="18" t="s">
        <v>62</v>
      </c>
      <c r="I113" s="17" t="s">
        <v>298</v>
      </c>
      <c r="J113" s="17" t="s">
        <v>221</v>
      </c>
      <c r="K113" s="19" t="s">
        <v>41</v>
      </c>
      <c r="L113" s="19" t="s">
        <v>58</v>
      </c>
      <c r="M113" s="22">
        <v>8</v>
      </c>
      <c r="N113" s="22">
        <v>8</v>
      </c>
      <c r="O113" s="22">
        <v>1</v>
      </c>
      <c r="P113" s="22">
        <v>3</v>
      </c>
      <c r="Q113" s="23">
        <v>2</v>
      </c>
      <c r="R113" s="22">
        <v>2</v>
      </c>
      <c r="S113" s="22">
        <v>4</v>
      </c>
      <c r="T113" s="29"/>
      <c r="U113" s="29"/>
      <c r="V113" s="29"/>
      <c r="W113" s="29"/>
      <c r="X113" s="28"/>
    </row>
    <row r="114" spans="1:24" ht="45" hidden="1" x14ac:dyDescent="0.25">
      <c r="A114" s="18" t="s">
        <v>2422</v>
      </c>
      <c r="B114" s="18" t="s">
        <v>27</v>
      </c>
      <c r="C114" s="18" t="s">
        <v>2427</v>
      </c>
      <c r="D114" s="18" t="s">
        <v>218</v>
      </c>
      <c r="E114" s="18" t="s">
        <v>295</v>
      </c>
      <c r="F114" s="18" t="s">
        <v>296</v>
      </c>
      <c r="G114" s="18" t="s">
        <v>299</v>
      </c>
      <c r="H114" s="18" t="s">
        <v>62</v>
      </c>
      <c r="I114" s="17" t="s">
        <v>300</v>
      </c>
      <c r="J114" s="17" t="s">
        <v>221</v>
      </c>
      <c r="K114" s="19" t="s">
        <v>70</v>
      </c>
      <c r="L114" s="19" t="s">
        <v>34</v>
      </c>
      <c r="M114" s="20">
        <v>1</v>
      </c>
      <c r="N114" s="20">
        <v>1</v>
      </c>
      <c r="O114" s="20">
        <v>0.1</v>
      </c>
      <c r="P114" s="20">
        <v>0.4</v>
      </c>
      <c r="Q114" s="21">
        <v>0.7</v>
      </c>
      <c r="R114" s="20">
        <v>1</v>
      </c>
      <c r="S114" s="20">
        <v>0.4</v>
      </c>
      <c r="T114" s="27"/>
      <c r="U114" s="27"/>
      <c r="V114" s="27"/>
      <c r="W114" s="27"/>
      <c r="X114" s="28"/>
    </row>
    <row r="115" spans="1:24" ht="75" hidden="1" x14ac:dyDescent="0.25">
      <c r="A115" s="18" t="s">
        <v>2422</v>
      </c>
      <c r="B115" s="18" t="s">
        <v>27</v>
      </c>
      <c r="C115" s="18" t="s">
        <v>2427</v>
      </c>
      <c r="D115" s="18" t="s">
        <v>218</v>
      </c>
      <c r="E115" s="18" t="s">
        <v>295</v>
      </c>
      <c r="F115" s="18" t="s">
        <v>296</v>
      </c>
      <c r="G115" s="18" t="s">
        <v>301</v>
      </c>
      <c r="H115" s="18" t="s">
        <v>62</v>
      </c>
      <c r="I115" s="17" t="s">
        <v>302</v>
      </c>
      <c r="J115" s="17" t="s">
        <v>221</v>
      </c>
      <c r="K115" s="19" t="s">
        <v>41</v>
      </c>
      <c r="L115" s="19" t="s">
        <v>58</v>
      </c>
      <c r="M115" s="22">
        <v>22</v>
      </c>
      <c r="N115" s="22">
        <v>132</v>
      </c>
      <c r="O115" s="22">
        <v>20</v>
      </c>
      <c r="P115" s="22">
        <v>40</v>
      </c>
      <c r="Q115" s="23">
        <v>40</v>
      </c>
      <c r="R115" s="22">
        <v>32</v>
      </c>
      <c r="S115" s="22">
        <v>77</v>
      </c>
      <c r="T115" s="29"/>
      <c r="U115" s="29"/>
      <c r="V115" s="29"/>
      <c r="W115" s="29"/>
      <c r="X115" s="28"/>
    </row>
    <row r="116" spans="1:24" ht="60" hidden="1" x14ac:dyDescent="0.25">
      <c r="A116" s="18" t="s">
        <v>2422</v>
      </c>
      <c r="B116" s="18" t="s">
        <v>27</v>
      </c>
      <c r="C116" s="18" t="s">
        <v>2427</v>
      </c>
      <c r="D116" s="18" t="s">
        <v>218</v>
      </c>
      <c r="E116" s="18" t="s">
        <v>295</v>
      </c>
      <c r="F116" s="18" t="s">
        <v>296</v>
      </c>
      <c r="G116" s="18" t="s">
        <v>303</v>
      </c>
      <c r="H116" s="18" t="s">
        <v>62</v>
      </c>
      <c r="I116" s="17" t="s">
        <v>304</v>
      </c>
      <c r="J116" s="17" t="s">
        <v>221</v>
      </c>
      <c r="K116" s="19" t="s">
        <v>41</v>
      </c>
      <c r="L116" s="19" t="s">
        <v>58</v>
      </c>
      <c r="M116" s="22">
        <v>0</v>
      </c>
      <c r="N116" s="22">
        <v>10</v>
      </c>
      <c r="O116" s="22">
        <v>2</v>
      </c>
      <c r="P116" s="22">
        <v>3</v>
      </c>
      <c r="Q116" s="23">
        <v>3</v>
      </c>
      <c r="R116" s="22">
        <v>2</v>
      </c>
      <c r="S116" s="22">
        <v>20</v>
      </c>
      <c r="T116" s="29"/>
      <c r="U116" s="29"/>
      <c r="V116" s="29"/>
      <c r="W116" s="29"/>
      <c r="X116" s="28"/>
    </row>
    <row r="117" spans="1:24" ht="30" hidden="1" x14ac:dyDescent="0.25">
      <c r="A117" s="18" t="s">
        <v>2422</v>
      </c>
      <c r="B117" s="18" t="s">
        <v>27</v>
      </c>
      <c r="C117" s="18" t="s">
        <v>2427</v>
      </c>
      <c r="D117" s="18" t="s">
        <v>218</v>
      </c>
      <c r="E117" s="18" t="s">
        <v>295</v>
      </c>
      <c r="F117" s="18" t="s">
        <v>296</v>
      </c>
      <c r="G117" s="18" t="s">
        <v>305</v>
      </c>
      <c r="H117" s="18" t="s">
        <v>62</v>
      </c>
      <c r="I117" s="17" t="s">
        <v>306</v>
      </c>
      <c r="J117" s="17" t="s">
        <v>221</v>
      </c>
      <c r="K117" s="19" t="s">
        <v>70</v>
      </c>
      <c r="L117" s="19" t="s">
        <v>58</v>
      </c>
      <c r="M117" s="22">
        <v>56</v>
      </c>
      <c r="N117" s="22">
        <v>68</v>
      </c>
      <c r="O117" s="22">
        <v>58</v>
      </c>
      <c r="P117" s="22">
        <v>61</v>
      </c>
      <c r="Q117" s="23">
        <v>65</v>
      </c>
      <c r="R117" s="22">
        <v>68</v>
      </c>
      <c r="S117" s="22">
        <v>8</v>
      </c>
      <c r="T117" s="29"/>
      <c r="U117" s="29"/>
      <c r="V117" s="29"/>
      <c r="W117" s="29"/>
      <c r="X117" s="28"/>
    </row>
    <row r="118" spans="1:24" ht="120" hidden="1" x14ac:dyDescent="0.25">
      <c r="A118" s="18" t="s">
        <v>2422</v>
      </c>
      <c r="B118" s="18" t="s">
        <v>27</v>
      </c>
      <c r="C118" s="18" t="s">
        <v>2427</v>
      </c>
      <c r="D118" s="18" t="s">
        <v>218</v>
      </c>
      <c r="E118" s="18" t="s">
        <v>295</v>
      </c>
      <c r="F118" s="18" t="s">
        <v>296</v>
      </c>
      <c r="G118" s="18" t="s">
        <v>307</v>
      </c>
      <c r="H118" s="18" t="s">
        <v>62</v>
      </c>
      <c r="I118" s="17" t="s">
        <v>308</v>
      </c>
      <c r="J118" s="17" t="s">
        <v>221</v>
      </c>
      <c r="K118" s="19" t="s">
        <v>41</v>
      </c>
      <c r="L118" s="19" t="s">
        <v>58</v>
      </c>
      <c r="M118" s="22">
        <v>0</v>
      </c>
      <c r="N118" s="22">
        <v>70</v>
      </c>
      <c r="O118" s="22">
        <v>10</v>
      </c>
      <c r="P118" s="22">
        <v>20</v>
      </c>
      <c r="Q118" s="23">
        <v>20</v>
      </c>
      <c r="R118" s="22">
        <v>20</v>
      </c>
      <c r="S118" s="22">
        <v>230</v>
      </c>
      <c r="T118" s="29"/>
      <c r="U118" s="29"/>
      <c r="V118" s="29"/>
      <c r="W118" s="29"/>
      <c r="X118" s="28"/>
    </row>
    <row r="119" spans="1:24" ht="60" hidden="1" x14ac:dyDescent="0.25">
      <c r="A119" s="18" t="s">
        <v>2422</v>
      </c>
      <c r="B119" s="18" t="s">
        <v>27</v>
      </c>
      <c r="C119" s="18" t="s">
        <v>2427</v>
      </c>
      <c r="D119" s="18" t="s">
        <v>218</v>
      </c>
      <c r="E119" s="18" t="s">
        <v>295</v>
      </c>
      <c r="F119" s="18" t="s">
        <v>296</v>
      </c>
      <c r="G119" s="18" t="s">
        <v>309</v>
      </c>
      <c r="H119" s="18" t="s">
        <v>62</v>
      </c>
      <c r="I119" s="17" t="s">
        <v>310</v>
      </c>
      <c r="J119" s="17" t="s">
        <v>221</v>
      </c>
      <c r="K119" s="19" t="s">
        <v>70</v>
      </c>
      <c r="L119" s="19" t="s">
        <v>34</v>
      </c>
      <c r="M119" s="20">
        <v>1</v>
      </c>
      <c r="N119" s="20">
        <v>1</v>
      </c>
      <c r="O119" s="20">
        <v>0.15</v>
      </c>
      <c r="P119" s="20">
        <v>0.5</v>
      </c>
      <c r="Q119" s="21">
        <v>0.85</v>
      </c>
      <c r="R119" s="20">
        <v>1</v>
      </c>
      <c r="S119" s="20">
        <v>0.5</v>
      </c>
      <c r="T119" s="27"/>
      <c r="U119" s="27"/>
      <c r="V119" s="27"/>
      <c r="W119" s="27"/>
      <c r="X119" s="28"/>
    </row>
    <row r="120" spans="1:24" ht="75" x14ac:dyDescent="0.25">
      <c r="A120" s="18" t="s">
        <v>2422</v>
      </c>
      <c r="B120" s="18" t="s">
        <v>27</v>
      </c>
      <c r="C120" s="18" t="s">
        <v>2428</v>
      </c>
      <c r="D120" s="18" t="s">
        <v>311</v>
      </c>
      <c r="E120" s="18" t="s">
        <v>2424</v>
      </c>
      <c r="F120" s="18" t="s">
        <v>2424</v>
      </c>
      <c r="G120" s="18" t="s">
        <v>312</v>
      </c>
      <c r="H120" s="18" t="s">
        <v>30</v>
      </c>
      <c r="I120" s="17" t="s">
        <v>313</v>
      </c>
      <c r="J120" s="17" t="s">
        <v>314</v>
      </c>
      <c r="K120" s="19" t="s">
        <v>41</v>
      </c>
      <c r="L120" s="19" t="s">
        <v>58</v>
      </c>
      <c r="M120" s="22">
        <v>0</v>
      </c>
      <c r="N120" s="22">
        <v>125</v>
      </c>
      <c r="O120" s="22">
        <v>15</v>
      </c>
      <c r="P120" s="22">
        <v>40</v>
      </c>
      <c r="Q120" s="23">
        <v>40</v>
      </c>
      <c r="R120" s="22">
        <v>30</v>
      </c>
      <c r="S120" s="22">
        <v>56</v>
      </c>
      <c r="T120" s="29"/>
      <c r="U120" s="29"/>
      <c r="V120" s="29"/>
      <c r="W120" s="29"/>
      <c r="X120" s="28"/>
    </row>
    <row r="121" spans="1:24" ht="105" x14ac:dyDescent="0.25">
      <c r="A121" s="18" t="s">
        <v>2422</v>
      </c>
      <c r="B121" s="18" t="s">
        <v>27</v>
      </c>
      <c r="C121" s="18" t="s">
        <v>2428</v>
      </c>
      <c r="D121" s="18" t="s">
        <v>311</v>
      </c>
      <c r="E121" s="18" t="s">
        <v>2424</v>
      </c>
      <c r="F121" s="18" t="s">
        <v>2424</v>
      </c>
      <c r="G121" s="18" t="s">
        <v>315</v>
      </c>
      <c r="H121" s="18" t="s">
        <v>30</v>
      </c>
      <c r="I121" s="17" t="s">
        <v>316</v>
      </c>
      <c r="J121" s="17" t="s">
        <v>314</v>
      </c>
      <c r="K121" s="19" t="s">
        <v>70</v>
      </c>
      <c r="L121" s="19" t="s">
        <v>34</v>
      </c>
      <c r="M121" s="20">
        <v>0.92600000000000005</v>
      </c>
      <c r="N121" s="20">
        <v>0.94</v>
      </c>
      <c r="O121" s="20">
        <v>0.92600000000000005</v>
      </c>
      <c r="P121" s="20">
        <v>0.93</v>
      </c>
      <c r="Q121" s="21">
        <v>0.93500000000000005</v>
      </c>
      <c r="R121" s="20">
        <v>0.94</v>
      </c>
      <c r="S121" s="20" t="s">
        <v>2470</v>
      </c>
      <c r="T121" s="27"/>
      <c r="U121" s="27"/>
      <c r="V121" s="27"/>
      <c r="W121" s="27"/>
      <c r="X121" s="28"/>
    </row>
    <row r="122" spans="1:24" ht="60" x14ac:dyDescent="0.25">
      <c r="A122" s="18" t="s">
        <v>2422</v>
      </c>
      <c r="B122" s="18" t="s">
        <v>27</v>
      </c>
      <c r="C122" s="18" t="s">
        <v>2428</v>
      </c>
      <c r="D122" s="18" t="s">
        <v>311</v>
      </c>
      <c r="E122" s="18" t="s">
        <v>2424</v>
      </c>
      <c r="F122" s="18" t="s">
        <v>2424</v>
      </c>
      <c r="G122" s="18" t="s">
        <v>317</v>
      </c>
      <c r="H122" s="18" t="s">
        <v>30</v>
      </c>
      <c r="I122" s="17" t="s">
        <v>318</v>
      </c>
      <c r="J122" s="17" t="s">
        <v>314</v>
      </c>
      <c r="K122" s="19" t="s">
        <v>41</v>
      </c>
      <c r="L122" s="19" t="s">
        <v>58</v>
      </c>
      <c r="M122" s="22" t="s">
        <v>2470</v>
      </c>
      <c r="N122" s="22">
        <v>1200</v>
      </c>
      <c r="O122" s="22">
        <v>210</v>
      </c>
      <c r="P122" s="22">
        <v>330</v>
      </c>
      <c r="Q122" s="23">
        <v>330</v>
      </c>
      <c r="R122" s="22">
        <v>330</v>
      </c>
      <c r="S122" s="22">
        <v>3392</v>
      </c>
      <c r="T122" s="29"/>
      <c r="U122" s="29"/>
      <c r="V122" s="29"/>
      <c r="W122" s="29"/>
      <c r="X122" s="28"/>
    </row>
    <row r="123" spans="1:24" ht="60" x14ac:dyDescent="0.25">
      <c r="A123" s="18" t="s">
        <v>2422</v>
      </c>
      <c r="B123" s="18" t="s">
        <v>27</v>
      </c>
      <c r="C123" s="18" t="s">
        <v>2428</v>
      </c>
      <c r="D123" s="18" t="s">
        <v>311</v>
      </c>
      <c r="E123" s="18" t="s">
        <v>2424</v>
      </c>
      <c r="F123" s="18" t="s">
        <v>2424</v>
      </c>
      <c r="G123" s="18" t="s">
        <v>319</v>
      </c>
      <c r="H123" s="18" t="s">
        <v>30</v>
      </c>
      <c r="I123" s="17" t="s">
        <v>320</v>
      </c>
      <c r="J123" s="17" t="s">
        <v>314</v>
      </c>
      <c r="K123" s="19" t="s">
        <v>41</v>
      </c>
      <c r="L123" s="19" t="s">
        <v>58</v>
      </c>
      <c r="M123" s="22" t="s">
        <v>2470</v>
      </c>
      <c r="N123" s="22">
        <v>5000</v>
      </c>
      <c r="O123" s="22">
        <v>800</v>
      </c>
      <c r="P123" s="22">
        <v>1400</v>
      </c>
      <c r="Q123" s="23">
        <v>1400</v>
      </c>
      <c r="R123" s="22">
        <v>1400</v>
      </c>
      <c r="S123" s="22">
        <v>4580</v>
      </c>
      <c r="T123" s="29"/>
      <c r="U123" s="29"/>
      <c r="V123" s="29"/>
      <c r="W123" s="29"/>
      <c r="X123" s="28"/>
    </row>
    <row r="124" spans="1:24" ht="120" x14ac:dyDescent="0.25">
      <c r="A124" s="18" t="s">
        <v>2422</v>
      </c>
      <c r="B124" s="18" t="s">
        <v>27</v>
      </c>
      <c r="C124" s="18" t="s">
        <v>2428</v>
      </c>
      <c r="D124" s="18" t="s">
        <v>311</v>
      </c>
      <c r="E124" s="18" t="s">
        <v>2424</v>
      </c>
      <c r="F124" s="18" t="s">
        <v>2424</v>
      </c>
      <c r="G124" s="18" t="s">
        <v>321</v>
      </c>
      <c r="H124" s="18" t="s">
        <v>30</v>
      </c>
      <c r="I124" s="17" t="s">
        <v>322</v>
      </c>
      <c r="J124" s="17" t="s">
        <v>314</v>
      </c>
      <c r="K124" s="19" t="s">
        <v>70</v>
      </c>
      <c r="L124" s="19" t="s">
        <v>58</v>
      </c>
      <c r="M124" s="22">
        <v>287380</v>
      </c>
      <c r="N124" s="22">
        <v>300000</v>
      </c>
      <c r="O124" s="22">
        <v>50000</v>
      </c>
      <c r="P124" s="22">
        <v>140000</v>
      </c>
      <c r="Q124" s="23">
        <v>230000</v>
      </c>
      <c r="R124" s="22">
        <v>300000</v>
      </c>
      <c r="S124" s="22">
        <v>148969</v>
      </c>
      <c r="T124" s="29"/>
      <c r="U124" s="29"/>
      <c r="V124" s="29"/>
      <c r="W124" s="29"/>
      <c r="X124" s="28"/>
    </row>
    <row r="125" spans="1:24" ht="45" x14ac:dyDescent="0.25">
      <c r="A125" s="18" t="s">
        <v>2422</v>
      </c>
      <c r="B125" s="18" t="s">
        <v>27</v>
      </c>
      <c r="C125" s="18" t="s">
        <v>2428</v>
      </c>
      <c r="D125" s="18" t="s">
        <v>311</v>
      </c>
      <c r="E125" s="18" t="s">
        <v>323</v>
      </c>
      <c r="F125" s="18" t="s">
        <v>324</v>
      </c>
      <c r="G125" s="18" t="s">
        <v>325</v>
      </c>
      <c r="H125" s="18" t="s">
        <v>62</v>
      </c>
      <c r="I125" s="17" t="s">
        <v>326</v>
      </c>
      <c r="J125" s="17" t="s">
        <v>314</v>
      </c>
      <c r="K125" s="19" t="s">
        <v>41</v>
      </c>
      <c r="L125" s="19" t="s">
        <v>58</v>
      </c>
      <c r="M125" s="22" t="s">
        <v>2470</v>
      </c>
      <c r="N125" s="22">
        <v>10000</v>
      </c>
      <c r="O125" s="22">
        <v>1000</v>
      </c>
      <c r="P125" s="22">
        <v>3000</v>
      </c>
      <c r="Q125" s="23">
        <v>3000</v>
      </c>
      <c r="R125" s="22">
        <v>3000</v>
      </c>
      <c r="S125" s="22">
        <v>3009</v>
      </c>
      <c r="T125" s="29"/>
      <c r="U125" s="29"/>
      <c r="V125" s="29"/>
      <c r="W125" s="29"/>
      <c r="X125" s="28"/>
    </row>
    <row r="126" spans="1:24" ht="75" x14ac:dyDescent="0.25">
      <c r="A126" s="18" t="s">
        <v>2422</v>
      </c>
      <c r="B126" s="18" t="s">
        <v>27</v>
      </c>
      <c r="C126" s="18" t="s">
        <v>2428</v>
      </c>
      <c r="D126" s="18" t="s">
        <v>311</v>
      </c>
      <c r="E126" s="18" t="s">
        <v>323</v>
      </c>
      <c r="F126" s="18" t="s">
        <v>324</v>
      </c>
      <c r="G126" s="18" t="s">
        <v>327</v>
      </c>
      <c r="H126" s="18" t="s">
        <v>62</v>
      </c>
      <c r="I126" s="17" t="s">
        <v>328</v>
      </c>
      <c r="J126" s="17" t="s">
        <v>314</v>
      </c>
      <c r="K126" s="19" t="s">
        <v>33</v>
      </c>
      <c r="L126" s="19" t="s">
        <v>58</v>
      </c>
      <c r="M126" s="22" t="s">
        <v>2470</v>
      </c>
      <c r="N126" s="22">
        <v>125</v>
      </c>
      <c r="O126" s="22">
        <v>125</v>
      </c>
      <c r="P126" s="22">
        <v>125</v>
      </c>
      <c r="Q126" s="23">
        <v>125</v>
      </c>
      <c r="R126" s="22">
        <v>125</v>
      </c>
      <c r="S126" s="22">
        <v>125</v>
      </c>
      <c r="T126" s="29"/>
      <c r="U126" s="29"/>
      <c r="V126" s="29"/>
      <c r="W126" s="29"/>
      <c r="X126" s="28"/>
    </row>
    <row r="127" spans="1:24" ht="75" x14ac:dyDescent="0.25">
      <c r="A127" s="18" t="s">
        <v>2422</v>
      </c>
      <c r="B127" s="18" t="s">
        <v>27</v>
      </c>
      <c r="C127" s="18" t="s">
        <v>2428</v>
      </c>
      <c r="D127" s="18" t="s">
        <v>311</v>
      </c>
      <c r="E127" s="18" t="s">
        <v>323</v>
      </c>
      <c r="F127" s="18" t="s">
        <v>324</v>
      </c>
      <c r="G127" s="18" t="s">
        <v>329</v>
      </c>
      <c r="H127" s="18" t="s">
        <v>62</v>
      </c>
      <c r="I127" s="17" t="s">
        <v>330</v>
      </c>
      <c r="J127" s="17" t="s">
        <v>314</v>
      </c>
      <c r="K127" s="19" t="s">
        <v>33</v>
      </c>
      <c r="L127" s="19" t="s">
        <v>34</v>
      </c>
      <c r="M127" s="20">
        <v>0</v>
      </c>
      <c r="N127" s="20">
        <v>1</v>
      </c>
      <c r="O127" s="20">
        <v>1</v>
      </c>
      <c r="P127" s="20">
        <v>1</v>
      </c>
      <c r="Q127" s="21">
        <v>1</v>
      </c>
      <c r="R127" s="20">
        <v>1</v>
      </c>
      <c r="S127" s="20">
        <v>1</v>
      </c>
      <c r="T127" s="27"/>
      <c r="U127" s="27"/>
      <c r="V127" s="27"/>
      <c r="W127" s="27"/>
      <c r="X127" s="28"/>
    </row>
    <row r="128" spans="1:24" ht="45" x14ac:dyDescent="0.25">
      <c r="A128" s="18" t="s">
        <v>2422</v>
      </c>
      <c r="B128" s="18" t="s">
        <v>27</v>
      </c>
      <c r="C128" s="18" t="s">
        <v>2428</v>
      </c>
      <c r="D128" s="18" t="s">
        <v>311</v>
      </c>
      <c r="E128" s="18" t="s">
        <v>323</v>
      </c>
      <c r="F128" s="18" t="s">
        <v>324</v>
      </c>
      <c r="G128" s="18" t="s">
        <v>331</v>
      </c>
      <c r="H128" s="18" t="s">
        <v>62</v>
      </c>
      <c r="I128" s="17" t="s">
        <v>332</v>
      </c>
      <c r="J128" s="17" t="s">
        <v>314</v>
      </c>
      <c r="K128" s="19" t="s">
        <v>70</v>
      </c>
      <c r="L128" s="19" t="s">
        <v>34</v>
      </c>
      <c r="M128" s="20">
        <v>0</v>
      </c>
      <c r="N128" s="20">
        <v>1</v>
      </c>
      <c r="O128" s="20">
        <v>0.2</v>
      </c>
      <c r="P128" s="20">
        <v>0.6</v>
      </c>
      <c r="Q128" s="21">
        <v>0.8</v>
      </c>
      <c r="R128" s="20">
        <v>1</v>
      </c>
      <c r="S128" s="20">
        <v>0.6</v>
      </c>
      <c r="T128" s="27"/>
      <c r="U128" s="27"/>
      <c r="V128" s="27"/>
      <c r="W128" s="27"/>
      <c r="X128" s="28"/>
    </row>
    <row r="129" spans="1:24" ht="45" x14ac:dyDescent="0.25">
      <c r="A129" s="18" t="s">
        <v>2422</v>
      </c>
      <c r="B129" s="18" t="s">
        <v>27</v>
      </c>
      <c r="C129" s="18" t="s">
        <v>2428</v>
      </c>
      <c r="D129" s="18" t="s">
        <v>311</v>
      </c>
      <c r="E129" s="18" t="s">
        <v>333</v>
      </c>
      <c r="F129" s="18" t="s">
        <v>334</v>
      </c>
      <c r="G129" s="18" t="s">
        <v>335</v>
      </c>
      <c r="H129" s="18" t="s">
        <v>62</v>
      </c>
      <c r="I129" s="17" t="s">
        <v>336</v>
      </c>
      <c r="J129" s="17" t="s">
        <v>314</v>
      </c>
      <c r="K129" s="19" t="s">
        <v>33</v>
      </c>
      <c r="L129" s="19" t="s">
        <v>58</v>
      </c>
      <c r="M129" s="22">
        <v>53152</v>
      </c>
      <c r="N129" s="22">
        <v>53152</v>
      </c>
      <c r="O129" s="22">
        <v>53152</v>
      </c>
      <c r="P129" s="22">
        <v>53152</v>
      </c>
      <c r="Q129" s="23">
        <v>53152</v>
      </c>
      <c r="R129" s="22">
        <v>53152</v>
      </c>
      <c r="S129" s="22">
        <v>57995</v>
      </c>
      <c r="T129" s="29"/>
      <c r="U129" s="29"/>
      <c r="V129" s="29"/>
      <c r="W129" s="29"/>
      <c r="X129" s="28"/>
    </row>
    <row r="130" spans="1:24" ht="45" x14ac:dyDescent="0.25">
      <c r="A130" s="18" t="s">
        <v>2422</v>
      </c>
      <c r="B130" s="18" t="s">
        <v>27</v>
      </c>
      <c r="C130" s="18" t="s">
        <v>2428</v>
      </c>
      <c r="D130" s="18" t="s">
        <v>311</v>
      </c>
      <c r="E130" s="18" t="s">
        <v>333</v>
      </c>
      <c r="F130" s="18" t="s">
        <v>334</v>
      </c>
      <c r="G130" s="18" t="s">
        <v>337</v>
      </c>
      <c r="H130" s="18" t="s">
        <v>62</v>
      </c>
      <c r="I130" s="17" t="s">
        <v>338</v>
      </c>
      <c r="J130" s="17" t="s">
        <v>314</v>
      </c>
      <c r="K130" s="19" t="s">
        <v>33</v>
      </c>
      <c r="L130" s="19" t="s">
        <v>58</v>
      </c>
      <c r="M130" s="22">
        <v>6029</v>
      </c>
      <c r="N130" s="22">
        <v>6029</v>
      </c>
      <c r="O130" s="22">
        <v>6029</v>
      </c>
      <c r="P130" s="22">
        <v>6029</v>
      </c>
      <c r="Q130" s="23">
        <v>6029</v>
      </c>
      <c r="R130" s="22">
        <v>6029</v>
      </c>
      <c r="S130" s="22">
        <v>8791</v>
      </c>
      <c r="T130" s="29"/>
      <c r="U130" s="29"/>
      <c r="V130" s="29"/>
      <c r="W130" s="29"/>
      <c r="X130" s="28"/>
    </row>
    <row r="131" spans="1:24" ht="75" x14ac:dyDescent="0.25">
      <c r="A131" s="18" t="s">
        <v>2422</v>
      </c>
      <c r="B131" s="18" t="s">
        <v>27</v>
      </c>
      <c r="C131" s="18" t="s">
        <v>2428</v>
      </c>
      <c r="D131" s="18" t="s">
        <v>311</v>
      </c>
      <c r="E131" s="18" t="s">
        <v>333</v>
      </c>
      <c r="F131" s="18" t="s">
        <v>334</v>
      </c>
      <c r="G131" s="18" t="s">
        <v>339</v>
      </c>
      <c r="H131" s="18" t="s">
        <v>62</v>
      </c>
      <c r="I131" s="17" t="s">
        <v>340</v>
      </c>
      <c r="J131" s="17" t="s">
        <v>314</v>
      </c>
      <c r="K131" s="19" t="s">
        <v>33</v>
      </c>
      <c r="L131" s="19" t="s">
        <v>58</v>
      </c>
      <c r="M131" s="22" t="s">
        <v>2470</v>
      </c>
      <c r="N131" s="22">
        <v>112</v>
      </c>
      <c r="O131" s="22">
        <v>112</v>
      </c>
      <c r="P131" s="22">
        <v>112</v>
      </c>
      <c r="Q131" s="23">
        <v>112</v>
      </c>
      <c r="R131" s="22">
        <v>112</v>
      </c>
      <c r="S131" s="22">
        <v>125</v>
      </c>
      <c r="T131" s="29"/>
      <c r="U131" s="29"/>
      <c r="V131" s="29"/>
      <c r="W131" s="29"/>
      <c r="X131" s="28"/>
    </row>
    <row r="132" spans="1:24" ht="105" x14ac:dyDescent="0.25">
      <c r="A132" s="18" t="s">
        <v>2422</v>
      </c>
      <c r="B132" s="18" t="s">
        <v>27</v>
      </c>
      <c r="C132" s="18" t="s">
        <v>2428</v>
      </c>
      <c r="D132" s="18" t="s">
        <v>311</v>
      </c>
      <c r="E132" s="18" t="s">
        <v>333</v>
      </c>
      <c r="F132" s="18" t="s">
        <v>334</v>
      </c>
      <c r="G132" s="18" t="s">
        <v>341</v>
      </c>
      <c r="H132" s="18" t="s">
        <v>62</v>
      </c>
      <c r="I132" s="17" t="s">
        <v>342</v>
      </c>
      <c r="J132" s="17" t="s">
        <v>314</v>
      </c>
      <c r="K132" s="19" t="s">
        <v>70</v>
      </c>
      <c r="L132" s="19" t="s">
        <v>34</v>
      </c>
      <c r="M132" s="20" t="s">
        <v>2470</v>
      </c>
      <c r="N132" s="20">
        <v>1</v>
      </c>
      <c r="O132" s="20">
        <v>0.2</v>
      </c>
      <c r="P132" s="20">
        <v>0.5</v>
      </c>
      <c r="Q132" s="21">
        <v>0.8</v>
      </c>
      <c r="R132" s="20">
        <v>1</v>
      </c>
      <c r="S132" s="20">
        <v>0.5</v>
      </c>
      <c r="T132" s="27"/>
      <c r="U132" s="27"/>
      <c r="V132" s="27"/>
      <c r="W132" s="27"/>
      <c r="X132" s="28"/>
    </row>
    <row r="133" spans="1:24" ht="30" x14ac:dyDescent="0.25">
      <c r="A133" s="18" t="s">
        <v>2422</v>
      </c>
      <c r="B133" s="18" t="s">
        <v>27</v>
      </c>
      <c r="C133" s="18" t="s">
        <v>2428</v>
      </c>
      <c r="D133" s="18" t="s">
        <v>311</v>
      </c>
      <c r="E133" s="18" t="s">
        <v>343</v>
      </c>
      <c r="F133" s="18" t="s">
        <v>344</v>
      </c>
      <c r="G133" s="18" t="s">
        <v>345</v>
      </c>
      <c r="H133" s="18" t="s">
        <v>62</v>
      </c>
      <c r="I133" s="17" t="s">
        <v>346</v>
      </c>
      <c r="J133" s="17" t="s">
        <v>314</v>
      </c>
      <c r="K133" s="19" t="s">
        <v>33</v>
      </c>
      <c r="L133" s="19" t="s">
        <v>58</v>
      </c>
      <c r="M133" s="22" t="s">
        <v>2470</v>
      </c>
      <c r="N133" s="22">
        <v>5</v>
      </c>
      <c r="O133" s="22">
        <v>5</v>
      </c>
      <c r="P133" s="22">
        <v>5</v>
      </c>
      <c r="Q133" s="23">
        <v>5</v>
      </c>
      <c r="R133" s="22">
        <v>5</v>
      </c>
      <c r="S133" s="22">
        <v>5</v>
      </c>
      <c r="T133" s="29"/>
      <c r="U133" s="29"/>
      <c r="V133" s="29"/>
      <c r="W133" s="29"/>
      <c r="X133" s="28"/>
    </row>
    <row r="134" spans="1:24" ht="90" x14ac:dyDescent="0.25">
      <c r="A134" s="18" t="s">
        <v>2422</v>
      </c>
      <c r="B134" s="18" t="s">
        <v>27</v>
      </c>
      <c r="C134" s="18" t="s">
        <v>2428</v>
      </c>
      <c r="D134" s="18" t="s">
        <v>311</v>
      </c>
      <c r="E134" s="18" t="s">
        <v>343</v>
      </c>
      <c r="F134" s="18" t="s">
        <v>344</v>
      </c>
      <c r="G134" s="18" t="s">
        <v>347</v>
      </c>
      <c r="H134" s="18" t="s">
        <v>62</v>
      </c>
      <c r="I134" s="17" t="s">
        <v>348</v>
      </c>
      <c r="J134" s="17" t="s">
        <v>314</v>
      </c>
      <c r="K134" s="19" t="s">
        <v>33</v>
      </c>
      <c r="L134" s="19" t="s">
        <v>34</v>
      </c>
      <c r="M134" s="20" t="s">
        <v>2470</v>
      </c>
      <c r="N134" s="20">
        <v>1</v>
      </c>
      <c r="O134" s="20">
        <v>1</v>
      </c>
      <c r="P134" s="20">
        <v>1</v>
      </c>
      <c r="Q134" s="21">
        <v>1</v>
      </c>
      <c r="R134" s="20">
        <v>1</v>
      </c>
      <c r="S134" s="20">
        <v>1</v>
      </c>
      <c r="T134" s="27"/>
      <c r="U134" s="27"/>
      <c r="V134" s="27"/>
      <c r="W134" s="27"/>
      <c r="X134" s="28"/>
    </row>
    <row r="135" spans="1:24" ht="75" x14ac:dyDescent="0.25">
      <c r="A135" s="18" t="s">
        <v>2422</v>
      </c>
      <c r="B135" s="18" t="s">
        <v>27</v>
      </c>
      <c r="C135" s="18" t="s">
        <v>2428</v>
      </c>
      <c r="D135" s="18" t="s">
        <v>311</v>
      </c>
      <c r="E135" s="18" t="s">
        <v>343</v>
      </c>
      <c r="F135" s="18" t="s">
        <v>344</v>
      </c>
      <c r="G135" s="18" t="s">
        <v>349</v>
      </c>
      <c r="H135" s="18" t="s">
        <v>62</v>
      </c>
      <c r="I135" s="17" t="s">
        <v>350</v>
      </c>
      <c r="J135" s="17" t="s">
        <v>314</v>
      </c>
      <c r="K135" s="19" t="s">
        <v>33</v>
      </c>
      <c r="L135" s="19" t="s">
        <v>58</v>
      </c>
      <c r="M135" s="22" t="s">
        <v>2470</v>
      </c>
      <c r="N135" s="22">
        <v>125</v>
      </c>
      <c r="O135" s="22">
        <v>125</v>
      </c>
      <c r="P135" s="22">
        <v>125</v>
      </c>
      <c r="Q135" s="23">
        <v>125</v>
      </c>
      <c r="R135" s="22">
        <v>125</v>
      </c>
      <c r="S135" s="22">
        <v>125</v>
      </c>
      <c r="T135" s="29"/>
      <c r="U135" s="29"/>
      <c r="V135" s="29"/>
      <c r="W135" s="29"/>
      <c r="X135" s="28"/>
    </row>
    <row r="136" spans="1:24" ht="90" x14ac:dyDescent="0.25">
      <c r="A136" s="18" t="s">
        <v>2422</v>
      </c>
      <c r="B136" s="18" t="s">
        <v>27</v>
      </c>
      <c r="C136" s="18" t="s">
        <v>2428</v>
      </c>
      <c r="D136" s="18" t="s">
        <v>311</v>
      </c>
      <c r="E136" s="18" t="s">
        <v>343</v>
      </c>
      <c r="F136" s="18" t="s">
        <v>344</v>
      </c>
      <c r="G136" s="18" t="s">
        <v>351</v>
      </c>
      <c r="H136" s="18" t="s">
        <v>62</v>
      </c>
      <c r="I136" s="17" t="s">
        <v>352</v>
      </c>
      <c r="J136" s="17" t="s">
        <v>314</v>
      </c>
      <c r="K136" s="19" t="s">
        <v>33</v>
      </c>
      <c r="L136" s="19" t="s">
        <v>34</v>
      </c>
      <c r="M136" s="20">
        <v>0</v>
      </c>
      <c r="N136" s="20">
        <v>1</v>
      </c>
      <c r="O136" s="20">
        <v>1</v>
      </c>
      <c r="P136" s="20">
        <v>1</v>
      </c>
      <c r="Q136" s="21">
        <v>1</v>
      </c>
      <c r="R136" s="20">
        <v>1</v>
      </c>
      <c r="S136" s="20">
        <v>1</v>
      </c>
      <c r="T136" s="27"/>
      <c r="U136" s="27"/>
      <c r="V136" s="27"/>
      <c r="W136" s="27"/>
      <c r="X136" s="28"/>
    </row>
    <row r="137" spans="1:24" ht="75" x14ac:dyDescent="0.25">
      <c r="A137" s="18" t="s">
        <v>2422</v>
      </c>
      <c r="B137" s="18" t="s">
        <v>27</v>
      </c>
      <c r="C137" s="18" t="s">
        <v>2428</v>
      </c>
      <c r="D137" s="18" t="s">
        <v>311</v>
      </c>
      <c r="E137" s="18" t="s">
        <v>343</v>
      </c>
      <c r="F137" s="18" t="s">
        <v>344</v>
      </c>
      <c r="G137" s="18" t="s">
        <v>353</v>
      </c>
      <c r="H137" s="18" t="s">
        <v>62</v>
      </c>
      <c r="I137" s="17" t="s">
        <v>354</v>
      </c>
      <c r="J137" s="17" t="s">
        <v>314</v>
      </c>
      <c r="K137" s="19" t="s">
        <v>70</v>
      </c>
      <c r="L137" s="19" t="s">
        <v>34</v>
      </c>
      <c r="M137" s="20">
        <v>0</v>
      </c>
      <c r="N137" s="20">
        <v>1</v>
      </c>
      <c r="O137" s="20">
        <v>0.1</v>
      </c>
      <c r="P137" s="20">
        <v>0.5</v>
      </c>
      <c r="Q137" s="21">
        <v>1</v>
      </c>
      <c r="R137" s="20">
        <v>1</v>
      </c>
      <c r="S137" s="20">
        <v>0.5</v>
      </c>
      <c r="T137" s="27"/>
      <c r="U137" s="27"/>
      <c r="V137" s="27"/>
      <c r="W137" s="27"/>
      <c r="X137" s="28"/>
    </row>
    <row r="138" spans="1:24" ht="90" x14ac:dyDescent="0.25">
      <c r="A138" s="18" t="s">
        <v>2422</v>
      </c>
      <c r="B138" s="18" t="s">
        <v>27</v>
      </c>
      <c r="C138" s="18" t="s">
        <v>2428</v>
      </c>
      <c r="D138" s="18" t="s">
        <v>311</v>
      </c>
      <c r="E138" s="18" t="s">
        <v>355</v>
      </c>
      <c r="F138" s="18" t="s">
        <v>356</v>
      </c>
      <c r="G138" s="18" t="s">
        <v>357</v>
      </c>
      <c r="H138" s="18" t="s">
        <v>62</v>
      </c>
      <c r="I138" s="17" t="s">
        <v>358</v>
      </c>
      <c r="J138" s="17" t="s">
        <v>314</v>
      </c>
      <c r="K138" s="19" t="s">
        <v>33</v>
      </c>
      <c r="L138" s="19" t="s">
        <v>58</v>
      </c>
      <c r="M138" s="22">
        <v>0</v>
      </c>
      <c r="N138" s="22">
        <v>125</v>
      </c>
      <c r="O138" s="22">
        <v>125</v>
      </c>
      <c r="P138" s="22">
        <v>125</v>
      </c>
      <c r="Q138" s="23">
        <v>125</v>
      </c>
      <c r="R138" s="22">
        <v>125</v>
      </c>
      <c r="S138" s="22">
        <v>124</v>
      </c>
      <c r="T138" s="29"/>
      <c r="U138" s="29"/>
      <c r="V138" s="29"/>
      <c r="W138" s="29"/>
      <c r="X138" s="28"/>
    </row>
    <row r="139" spans="1:24" ht="45" x14ac:dyDescent="0.25">
      <c r="A139" s="18" t="s">
        <v>2422</v>
      </c>
      <c r="B139" s="18" t="s">
        <v>27</v>
      </c>
      <c r="C139" s="18" t="s">
        <v>2428</v>
      </c>
      <c r="D139" s="18" t="s">
        <v>311</v>
      </c>
      <c r="E139" s="18" t="s">
        <v>355</v>
      </c>
      <c r="F139" s="18" t="s">
        <v>356</v>
      </c>
      <c r="G139" s="18" t="s">
        <v>359</v>
      </c>
      <c r="H139" s="18" t="s">
        <v>62</v>
      </c>
      <c r="I139" s="17" t="s">
        <v>360</v>
      </c>
      <c r="J139" s="17" t="s">
        <v>314</v>
      </c>
      <c r="K139" s="19" t="s">
        <v>70</v>
      </c>
      <c r="L139" s="19" t="s">
        <v>34</v>
      </c>
      <c r="M139" s="20">
        <v>0</v>
      </c>
      <c r="N139" s="20">
        <v>1</v>
      </c>
      <c r="O139" s="20">
        <v>0.3</v>
      </c>
      <c r="P139" s="20">
        <v>1</v>
      </c>
      <c r="Q139" s="21">
        <v>1</v>
      </c>
      <c r="R139" s="20">
        <v>1</v>
      </c>
      <c r="S139" s="20">
        <v>0.5</v>
      </c>
      <c r="T139" s="27"/>
      <c r="U139" s="27"/>
      <c r="V139" s="27"/>
      <c r="W139" s="27"/>
      <c r="X139" s="28"/>
    </row>
    <row r="140" spans="1:24" ht="90" x14ac:dyDescent="0.25">
      <c r="A140" s="18" t="s">
        <v>2422</v>
      </c>
      <c r="B140" s="18" t="s">
        <v>27</v>
      </c>
      <c r="C140" s="18" t="s">
        <v>2428</v>
      </c>
      <c r="D140" s="18" t="s">
        <v>311</v>
      </c>
      <c r="E140" s="18" t="s">
        <v>355</v>
      </c>
      <c r="F140" s="18" t="s">
        <v>356</v>
      </c>
      <c r="G140" s="18" t="s">
        <v>361</v>
      </c>
      <c r="H140" s="18" t="s">
        <v>62</v>
      </c>
      <c r="I140" s="17" t="s">
        <v>362</v>
      </c>
      <c r="J140" s="17" t="s">
        <v>314</v>
      </c>
      <c r="K140" s="19" t="s">
        <v>70</v>
      </c>
      <c r="L140" s="19" t="s">
        <v>34</v>
      </c>
      <c r="M140" s="20">
        <v>0</v>
      </c>
      <c r="N140" s="20">
        <v>1</v>
      </c>
      <c r="O140" s="20">
        <v>0.2</v>
      </c>
      <c r="P140" s="20">
        <v>0.5</v>
      </c>
      <c r="Q140" s="21">
        <v>0.8</v>
      </c>
      <c r="R140" s="20">
        <v>1</v>
      </c>
      <c r="S140" s="20">
        <v>0.57999999999999996</v>
      </c>
      <c r="T140" s="27"/>
      <c r="U140" s="27"/>
      <c r="V140" s="27"/>
      <c r="W140" s="27"/>
      <c r="X140" s="28"/>
    </row>
    <row r="141" spans="1:24" ht="60" x14ac:dyDescent="0.25">
      <c r="A141" s="18" t="s">
        <v>2422</v>
      </c>
      <c r="B141" s="18" t="s">
        <v>27</v>
      </c>
      <c r="C141" s="18" t="s">
        <v>2428</v>
      </c>
      <c r="D141" s="18" t="s">
        <v>311</v>
      </c>
      <c r="E141" s="18" t="s">
        <v>355</v>
      </c>
      <c r="F141" s="18" t="s">
        <v>356</v>
      </c>
      <c r="G141" s="18" t="s">
        <v>363</v>
      </c>
      <c r="H141" s="18" t="s">
        <v>62</v>
      </c>
      <c r="I141" s="17" t="s">
        <v>364</v>
      </c>
      <c r="J141" s="17" t="s">
        <v>314</v>
      </c>
      <c r="K141" s="19" t="s">
        <v>41</v>
      </c>
      <c r="L141" s="19" t="s">
        <v>58</v>
      </c>
      <c r="M141" s="22">
        <v>0</v>
      </c>
      <c r="N141" s="22">
        <v>125</v>
      </c>
      <c r="O141" s="22">
        <v>15</v>
      </c>
      <c r="P141" s="22">
        <v>40</v>
      </c>
      <c r="Q141" s="23">
        <v>40</v>
      </c>
      <c r="R141" s="22">
        <v>30</v>
      </c>
      <c r="S141" s="22">
        <v>143</v>
      </c>
      <c r="T141" s="29"/>
      <c r="U141" s="29"/>
      <c r="V141" s="29"/>
      <c r="W141" s="29"/>
      <c r="X141" s="28"/>
    </row>
    <row r="142" spans="1:24" ht="60" x14ac:dyDescent="0.25">
      <c r="A142" s="18" t="s">
        <v>2422</v>
      </c>
      <c r="B142" s="18" t="s">
        <v>27</v>
      </c>
      <c r="C142" s="18" t="s">
        <v>2428</v>
      </c>
      <c r="D142" s="18" t="s">
        <v>311</v>
      </c>
      <c r="E142" s="18" t="s">
        <v>365</v>
      </c>
      <c r="F142" s="18" t="s">
        <v>366</v>
      </c>
      <c r="G142" s="18" t="s">
        <v>367</v>
      </c>
      <c r="H142" s="18" t="s">
        <v>62</v>
      </c>
      <c r="I142" s="17" t="s">
        <v>368</v>
      </c>
      <c r="J142" s="17" t="s">
        <v>314</v>
      </c>
      <c r="K142" s="19" t="s">
        <v>70</v>
      </c>
      <c r="L142" s="19" t="s">
        <v>58</v>
      </c>
      <c r="M142" s="22">
        <v>1337</v>
      </c>
      <c r="N142" s="22">
        <v>5000</v>
      </c>
      <c r="O142" s="22">
        <v>500</v>
      </c>
      <c r="P142" s="22">
        <v>2000</v>
      </c>
      <c r="Q142" s="23">
        <v>3500</v>
      </c>
      <c r="R142" s="22">
        <v>5000</v>
      </c>
      <c r="S142" s="22">
        <v>2933</v>
      </c>
      <c r="T142" s="29"/>
      <c r="U142" s="29"/>
      <c r="V142" s="29"/>
      <c r="W142" s="29"/>
      <c r="X142" s="28"/>
    </row>
    <row r="143" spans="1:24" ht="120" x14ac:dyDescent="0.25">
      <c r="A143" s="18" t="s">
        <v>2422</v>
      </c>
      <c r="B143" s="18" t="s">
        <v>27</v>
      </c>
      <c r="C143" s="18" t="s">
        <v>2428</v>
      </c>
      <c r="D143" s="18" t="s">
        <v>311</v>
      </c>
      <c r="E143" s="18" t="s">
        <v>365</v>
      </c>
      <c r="F143" s="18" t="s">
        <v>366</v>
      </c>
      <c r="G143" s="18" t="s">
        <v>369</v>
      </c>
      <c r="H143" s="18" t="s">
        <v>62</v>
      </c>
      <c r="I143" s="17" t="s">
        <v>370</v>
      </c>
      <c r="J143" s="17" t="s">
        <v>314</v>
      </c>
      <c r="K143" s="19" t="s">
        <v>70</v>
      </c>
      <c r="L143" s="19" t="s">
        <v>58</v>
      </c>
      <c r="M143" s="22">
        <v>301</v>
      </c>
      <c r="N143" s="22">
        <v>608</v>
      </c>
      <c r="O143" s="22">
        <v>98</v>
      </c>
      <c r="P143" s="22">
        <v>268</v>
      </c>
      <c r="Q143" s="23">
        <v>438</v>
      </c>
      <c r="R143" s="22">
        <v>608</v>
      </c>
      <c r="S143" s="22">
        <v>488</v>
      </c>
      <c r="T143" s="29"/>
      <c r="U143" s="29"/>
      <c r="V143" s="29"/>
      <c r="W143" s="29"/>
      <c r="X143" s="28"/>
    </row>
    <row r="144" spans="1:24" ht="75" hidden="1" x14ac:dyDescent="0.25">
      <c r="A144" s="18" t="s">
        <v>2422</v>
      </c>
      <c r="B144" s="18" t="s">
        <v>27</v>
      </c>
      <c r="C144" s="18" t="s">
        <v>2428</v>
      </c>
      <c r="D144" s="18" t="s">
        <v>311</v>
      </c>
      <c r="E144" s="18" t="s">
        <v>365</v>
      </c>
      <c r="F144" s="18" t="s">
        <v>366</v>
      </c>
      <c r="G144" s="18" t="s">
        <v>371</v>
      </c>
      <c r="H144" s="18" t="s">
        <v>62</v>
      </c>
      <c r="I144" s="17" t="s">
        <v>372</v>
      </c>
      <c r="J144" s="17" t="s">
        <v>373</v>
      </c>
      <c r="K144" s="19" t="s">
        <v>70</v>
      </c>
      <c r="L144" s="19" t="s">
        <v>34</v>
      </c>
      <c r="M144" s="20">
        <v>0.496</v>
      </c>
      <c r="N144" s="20">
        <v>1</v>
      </c>
      <c r="O144" s="20">
        <v>0.1</v>
      </c>
      <c r="P144" s="20">
        <v>0.4</v>
      </c>
      <c r="Q144" s="21">
        <v>0.7</v>
      </c>
      <c r="R144" s="20">
        <v>1</v>
      </c>
      <c r="S144" s="20">
        <v>0.35599999999999998</v>
      </c>
      <c r="T144" s="27"/>
      <c r="U144" s="27"/>
      <c r="V144" s="27"/>
      <c r="W144" s="27"/>
      <c r="X144" s="28"/>
    </row>
    <row r="145" spans="1:24" ht="105" x14ac:dyDescent="0.25">
      <c r="A145" s="18" t="s">
        <v>2422</v>
      </c>
      <c r="B145" s="18" t="s">
        <v>27</v>
      </c>
      <c r="C145" s="18" t="s">
        <v>2428</v>
      </c>
      <c r="D145" s="18" t="s">
        <v>311</v>
      </c>
      <c r="E145" s="18" t="s">
        <v>365</v>
      </c>
      <c r="F145" s="18" t="s">
        <v>366</v>
      </c>
      <c r="G145" s="18" t="s">
        <v>374</v>
      </c>
      <c r="H145" s="18" t="s">
        <v>62</v>
      </c>
      <c r="I145" s="17" t="s">
        <v>375</v>
      </c>
      <c r="J145" s="17" t="s">
        <v>314</v>
      </c>
      <c r="K145" s="19" t="s">
        <v>70</v>
      </c>
      <c r="L145" s="19" t="s">
        <v>58</v>
      </c>
      <c r="M145" s="22">
        <v>112</v>
      </c>
      <c r="N145" s="22">
        <v>124</v>
      </c>
      <c r="O145" s="22">
        <v>40</v>
      </c>
      <c r="P145" s="22">
        <v>95</v>
      </c>
      <c r="Q145" s="23">
        <v>112</v>
      </c>
      <c r="R145" s="22">
        <v>124</v>
      </c>
      <c r="S145" s="22">
        <v>102</v>
      </c>
      <c r="T145" s="29"/>
      <c r="U145" s="29"/>
      <c r="V145" s="29"/>
      <c r="W145" s="29"/>
      <c r="X145" s="28"/>
    </row>
    <row r="146" spans="1:24" ht="90" x14ac:dyDescent="0.25">
      <c r="A146" s="18" t="s">
        <v>2422</v>
      </c>
      <c r="B146" s="18" t="s">
        <v>27</v>
      </c>
      <c r="C146" s="18" t="s">
        <v>2429</v>
      </c>
      <c r="D146" s="18" t="s">
        <v>376</v>
      </c>
      <c r="E146" s="18" t="s">
        <v>2424</v>
      </c>
      <c r="F146" s="18" t="s">
        <v>2424</v>
      </c>
      <c r="G146" s="18" t="s">
        <v>377</v>
      </c>
      <c r="H146" s="18" t="s">
        <v>30</v>
      </c>
      <c r="I146" s="17" t="s">
        <v>378</v>
      </c>
      <c r="J146" s="17" t="s">
        <v>314</v>
      </c>
      <c r="K146" s="19" t="s">
        <v>70</v>
      </c>
      <c r="L146" s="19" t="s">
        <v>34</v>
      </c>
      <c r="M146" s="20">
        <v>0</v>
      </c>
      <c r="N146" s="20">
        <v>1</v>
      </c>
      <c r="O146" s="20">
        <v>0.3</v>
      </c>
      <c r="P146" s="20">
        <v>0.6</v>
      </c>
      <c r="Q146" s="21">
        <v>0.9</v>
      </c>
      <c r="R146" s="20">
        <v>1</v>
      </c>
      <c r="S146" s="20">
        <v>0.6</v>
      </c>
      <c r="T146" s="27"/>
      <c r="U146" s="27"/>
      <c r="V146" s="27"/>
      <c r="W146" s="27"/>
      <c r="X146" s="28"/>
    </row>
    <row r="147" spans="1:24" ht="60" hidden="1" x14ac:dyDescent="0.25">
      <c r="A147" s="18" t="s">
        <v>2422</v>
      </c>
      <c r="B147" s="18" t="s">
        <v>27</v>
      </c>
      <c r="C147" s="18" t="s">
        <v>2429</v>
      </c>
      <c r="D147" s="18" t="s">
        <v>376</v>
      </c>
      <c r="E147" s="18" t="s">
        <v>2424</v>
      </c>
      <c r="F147" s="18" t="s">
        <v>2424</v>
      </c>
      <c r="G147" s="18" t="s">
        <v>379</v>
      </c>
      <c r="H147" s="18" t="s">
        <v>30</v>
      </c>
      <c r="I147" s="17" t="s">
        <v>380</v>
      </c>
      <c r="J147" s="17" t="s">
        <v>373</v>
      </c>
      <c r="K147" s="19" t="s">
        <v>33</v>
      </c>
      <c r="L147" s="19" t="s">
        <v>34</v>
      </c>
      <c r="M147" s="20">
        <v>0.72699999999999998</v>
      </c>
      <c r="N147" s="20">
        <v>0.9</v>
      </c>
      <c r="O147" s="20">
        <v>0.75</v>
      </c>
      <c r="P147" s="20">
        <v>0.9</v>
      </c>
      <c r="Q147" s="21">
        <v>0.9</v>
      </c>
      <c r="R147" s="20">
        <v>0.9</v>
      </c>
      <c r="S147" s="20">
        <v>0.94710000000000005</v>
      </c>
      <c r="T147" s="27"/>
      <c r="U147" s="27"/>
      <c r="V147" s="27"/>
      <c r="W147" s="27"/>
      <c r="X147" s="28"/>
    </row>
    <row r="148" spans="1:24" ht="45" hidden="1" x14ac:dyDescent="0.25">
      <c r="A148" s="18" t="s">
        <v>2422</v>
      </c>
      <c r="B148" s="18" t="s">
        <v>27</v>
      </c>
      <c r="C148" s="18" t="s">
        <v>2429</v>
      </c>
      <c r="D148" s="18" t="s">
        <v>376</v>
      </c>
      <c r="E148" s="18" t="s">
        <v>2424</v>
      </c>
      <c r="F148" s="18" t="s">
        <v>2424</v>
      </c>
      <c r="G148" s="18" t="s">
        <v>381</v>
      </c>
      <c r="H148" s="18" t="s">
        <v>30</v>
      </c>
      <c r="I148" s="17" t="s">
        <v>382</v>
      </c>
      <c r="J148" s="17" t="s">
        <v>373</v>
      </c>
      <c r="K148" s="19" t="s">
        <v>70</v>
      </c>
      <c r="L148" s="19" t="s">
        <v>34</v>
      </c>
      <c r="M148" s="20" t="s">
        <v>2470</v>
      </c>
      <c r="N148" s="20">
        <v>1</v>
      </c>
      <c r="O148" s="20" t="s">
        <v>2471</v>
      </c>
      <c r="P148" s="20">
        <v>0.33</v>
      </c>
      <c r="Q148" s="21">
        <v>0.66</v>
      </c>
      <c r="R148" s="20">
        <v>1</v>
      </c>
      <c r="S148" s="20">
        <v>0.75</v>
      </c>
      <c r="T148" s="27"/>
      <c r="U148" s="27"/>
      <c r="V148" s="27"/>
      <c r="W148" s="27"/>
      <c r="X148" s="28"/>
    </row>
    <row r="149" spans="1:24" ht="75" x14ac:dyDescent="0.25">
      <c r="A149" s="18" t="s">
        <v>2422</v>
      </c>
      <c r="B149" s="18" t="s">
        <v>27</v>
      </c>
      <c r="C149" s="18" t="s">
        <v>2429</v>
      </c>
      <c r="D149" s="18" t="s">
        <v>376</v>
      </c>
      <c r="E149" s="18" t="s">
        <v>2424</v>
      </c>
      <c r="F149" s="18" t="s">
        <v>2424</v>
      </c>
      <c r="G149" s="18" t="s">
        <v>383</v>
      </c>
      <c r="H149" s="18" t="s">
        <v>30</v>
      </c>
      <c r="I149" s="17" t="s">
        <v>384</v>
      </c>
      <c r="J149" s="17" t="s">
        <v>314</v>
      </c>
      <c r="K149" s="19" t="s">
        <v>70</v>
      </c>
      <c r="L149" s="19" t="s">
        <v>34</v>
      </c>
      <c r="M149" s="20">
        <v>0</v>
      </c>
      <c r="N149" s="20">
        <v>0.5</v>
      </c>
      <c r="O149" s="20">
        <v>0.27</v>
      </c>
      <c r="P149" s="20">
        <v>0.37</v>
      </c>
      <c r="Q149" s="21">
        <v>0.47</v>
      </c>
      <c r="R149" s="20">
        <v>0.5</v>
      </c>
      <c r="S149" s="20">
        <v>0.5</v>
      </c>
      <c r="T149" s="27"/>
      <c r="U149" s="27"/>
      <c r="V149" s="27"/>
      <c r="W149" s="27"/>
      <c r="X149" s="28"/>
    </row>
    <row r="150" spans="1:24" ht="60" x14ac:dyDescent="0.25">
      <c r="A150" s="18" t="s">
        <v>2422</v>
      </c>
      <c r="B150" s="18" t="s">
        <v>27</v>
      </c>
      <c r="C150" s="18" t="s">
        <v>2429</v>
      </c>
      <c r="D150" s="18" t="s">
        <v>376</v>
      </c>
      <c r="E150" s="18" t="s">
        <v>2424</v>
      </c>
      <c r="F150" s="18" t="s">
        <v>2424</v>
      </c>
      <c r="G150" s="18" t="s">
        <v>385</v>
      </c>
      <c r="H150" s="18" t="s">
        <v>30</v>
      </c>
      <c r="I150" s="17" t="s">
        <v>386</v>
      </c>
      <c r="J150" s="17" t="s">
        <v>314</v>
      </c>
      <c r="K150" s="19" t="s">
        <v>70</v>
      </c>
      <c r="L150" s="19" t="s">
        <v>34</v>
      </c>
      <c r="M150" s="20">
        <v>0</v>
      </c>
      <c r="N150" s="20">
        <v>0.21</v>
      </c>
      <c r="O150" s="20">
        <v>0.05</v>
      </c>
      <c r="P150" s="20">
        <v>0.1</v>
      </c>
      <c r="Q150" s="21">
        <v>0.15</v>
      </c>
      <c r="R150" s="20">
        <v>0.21</v>
      </c>
      <c r="S150" s="20">
        <v>0.15</v>
      </c>
      <c r="T150" s="27"/>
      <c r="U150" s="27"/>
      <c r="V150" s="27"/>
      <c r="W150" s="27"/>
      <c r="X150" s="28"/>
    </row>
    <row r="151" spans="1:24" ht="75" x14ac:dyDescent="0.25">
      <c r="A151" s="18" t="s">
        <v>2422</v>
      </c>
      <c r="B151" s="18" t="s">
        <v>27</v>
      </c>
      <c r="C151" s="18" t="s">
        <v>2429</v>
      </c>
      <c r="D151" s="18" t="s">
        <v>376</v>
      </c>
      <c r="E151" s="18" t="s">
        <v>2424</v>
      </c>
      <c r="F151" s="18" t="s">
        <v>2424</v>
      </c>
      <c r="G151" s="18" t="s">
        <v>387</v>
      </c>
      <c r="H151" s="18" t="s">
        <v>30</v>
      </c>
      <c r="I151" s="17" t="s">
        <v>388</v>
      </c>
      <c r="J151" s="17" t="s">
        <v>314</v>
      </c>
      <c r="K151" s="19" t="s">
        <v>70</v>
      </c>
      <c r="L151" s="19" t="s">
        <v>58</v>
      </c>
      <c r="M151" s="22">
        <v>0</v>
      </c>
      <c r="N151" s="22">
        <v>2</v>
      </c>
      <c r="O151" s="22" t="s">
        <v>2471</v>
      </c>
      <c r="P151" s="22">
        <v>1</v>
      </c>
      <c r="Q151" s="23">
        <v>2</v>
      </c>
      <c r="R151" s="22">
        <v>2</v>
      </c>
      <c r="S151" s="22">
        <v>1</v>
      </c>
      <c r="T151" s="29"/>
      <c r="U151" s="29"/>
      <c r="V151" s="29"/>
      <c r="W151" s="29"/>
      <c r="X151" s="28"/>
    </row>
    <row r="152" spans="1:24" ht="60" x14ac:dyDescent="0.25">
      <c r="A152" s="18" t="s">
        <v>2422</v>
      </c>
      <c r="B152" s="18" t="s">
        <v>27</v>
      </c>
      <c r="C152" s="18" t="s">
        <v>2429</v>
      </c>
      <c r="D152" s="18" t="s">
        <v>376</v>
      </c>
      <c r="E152" s="18" t="s">
        <v>2424</v>
      </c>
      <c r="F152" s="18" t="s">
        <v>2424</v>
      </c>
      <c r="G152" s="18" t="s">
        <v>389</v>
      </c>
      <c r="H152" s="18" t="s">
        <v>30</v>
      </c>
      <c r="I152" s="17" t="s">
        <v>390</v>
      </c>
      <c r="J152" s="17" t="s">
        <v>314</v>
      </c>
      <c r="K152" s="19" t="s">
        <v>70</v>
      </c>
      <c r="L152" s="19" t="s">
        <v>34</v>
      </c>
      <c r="M152" s="20">
        <v>0</v>
      </c>
      <c r="N152" s="20">
        <v>0.53</v>
      </c>
      <c r="O152" s="20">
        <v>0.05</v>
      </c>
      <c r="P152" s="20">
        <v>0.2</v>
      </c>
      <c r="Q152" s="21">
        <v>0.3</v>
      </c>
      <c r="R152" s="20">
        <v>0.53</v>
      </c>
      <c r="S152" s="20">
        <v>0.38</v>
      </c>
      <c r="T152" s="27"/>
      <c r="U152" s="27"/>
      <c r="V152" s="27"/>
      <c r="W152" s="27"/>
      <c r="X152" s="28"/>
    </row>
    <row r="153" spans="1:24" ht="150" x14ac:dyDescent="0.25">
      <c r="A153" s="18" t="s">
        <v>2422</v>
      </c>
      <c r="B153" s="18" t="s">
        <v>27</v>
      </c>
      <c r="C153" s="18" t="s">
        <v>2429</v>
      </c>
      <c r="D153" s="18" t="s">
        <v>376</v>
      </c>
      <c r="E153" s="18" t="s">
        <v>2424</v>
      </c>
      <c r="F153" s="18" t="s">
        <v>2424</v>
      </c>
      <c r="G153" s="18" t="s">
        <v>391</v>
      </c>
      <c r="H153" s="18" t="s">
        <v>30</v>
      </c>
      <c r="I153" s="17" t="s">
        <v>392</v>
      </c>
      <c r="J153" s="17" t="s">
        <v>314</v>
      </c>
      <c r="K153" s="19" t="s">
        <v>70</v>
      </c>
      <c r="L153" s="19" t="s">
        <v>34</v>
      </c>
      <c r="M153" s="20" t="s">
        <v>2470</v>
      </c>
      <c r="N153" s="20">
        <v>0.7</v>
      </c>
      <c r="O153" s="20">
        <v>0.28899999999999998</v>
      </c>
      <c r="P153" s="20">
        <v>0.57699999999999996</v>
      </c>
      <c r="Q153" s="21">
        <v>0.65900000000000003</v>
      </c>
      <c r="R153" s="20">
        <v>0.7</v>
      </c>
      <c r="S153" s="20">
        <v>0.57699999999999996</v>
      </c>
      <c r="T153" s="27"/>
      <c r="U153" s="27"/>
      <c r="V153" s="27"/>
      <c r="W153" s="27"/>
      <c r="X153" s="28"/>
    </row>
    <row r="154" spans="1:24" ht="60" x14ac:dyDescent="0.25">
      <c r="A154" s="18" t="s">
        <v>2422</v>
      </c>
      <c r="B154" s="18" t="s">
        <v>27</v>
      </c>
      <c r="C154" s="18" t="s">
        <v>2429</v>
      </c>
      <c r="D154" s="18" t="s">
        <v>376</v>
      </c>
      <c r="E154" s="18" t="s">
        <v>2424</v>
      </c>
      <c r="F154" s="18" t="s">
        <v>2424</v>
      </c>
      <c r="G154" s="18" t="s">
        <v>393</v>
      </c>
      <c r="H154" s="18" t="s">
        <v>30</v>
      </c>
      <c r="I154" s="17" t="s">
        <v>394</v>
      </c>
      <c r="J154" s="17" t="s">
        <v>314</v>
      </c>
      <c r="K154" s="19" t="s">
        <v>70</v>
      </c>
      <c r="L154" s="19" t="s">
        <v>34</v>
      </c>
      <c r="M154" s="20">
        <v>0.27</v>
      </c>
      <c r="N154" s="20">
        <v>0.25</v>
      </c>
      <c r="O154" s="20" t="s">
        <v>2471</v>
      </c>
      <c r="P154" s="20">
        <v>0.26</v>
      </c>
      <c r="Q154" s="21" t="s">
        <v>2471</v>
      </c>
      <c r="R154" s="20">
        <v>0.25</v>
      </c>
      <c r="S154" s="20">
        <v>0.27</v>
      </c>
      <c r="T154" s="27"/>
      <c r="U154" s="27"/>
      <c r="V154" s="27"/>
      <c r="W154" s="27"/>
      <c r="X154" s="28"/>
    </row>
    <row r="155" spans="1:24" ht="60" hidden="1" x14ac:dyDescent="0.25">
      <c r="A155" s="18" t="s">
        <v>2422</v>
      </c>
      <c r="B155" s="18" t="s">
        <v>27</v>
      </c>
      <c r="C155" s="18" t="s">
        <v>2429</v>
      </c>
      <c r="D155" s="18" t="s">
        <v>376</v>
      </c>
      <c r="E155" s="18" t="s">
        <v>2424</v>
      </c>
      <c r="F155" s="18" t="s">
        <v>2424</v>
      </c>
      <c r="G155" s="18" t="s">
        <v>395</v>
      </c>
      <c r="H155" s="18" t="s">
        <v>30</v>
      </c>
      <c r="I155" s="17" t="s">
        <v>396</v>
      </c>
      <c r="J155" s="17" t="s">
        <v>397</v>
      </c>
      <c r="K155" s="19" t="s">
        <v>70</v>
      </c>
      <c r="L155" s="19" t="s">
        <v>34</v>
      </c>
      <c r="M155" s="20">
        <v>0.87</v>
      </c>
      <c r="N155" s="20">
        <v>0.9</v>
      </c>
      <c r="O155" s="20" t="s">
        <v>2471</v>
      </c>
      <c r="P155" s="20">
        <v>0.88500000000000001</v>
      </c>
      <c r="Q155" s="21" t="s">
        <v>2471</v>
      </c>
      <c r="R155" s="20">
        <v>0.9</v>
      </c>
      <c r="S155" s="20">
        <v>0</v>
      </c>
      <c r="T155" s="27"/>
      <c r="U155" s="27"/>
      <c r="V155" s="27"/>
      <c r="W155" s="27"/>
      <c r="X155" s="28"/>
    </row>
    <row r="156" spans="1:24" ht="60" hidden="1" x14ac:dyDescent="0.25">
      <c r="A156" s="18" t="s">
        <v>2422</v>
      </c>
      <c r="B156" s="18" t="s">
        <v>27</v>
      </c>
      <c r="C156" s="18" t="s">
        <v>2429</v>
      </c>
      <c r="D156" s="18" t="s">
        <v>376</v>
      </c>
      <c r="E156" s="18" t="s">
        <v>2424</v>
      </c>
      <c r="F156" s="18" t="s">
        <v>2424</v>
      </c>
      <c r="G156" s="18" t="s">
        <v>398</v>
      </c>
      <c r="H156" s="18" t="s">
        <v>30</v>
      </c>
      <c r="I156" s="17" t="s">
        <v>399</v>
      </c>
      <c r="J156" s="17" t="s">
        <v>373</v>
      </c>
      <c r="K156" s="19" t="s">
        <v>70</v>
      </c>
      <c r="L156" s="19" t="s">
        <v>34</v>
      </c>
      <c r="M156" s="20">
        <v>0.45400000000000001</v>
      </c>
      <c r="N156" s="20">
        <v>0.9</v>
      </c>
      <c r="O156" s="20">
        <v>0.5</v>
      </c>
      <c r="P156" s="20">
        <v>0.6</v>
      </c>
      <c r="Q156" s="21">
        <v>0.75</v>
      </c>
      <c r="R156" s="20">
        <v>0.9</v>
      </c>
      <c r="S156" s="20">
        <v>0.61599999999999999</v>
      </c>
      <c r="T156" s="27"/>
      <c r="U156" s="27"/>
      <c r="V156" s="27"/>
      <c r="W156" s="27"/>
      <c r="X156" s="28"/>
    </row>
    <row r="157" spans="1:24" ht="45" x14ac:dyDescent="0.25">
      <c r="A157" s="18" t="s">
        <v>2422</v>
      </c>
      <c r="B157" s="18" t="s">
        <v>27</v>
      </c>
      <c r="C157" s="18" t="s">
        <v>2429</v>
      </c>
      <c r="D157" s="18" t="s">
        <v>376</v>
      </c>
      <c r="E157" s="18" t="s">
        <v>400</v>
      </c>
      <c r="F157" s="18" t="s">
        <v>401</v>
      </c>
      <c r="G157" s="18" t="s">
        <v>402</v>
      </c>
      <c r="H157" s="18" t="s">
        <v>62</v>
      </c>
      <c r="I157" s="17" t="s">
        <v>403</v>
      </c>
      <c r="J157" s="17" t="s">
        <v>314</v>
      </c>
      <c r="K157" s="19" t="s">
        <v>41</v>
      </c>
      <c r="L157" s="19" t="s">
        <v>58</v>
      </c>
      <c r="M157" s="22">
        <v>0</v>
      </c>
      <c r="N157" s="22">
        <v>12</v>
      </c>
      <c r="O157" s="22">
        <v>3</v>
      </c>
      <c r="P157" s="22">
        <v>3</v>
      </c>
      <c r="Q157" s="23">
        <v>3</v>
      </c>
      <c r="R157" s="22">
        <v>3</v>
      </c>
      <c r="S157" s="22">
        <v>7</v>
      </c>
      <c r="T157" s="29"/>
      <c r="U157" s="29"/>
      <c r="V157" s="29"/>
      <c r="W157" s="29"/>
      <c r="X157" s="28"/>
    </row>
    <row r="158" spans="1:24" ht="60" x14ac:dyDescent="0.25">
      <c r="A158" s="18" t="s">
        <v>2422</v>
      </c>
      <c r="B158" s="18" t="s">
        <v>27</v>
      </c>
      <c r="C158" s="18" t="s">
        <v>2429</v>
      </c>
      <c r="D158" s="18" t="s">
        <v>376</v>
      </c>
      <c r="E158" s="18" t="s">
        <v>400</v>
      </c>
      <c r="F158" s="18" t="s">
        <v>401</v>
      </c>
      <c r="G158" s="18" t="s">
        <v>404</v>
      </c>
      <c r="H158" s="18" t="s">
        <v>62</v>
      </c>
      <c r="I158" s="17" t="s">
        <v>405</v>
      </c>
      <c r="J158" s="17" t="s">
        <v>314</v>
      </c>
      <c r="K158" s="19" t="s">
        <v>70</v>
      </c>
      <c r="L158" s="19" t="s">
        <v>34</v>
      </c>
      <c r="M158" s="20">
        <v>0</v>
      </c>
      <c r="N158" s="20">
        <v>1</v>
      </c>
      <c r="O158" s="20">
        <v>0.3</v>
      </c>
      <c r="P158" s="20">
        <v>0.8</v>
      </c>
      <c r="Q158" s="21">
        <v>0.9</v>
      </c>
      <c r="R158" s="20">
        <v>1</v>
      </c>
      <c r="S158" s="20">
        <v>0.8</v>
      </c>
      <c r="T158" s="27"/>
      <c r="U158" s="27"/>
      <c r="V158" s="27"/>
      <c r="W158" s="27"/>
      <c r="X158" s="28"/>
    </row>
    <row r="159" spans="1:24" ht="75" x14ac:dyDescent="0.25">
      <c r="A159" s="18" t="s">
        <v>2422</v>
      </c>
      <c r="B159" s="18" t="s">
        <v>27</v>
      </c>
      <c r="C159" s="18" t="s">
        <v>2429</v>
      </c>
      <c r="D159" s="18" t="s">
        <v>376</v>
      </c>
      <c r="E159" s="18" t="s">
        <v>400</v>
      </c>
      <c r="F159" s="18" t="s">
        <v>401</v>
      </c>
      <c r="G159" s="18" t="s">
        <v>406</v>
      </c>
      <c r="H159" s="18" t="s">
        <v>62</v>
      </c>
      <c r="I159" s="17" t="s">
        <v>407</v>
      </c>
      <c r="J159" s="17" t="s">
        <v>314</v>
      </c>
      <c r="K159" s="19" t="s">
        <v>70</v>
      </c>
      <c r="L159" s="19" t="s">
        <v>34</v>
      </c>
      <c r="M159" s="20">
        <v>0</v>
      </c>
      <c r="N159" s="20">
        <v>1</v>
      </c>
      <c r="O159" s="20">
        <v>0.4</v>
      </c>
      <c r="P159" s="20">
        <v>0.7</v>
      </c>
      <c r="Q159" s="21">
        <v>0.9</v>
      </c>
      <c r="R159" s="20">
        <v>1</v>
      </c>
      <c r="S159" s="20">
        <v>0.7</v>
      </c>
      <c r="T159" s="27"/>
      <c r="U159" s="27"/>
      <c r="V159" s="27"/>
      <c r="W159" s="27"/>
      <c r="X159" s="28"/>
    </row>
    <row r="160" spans="1:24" ht="45" x14ac:dyDescent="0.25">
      <c r="A160" s="18" t="s">
        <v>2422</v>
      </c>
      <c r="B160" s="18" t="s">
        <v>27</v>
      </c>
      <c r="C160" s="18" t="s">
        <v>2429</v>
      </c>
      <c r="D160" s="18" t="s">
        <v>376</v>
      </c>
      <c r="E160" s="18" t="s">
        <v>400</v>
      </c>
      <c r="F160" s="18" t="s">
        <v>401</v>
      </c>
      <c r="G160" s="18" t="s">
        <v>408</v>
      </c>
      <c r="H160" s="18" t="s">
        <v>62</v>
      </c>
      <c r="I160" s="17" t="s">
        <v>409</v>
      </c>
      <c r="J160" s="17" t="s">
        <v>314</v>
      </c>
      <c r="K160" s="19" t="s">
        <v>70</v>
      </c>
      <c r="L160" s="19" t="s">
        <v>34</v>
      </c>
      <c r="M160" s="20">
        <v>0.4</v>
      </c>
      <c r="N160" s="20">
        <v>0.6</v>
      </c>
      <c r="O160" s="20">
        <v>0.1</v>
      </c>
      <c r="P160" s="20">
        <v>0.5</v>
      </c>
      <c r="Q160" s="21">
        <v>0.55000000000000004</v>
      </c>
      <c r="R160" s="20">
        <v>0.6</v>
      </c>
      <c r="S160" s="20">
        <v>0.5</v>
      </c>
      <c r="T160" s="27"/>
      <c r="U160" s="27"/>
      <c r="V160" s="27"/>
      <c r="W160" s="27"/>
      <c r="X160" s="28"/>
    </row>
    <row r="161" spans="1:24" ht="90" x14ac:dyDescent="0.25">
      <c r="A161" s="18" t="s">
        <v>2422</v>
      </c>
      <c r="B161" s="18" t="s">
        <v>27</v>
      </c>
      <c r="C161" s="18" t="s">
        <v>2429</v>
      </c>
      <c r="D161" s="18" t="s">
        <v>376</v>
      </c>
      <c r="E161" s="18" t="s">
        <v>400</v>
      </c>
      <c r="F161" s="18" t="s">
        <v>401</v>
      </c>
      <c r="G161" s="18" t="s">
        <v>410</v>
      </c>
      <c r="H161" s="18" t="s">
        <v>62</v>
      </c>
      <c r="I161" s="17" t="s">
        <v>411</v>
      </c>
      <c r="J161" s="17" t="s">
        <v>314</v>
      </c>
      <c r="K161" s="19" t="s">
        <v>41</v>
      </c>
      <c r="L161" s="19" t="s">
        <v>58</v>
      </c>
      <c r="M161" s="22">
        <v>23</v>
      </c>
      <c r="N161" s="22">
        <v>16</v>
      </c>
      <c r="O161" s="22">
        <v>4</v>
      </c>
      <c r="P161" s="22">
        <v>8</v>
      </c>
      <c r="Q161" s="23">
        <v>2</v>
      </c>
      <c r="R161" s="22">
        <v>2</v>
      </c>
      <c r="S161" s="22">
        <v>18</v>
      </c>
      <c r="T161" s="29"/>
      <c r="U161" s="29"/>
      <c r="V161" s="29"/>
      <c r="W161" s="29"/>
      <c r="X161" s="28"/>
    </row>
    <row r="162" spans="1:24" ht="75" x14ac:dyDescent="0.25">
      <c r="A162" s="18" t="s">
        <v>2422</v>
      </c>
      <c r="B162" s="18" t="s">
        <v>27</v>
      </c>
      <c r="C162" s="18" t="s">
        <v>2429</v>
      </c>
      <c r="D162" s="18" t="s">
        <v>376</v>
      </c>
      <c r="E162" s="18" t="s">
        <v>400</v>
      </c>
      <c r="F162" s="18" t="s">
        <v>401</v>
      </c>
      <c r="G162" s="18" t="s">
        <v>412</v>
      </c>
      <c r="H162" s="18" t="s">
        <v>62</v>
      </c>
      <c r="I162" s="17" t="s">
        <v>413</v>
      </c>
      <c r="J162" s="17" t="s">
        <v>314</v>
      </c>
      <c r="K162" s="19" t="s">
        <v>41</v>
      </c>
      <c r="L162" s="19" t="s">
        <v>58</v>
      </c>
      <c r="M162" s="22">
        <v>0</v>
      </c>
      <c r="N162" s="22">
        <v>30</v>
      </c>
      <c r="O162" s="22">
        <v>5</v>
      </c>
      <c r="P162" s="22">
        <v>10</v>
      </c>
      <c r="Q162" s="23">
        <v>10</v>
      </c>
      <c r="R162" s="22">
        <v>5</v>
      </c>
      <c r="S162" s="22">
        <v>18</v>
      </c>
      <c r="T162" s="29"/>
      <c r="U162" s="29"/>
      <c r="V162" s="29"/>
      <c r="W162" s="29"/>
      <c r="X162" s="28"/>
    </row>
    <row r="163" spans="1:24" ht="90" x14ac:dyDescent="0.25">
      <c r="A163" s="18" t="s">
        <v>2422</v>
      </c>
      <c r="B163" s="18" t="s">
        <v>27</v>
      </c>
      <c r="C163" s="18" t="s">
        <v>2429</v>
      </c>
      <c r="D163" s="18" t="s">
        <v>376</v>
      </c>
      <c r="E163" s="18" t="s">
        <v>414</v>
      </c>
      <c r="F163" s="18" t="s">
        <v>415</v>
      </c>
      <c r="G163" s="18" t="s">
        <v>416</v>
      </c>
      <c r="H163" s="18" t="s">
        <v>62</v>
      </c>
      <c r="I163" s="17" t="s">
        <v>417</v>
      </c>
      <c r="J163" s="17" t="s">
        <v>314</v>
      </c>
      <c r="K163" s="19" t="s">
        <v>70</v>
      </c>
      <c r="L163" s="19" t="s">
        <v>34</v>
      </c>
      <c r="M163" s="20">
        <v>0</v>
      </c>
      <c r="N163" s="20">
        <v>1</v>
      </c>
      <c r="O163" s="20">
        <v>0.3</v>
      </c>
      <c r="P163" s="20">
        <v>0.7</v>
      </c>
      <c r="Q163" s="21">
        <v>0.85</v>
      </c>
      <c r="R163" s="20">
        <v>1</v>
      </c>
      <c r="S163" s="20">
        <v>0.8</v>
      </c>
      <c r="T163" s="27"/>
      <c r="U163" s="27"/>
      <c r="V163" s="27"/>
      <c r="W163" s="27"/>
      <c r="X163" s="28"/>
    </row>
    <row r="164" spans="1:24" ht="60" x14ac:dyDescent="0.25">
      <c r="A164" s="18" t="s">
        <v>2422</v>
      </c>
      <c r="B164" s="18" t="s">
        <v>27</v>
      </c>
      <c r="C164" s="18" t="s">
        <v>2429</v>
      </c>
      <c r="D164" s="18" t="s">
        <v>376</v>
      </c>
      <c r="E164" s="18" t="s">
        <v>414</v>
      </c>
      <c r="F164" s="18" t="s">
        <v>415</v>
      </c>
      <c r="G164" s="18" t="s">
        <v>418</v>
      </c>
      <c r="H164" s="18" t="s">
        <v>62</v>
      </c>
      <c r="I164" s="17" t="s">
        <v>419</v>
      </c>
      <c r="J164" s="17" t="s">
        <v>314</v>
      </c>
      <c r="K164" s="19" t="s">
        <v>41</v>
      </c>
      <c r="L164" s="19" t="s">
        <v>58</v>
      </c>
      <c r="M164" s="22">
        <v>0</v>
      </c>
      <c r="N164" s="22">
        <v>30</v>
      </c>
      <c r="O164" s="22">
        <v>10</v>
      </c>
      <c r="P164" s="22">
        <v>10</v>
      </c>
      <c r="Q164" s="23">
        <v>5</v>
      </c>
      <c r="R164" s="22">
        <v>5</v>
      </c>
      <c r="S164" s="22">
        <v>24</v>
      </c>
      <c r="T164" s="29"/>
      <c r="U164" s="29"/>
      <c r="V164" s="29"/>
      <c r="W164" s="29"/>
      <c r="X164" s="28"/>
    </row>
    <row r="165" spans="1:24" ht="60" x14ac:dyDescent="0.25">
      <c r="A165" s="18" t="s">
        <v>2422</v>
      </c>
      <c r="B165" s="18" t="s">
        <v>27</v>
      </c>
      <c r="C165" s="18" t="s">
        <v>2429</v>
      </c>
      <c r="D165" s="18" t="s">
        <v>376</v>
      </c>
      <c r="E165" s="18" t="s">
        <v>420</v>
      </c>
      <c r="F165" s="18" t="s">
        <v>421</v>
      </c>
      <c r="G165" s="18" t="s">
        <v>422</v>
      </c>
      <c r="H165" s="18" t="s">
        <v>62</v>
      </c>
      <c r="I165" s="17" t="s">
        <v>423</v>
      </c>
      <c r="J165" s="17" t="s">
        <v>314</v>
      </c>
      <c r="K165" s="19" t="s">
        <v>41</v>
      </c>
      <c r="L165" s="19" t="s">
        <v>58</v>
      </c>
      <c r="M165" s="22">
        <v>11</v>
      </c>
      <c r="N165" s="22">
        <v>8</v>
      </c>
      <c r="O165" s="22">
        <v>1</v>
      </c>
      <c r="P165" s="22">
        <v>2</v>
      </c>
      <c r="Q165" s="23">
        <v>2</v>
      </c>
      <c r="R165" s="22">
        <v>3</v>
      </c>
      <c r="S165" s="22">
        <v>8</v>
      </c>
      <c r="T165" s="29"/>
      <c r="U165" s="29"/>
      <c r="V165" s="29"/>
      <c r="W165" s="29"/>
      <c r="X165" s="28"/>
    </row>
    <row r="166" spans="1:24" ht="60" x14ac:dyDescent="0.25">
      <c r="A166" s="18" t="s">
        <v>2422</v>
      </c>
      <c r="B166" s="18" t="s">
        <v>27</v>
      </c>
      <c r="C166" s="18" t="s">
        <v>2429</v>
      </c>
      <c r="D166" s="18" t="s">
        <v>376</v>
      </c>
      <c r="E166" s="18" t="s">
        <v>420</v>
      </c>
      <c r="F166" s="18" t="s">
        <v>421</v>
      </c>
      <c r="G166" s="18" t="s">
        <v>424</v>
      </c>
      <c r="H166" s="18" t="s">
        <v>62</v>
      </c>
      <c r="I166" s="17" t="s">
        <v>425</v>
      </c>
      <c r="J166" s="17" t="s">
        <v>314</v>
      </c>
      <c r="K166" s="19" t="s">
        <v>41</v>
      </c>
      <c r="L166" s="19" t="s">
        <v>58</v>
      </c>
      <c r="M166" s="22" t="s">
        <v>2470</v>
      </c>
      <c r="N166" s="22">
        <v>4</v>
      </c>
      <c r="O166" s="22">
        <v>1</v>
      </c>
      <c r="P166" s="22">
        <v>1</v>
      </c>
      <c r="Q166" s="23">
        <v>1</v>
      </c>
      <c r="R166" s="22">
        <v>1</v>
      </c>
      <c r="S166" s="22">
        <v>8</v>
      </c>
      <c r="T166" s="29"/>
      <c r="U166" s="29"/>
      <c r="V166" s="29"/>
      <c r="W166" s="29"/>
      <c r="X166" s="28"/>
    </row>
    <row r="167" spans="1:24" ht="60" x14ac:dyDescent="0.25">
      <c r="A167" s="18" t="s">
        <v>2422</v>
      </c>
      <c r="B167" s="18" t="s">
        <v>27</v>
      </c>
      <c r="C167" s="18" t="s">
        <v>2429</v>
      </c>
      <c r="D167" s="18" t="s">
        <v>376</v>
      </c>
      <c r="E167" s="18" t="s">
        <v>420</v>
      </c>
      <c r="F167" s="18" t="s">
        <v>421</v>
      </c>
      <c r="G167" s="18" t="s">
        <v>426</v>
      </c>
      <c r="H167" s="18" t="s">
        <v>62</v>
      </c>
      <c r="I167" s="17" t="s">
        <v>427</v>
      </c>
      <c r="J167" s="17" t="s">
        <v>314</v>
      </c>
      <c r="K167" s="19" t="s">
        <v>41</v>
      </c>
      <c r="L167" s="19" t="s">
        <v>58</v>
      </c>
      <c r="M167" s="22">
        <v>0</v>
      </c>
      <c r="N167" s="22">
        <v>17</v>
      </c>
      <c r="O167" s="22">
        <v>10</v>
      </c>
      <c r="P167" s="22">
        <v>5</v>
      </c>
      <c r="Q167" s="23">
        <v>1</v>
      </c>
      <c r="R167" s="22">
        <v>1</v>
      </c>
      <c r="S167" s="22">
        <v>29</v>
      </c>
      <c r="T167" s="29"/>
      <c r="U167" s="29"/>
      <c r="V167" s="29"/>
      <c r="W167" s="29"/>
      <c r="X167" s="28"/>
    </row>
    <row r="168" spans="1:24" ht="90" x14ac:dyDescent="0.25">
      <c r="A168" s="18" t="s">
        <v>2422</v>
      </c>
      <c r="B168" s="18" t="s">
        <v>27</v>
      </c>
      <c r="C168" s="18" t="s">
        <v>2429</v>
      </c>
      <c r="D168" s="18" t="s">
        <v>376</v>
      </c>
      <c r="E168" s="18" t="s">
        <v>428</v>
      </c>
      <c r="F168" s="18" t="s">
        <v>429</v>
      </c>
      <c r="G168" s="18" t="s">
        <v>430</v>
      </c>
      <c r="H168" s="18" t="s">
        <v>62</v>
      </c>
      <c r="I168" s="17" t="s">
        <v>431</v>
      </c>
      <c r="J168" s="17" t="s">
        <v>314</v>
      </c>
      <c r="K168" s="19" t="s">
        <v>70</v>
      </c>
      <c r="L168" s="19" t="s">
        <v>34</v>
      </c>
      <c r="M168" s="20" t="s">
        <v>2470</v>
      </c>
      <c r="N168" s="20">
        <v>0.7</v>
      </c>
      <c r="O168" s="20">
        <v>0.28899999999999998</v>
      </c>
      <c r="P168" s="20">
        <v>0.57699999999999996</v>
      </c>
      <c r="Q168" s="21">
        <v>0.65900000000000003</v>
      </c>
      <c r="R168" s="20">
        <v>0.7</v>
      </c>
      <c r="S168" s="20">
        <v>0.57699999999999996</v>
      </c>
      <c r="T168" s="27"/>
      <c r="U168" s="27"/>
      <c r="V168" s="27"/>
      <c r="W168" s="27"/>
      <c r="X168" s="28"/>
    </row>
    <row r="169" spans="1:24" ht="105" x14ac:dyDescent="0.25">
      <c r="A169" s="18" t="s">
        <v>2422</v>
      </c>
      <c r="B169" s="18" t="s">
        <v>27</v>
      </c>
      <c r="C169" s="18" t="s">
        <v>2429</v>
      </c>
      <c r="D169" s="18" t="s">
        <v>376</v>
      </c>
      <c r="E169" s="18" t="s">
        <v>428</v>
      </c>
      <c r="F169" s="18" t="s">
        <v>429</v>
      </c>
      <c r="G169" s="18" t="s">
        <v>432</v>
      </c>
      <c r="H169" s="18" t="s">
        <v>62</v>
      </c>
      <c r="I169" s="17" t="s">
        <v>433</v>
      </c>
      <c r="J169" s="17" t="s">
        <v>314</v>
      </c>
      <c r="K169" s="19" t="s">
        <v>41</v>
      </c>
      <c r="L169" s="19" t="s">
        <v>58</v>
      </c>
      <c r="M169" s="22" t="s">
        <v>2470</v>
      </c>
      <c r="N169" s="22">
        <v>15</v>
      </c>
      <c r="O169" s="22">
        <v>6</v>
      </c>
      <c r="P169" s="22">
        <v>6</v>
      </c>
      <c r="Q169" s="23">
        <v>2</v>
      </c>
      <c r="R169" s="22">
        <v>1</v>
      </c>
      <c r="S169" s="22">
        <v>12</v>
      </c>
      <c r="T169" s="29"/>
      <c r="U169" s="29"/>
      <c r="V169" s="29"/>
      <c r="W169" s="29"/>
      <c r="X169" s="28"/>
    </row>
    <row r="170" spans="1:24" ht="120" x14ac:dyDescent="0.25">
      <c r="A170" s="18" t="s">
        <v>2422</v>
      </c>
      <c r="B170" s="18" t="s">
        <v>27</v>
      </c>
      <c r="C170" s="18" t="s">
        <v>2429</v>
      </c>
      <c r="D170" s="18" t="s">
        <v>376</v>
      </c>
      <c r="E170" s="18" t="s">
        <v>428</v>
      </c>
      <c r="F170" s="18" t="s">
        <v>429</v>
      </c>
      <c r="G170" s="18" t="s">
        <v>434</v>
      </c>
      <c r="H170" s="18" t="s">
        <v>62</v>
      </c>
      <c r="I170" s="17" t="s">
        <v>435</v>
      </c>
      <c r="J170" s="17" t="s">
        <v>314</v>
      </c>
      <c r="K170" s="19" t="s">
        <v>41</v>
      </c>
      <c r="L170" s="19" t="s">
        <v>58</v>
      </c>
      <c r="M170" s="22" t="s">
        <v>2470</v>
      </c>
      <c r="N170" s="22">
        <v>40</v>
      </c>
      <c r="O170" s="22">
        <v>10</v>
      </c>
      <c r="P170" s="22">
        <v>10</v>
      </c>
      <c r="Q170" s="23">
        <v>10</v>
      </c>
      <c r="R170" s="22">
        <v>10</v>
      </c>
      <c r="S170" s="22">
        <v>26</v>
      </c>
      <c r="T170" s="29"/>
      <c r="U170" s="29"/>
      <c r="V170" s="29"/>
      <c r="W170" s="29"/>
      <c r="X170" s="28"/>
    </row>
    <row r="171" spans="1:24" ht="90" x14ac:dyDescent="0.25">
      <c r="A171" s="18" t="s">
        <v>2422</v>
      </c>
      <c r="B171" s="18" t="s">
        <v>27</v>
      </c>
      <c r="C171" s="18" t="s">
        <v>2429</v>
      </c>
      <c r="D171" s="18" t="s">
        <v>376</v>
      </c>
      <c r="E171" s="18" t="s">
        <v>428</v>
      </c>
      <c r="F171" s="18" t="s">
        <v>429</v>
      </c>
      <c r="G171" s="18" t="s">
        <v>436</v>
      </c>
      <c r="H171" s="18" t="s">
        <v>62</v>
      </c>
      <c r="I171" s="17" t="s">
        <v>437</v>
      </c>
      <c r="J171" s="17" t="s">
        <v>314</v>
      </c>
      <c r="K171" s="19" t="s">
        <v>41</v>
      </c>
      <c r="L171" s="19" t="s">
        <v>58</v>
      </c>
      <c r="M171" s="22">
        <v>1</v>
      </c>
      <c r="N171" s="22">
        <v>3</v>
      </c>
      <c r="O171" s="22">
        <v>1</v>
      </c>
      <c r="P171" s="22">
        <v>1</v>
      </c>
      <c r="Q171" s="23">
        <v>1</v>
      </c>
      <c r="R171" s="22">
        <v>0</v>
      </c>
      <c r="S171" s="22">
        <v>2</v>
      </c>
      <c r="T171" s="29"/>
      <c r="U171" s="29"/>
      <c r="V171" s="29"/>
      <c r="W171" s="29"/>
      <c r="X171" s="28"/>
    </row>
    <row r="172" spans="1:24" ht="30" x14ac:dyDescent="0.25">
      <c r="A172" s="18" t="s">
        <v>2422</v>
      </c>
      <c r="B172" s="18" t="s">
        <v>27</v>
      </c>
      <c r="C172" s="18" t="s">
        <v>2429</v>
      </c>
      <c r="D172" s="18" t="s">
        <v>376</v>
      </c>
      <c r="E172" s="18" t="s">
        <v>428</v>
      </c>
      <c r="F172" s="18" t="s">
        <v>429</v>
      </c>
      <c r="G172" s="18" t="s">
        <v>438</v>
      </c>
      <c r="H172" s="18" t="s">
        <v>62</v>
      </c>
      <c r="I172" s="17" t="s">
        <v>439</v>
      </c>
      <c r="J172" s="17" t="s">
        <v>314</v>
      </c>
      <c r="K172" s="19" t="s">
        <v>41</v>
      </c>
      <c r="L172" s="19" t="s">
        <v>58</v>
      </c>
      <c r="M172" s="22">
        <v>3</v>
      </c>
      <c r="N172" s="22">
        <v>3</v>
      </c>
      <c r="O172" s="22" t="s">
        <v>2471</v>
      </c>
      <c r="P172" s="22">
        <v>2</v>
      </c>
      <c r="Q172" s="23">
        <v>1</v>
      </c>
      <c r="R172" s="22">
        <v>0</v>
      </c>
      <c r="S172" s="22">
        <v>1</v>
      </c>
      <c r="T172" s="29"/>
      <c r="U172" s="29"/>
      <c r="V172" s="29"/>
      <c r="W172" s="29"/>
      <c r="X172" s="28"/>
    </row>
    <row r="173" spans="1:24" ht="60" x14ac:dyDescent="0.25">
      <c r="A173" s="18" t="s">
        <v>2422</v>
      </c>
      <c r="B173" s="18" t="s">
        <v>27</v>
      </c>
      <c r="C173" s="18" t="s">
        <v>2429</v>
      </c>
      <c r="D173" s="18" t="s">
        <v>376</v>
      </c>
      <c r="E173" s="18" t="s">
        <v>428</v>
      </c>
      <c r="F173" s="18" t="s">
        <v>429</v>
      </c>
      <c r="G173" s="18" t="s">
        <v>440</v>
      </c>
      <c r="H173" s="18" t="s">
        <v>62</v>
      </c>
      <c r="I173" s="17" t="s">
        <v>441</v>
      </c>
      <c r="J173" s="17" t="s">
        <v>314</v>
      </c>
      <c r="K173" s="19" t="s">
        <v>41</v>
      </c>
      <c r="L173" s="19" t="s">
        <v>58</v>
      </c>
      <c r="M173" s="22">
        <v>10</v>
      </c>
      <c r="N173" s="22">
        <v>45</v>
      </c>
      <c r="O173" s="22">
        <v>17</v>
      </c>
      <c r="P173" s="22">
        <v>21</v>
      </c>
      <c r="Q173" s="23">
        <v>5</v>
      </c>
      <c r="R173" s="22">
        <v>2</v>
      </c>
      <c r="S173" s="22">
        <v>33</v>
      </c>
      <c r="T173" s="29"/>
      <c r="U173" s="29"/>
      <c r="V173" s="29"/>
      <c r="W173" s="29"/>
      <c r="X173" s="28"/>
    </row>
    <row r="174" spans="1:24" ht="120" x14ac:dyDescent="0.25">
      <c r="A174" s="18" t="s">
        <v>2422</v>
      </c>
      <c r="B174" s="18" t="s">
        <v>27</v>
      </c>
      <c r="C174" s="18" t="s">
        <v>2429</v>
      </c>
      <c r="D174" s="18" t="s">
        <v>376</v>
      </c>
      <c r="E174" s="18" t="s">
        <v>428</v>
      </c>
      <c r="F174" s="18" t="s">
        <v>429</v>
      </c>
      <c r="G174" s="18" t="s">
        <v>442</v>
      </c>
      <c r="H174" s="18" t="s">
        <v>62</v>
      </c>
      <c r="I174" s="17" t="s">
        <v>443</v>
      </c>
      <c r="J174" s="17" t="s">
        <v>314</v>
      </c>
      <c r="K174" s="19" t="s">
        <v>70</v>
      </c>
      <c r="L174" s="19" t="s">
        <v>58</v>
      </c>
      <c r="M174" s="22">
        <v>6</v>
      </c>
      <c r="N174" s="22">
        <v>15</v>
      </c>
      <c r="O174" s="22">
        <v>10</v>
      </c>
      <c r="P174" s="22">
        <v>13</v>
      </c>
      <c r="Q174" s="23">
        <v>14</v>
      </c>
      <c r="R174" s="22">
        <v>15</v>
      </c>
      <c r="S174" s="22">
        <v>13</v>
      </c>
      <c r="T174" s="29"/>
      <c r="U174" s="29"/>
      <c r="V174" s="29"/>
      <c r="W174" s="29"/>
      <c r="X174" s="28"/>
    </row>
    <row r="175" spans="1:24" ht="105" x14ac:dyDescent="0.25">
      <c r="A175" s="18" t="s">
        <v>2422</v>
      </c>
      <c r="B175" s="18" t="s">
        <v>27</v>
      </c>
      <c r="C175" s="18" t="s">
        <v>2429</v>
      </c>
      <c r="D175" s="18" t="s">
        <v>376</v>
      </c>
      <c r="E175" s="18" t="s">
        <v>428</v>
      </c>
      <c r="F175" s="18" t="s">
        <v>429</v>
      </c>
      <c r="G175" s="18" t="s">
        <v>444</v>
      </c>
      <c r="H175" s="18" t="s">
        <v>62</v>
      </c>
      <c r="I175" s="17" t="s">
        <v>445</v>
      </c>
      <c r="J175" s="17" t="s">
        <v>314</v>
      </c>
      <c r="K175" s="19" t="s">
        <v>41</v>
      </c>
      <c r="L175" s="19" t="s">
        <v>58</v>
      </c>
      <c r="M175" s="22" t="s">
        <v>2470</v>
      </c>
      <c r="N175" s="22">
        <v>7</v>
      </c>
      <c r="O175" s="22">
        <v>6</v>
      </c>
      <c r="P175" s="22">
        <v>1</v>
      </c>
      <c r="Q175" s="23">
        <v>0</v>
      </c>
      <c r="R175" s="22">
        <v>0</v>
      </c>
      <c r="S175" s="22">
        <v>7</v>
      </c>
      <c r="T175" s="29"/>
      <c r="U175" s="29"/>
      <c r="V175" s="29"/>
      <c r="W175" s="29"/>
      <c r="X175" s="28"/>
    </row>
    <row r="176" spans="1:24" ht="60" x14ac:dyDescent="0.25">
      <c r="A176" s="18" t="s">
        <v>2422</v>
      </c>
      <c r="B176" s="18" t="s">
        <v>27</v>
      </c>
      <c r="C176" s="18" t="s">
        <v>2429</v>
      </c>
      <c r="D176" s="18" t="s">
        <v>376</v>
      </c>
      <c r="E176" s="18" t="s">
        <v>446</v>
      </c>
      <c r="F176" s="18" t="s">
        <v>447</v>
      </c>
      <c r="G176" s="18" t="s">
        <v>448</v>
      </c>
      <c r="H176" s="18" t="s">
        <v>62</v>
      </c>
      <c r="I176" s="17" t="s">
        <v>449</v>
      </c>
      <c r="J176" s="17" t="s">
        <v>314</v>
      </c>
      <c r="K176" s="19" t="s">
        <v>70</v>
      </c>
      <c r="L176" s="19" t="s">
        <v>58</v>
      </c>
      <c r="M176" s="22">
        <v>13</v>
      </c>
      <c r="N176" s="22">
        <v>73</v>
      </c>
      <c r="O176" s="22">
        <v>23</v>
      </c>
      <c r="P176" s="22">
        <v>43</v>
      </c>
      <c r="Q176" s="23">
        <v>63</v>
      </c>
      <c r="R176" s="22">
        <v>73</v>
      </c>
      <c r="S176" s="22">
        <v>54</v>
      </c>
      <c r="T176" s="29"/>
      <c r="U176" s="29"/>
      <c r="V176" s="29"/>
      <c r="W176" s="29"/>
      <c r="X176" s="28"/>
    </row>
    <row r="177" spans="1:24" ht="60" x14ac:dyDescent="0.25">
      <c r="A177" s="18" t="s">
        <v>2422</v>
      </c>
      <c r="B177" s="18" t="s">
        <v>27</v>
      </c>
      <c r="C177" s="18" t="s">
        <v>2429</v>
      </c>
      <c r="D177" s="18" t="s">
        <v>376</v>
      </c>
      <c r="E177" s="18" t="s">
        <v>446</v>
      </c>
      <c r="F177" s="18" t="s">
        <v>447</v>
      </c>
      <c r="G177" s="18" t="s">
        <v>450</v>
      </c>
      <c r="H177" s="18" t="s">
        <v>62</v>
      </c>
      <c r="I177" s="17" t="s">
        <v>451</v>
      </c>
      <c r="J177" s="17" t="s">
        <v>314</v>
      </c>
      <c r="K177" s="19" t="s">
        <v>41</v>
      </c>
      <c r="L177" s="19" t="s">
        <v>58</v>
      </c>
      <c r="M177" s="22">
        <v>0</v>
      </c>
      <c r="N177" s="22">
        <v>3</v>
      </c>
      <c r="O177" s="22" t="s">
        <v>2471</v>
      </c>
      <c r="P177" s="22">
        <v>1</v>
      </c>
      <c r="Q177" s="23">
        <v>1</v>
      </c>
      <c r="R177" s="22">
        <v>1</v>
      </c>
      <c r="S177" s="22">
        <v>1</v>
      </c>
      <c r="T177" s="29"/>
      <c r="U177" s="29"/>
      <c r="V177" s="29"/>
      <c r="W177" s="29"/>
      <c r="X177" s="28"/>
    </row>
    <row r="178" spans="1:24" ht="75" x14ac:dyDescent="0.25">
      <c r="A178" s="18" t="s">
        <v>2422</v>
      </c>
      <c r="B178" s="18" t="s">
        <v>27</v>
      </c>
      <c r="C178" s="18" t="s">
        <v>2429</v>
      </c>
      <c r="D178" s="18" t="s">
        <v>376</v>
      </c>
      <c r="E178" s="18" t="s">
        <v>446</v>
      </c>
      <c r="F178" s="18" t="s">
        <v>447</v>
      </c>
      <c r="G178" s="18" t="s">
        <v>452</v>
      </c>
      <c r="H178" s="18" t="s">
        <v>62</v>
      </c>
      <c r="I178" s="17" t="s">
        <v>453</v>
      </c>
      <c r="J178" s="17" t="s">
        <v>314</v>
      </c>
      <c r="K178" s="19" t="s">
        <v>70</v>
      </c>
      <c r="L178" s="19" t="s">
        <v>58</v>
      </c>
      <c r="M178" s="22">
        <v>0</v>
      </c>
      <c r="N178" s="22">
        <v>2000</v>
      </c>
      <c r="O178" s="22">
        <v>500</v>
      </c>
      <c r="P178" s="22">
        <v>1000</v>
      </c>
      <c r="Q178" s="23">
        <v>1500</v>
      </c>
      <c r="R178" s="22">
        <v>2000</v>
      </c>
      <c r="S178" s="22">
        <v>1000</v>
      </c>
      <c r="T178" s="29"/>
      <c r="U178" s="29"/>
      <c r="V178" s="29"/>
      <c r="W178" s="29"/>
      <c r="X178" s="28"/>
    </row>
    <row r="179" spans="1:24" ht="60" x14ac:dyDescent="0.25">
      <c r="A179" s="18" t="s">
        <v>2422</v>
      </c>
      <c r="B179" s="18" t="s">
        <v>27</v>
      </c>
      <c r="C179" s="18" t="s">
        <v>2429</v>
      </c>
      <c r="D179" s="18" t="s">
        <v>376</v>
      </c>
      <c r="E179" s="18" t="s">
        <v>446</v>
      </c>
      <c r="F179" s="18" t="s">
        <v>447</v>
      </c>
      <c r="G179" s="18" t="s">
        <v>454</v>
      </c>
      <c r="H179" s="18" t="s">
        <v>62</v>
      </c>
      <c r="I179" s="17" t="s">
        <v>455</v>
      </c>
      <c r="J179" s="17" t="s">
        <v>314</v>
      </c>
      <c r="K179" s="19" t="s">
        <v>41</v>
      </c>
      <c r="L179" s="19" t="s">
        <v>58</v>
      </c>
      <c r="M179" s="22">
        <v>7</v>
      </c>
      <c r="N179" s="22">
        <v>4</v>
      </c>
      <c r="O179" s="22">
        <v>1</v>
      </c>
      <c r="P179" s="22">
        <v>1</v>
      </c>
      <c r="Q179" s="23">
        <v>1</v>
      </c>
      <c r="R179" s="22">
        <v>1</v>
      </c>
      <c r="S179" s="22">
        <v>3</v>
      </c>
      <c r="T179" s="29"/>
      <c r="U179" s="29"/>
      <c r="V179" s="29"/>
      <c r="W179" s="29"/>
      <c r="X179" s="28"/>
    </row>
    <row r="180" spans="1:24" ht="45" x14ac:dyDescent="0.25">
      <c r="A180" s="18" t="s">
        <v>2422</v>
      </c>
      <c r="B180" s="18" t="s">
        <v>27</v>
      </c>
      <c r="C180" s="18" t="s">
        <v>2429</v>
      </c>
      <c r="D180" s="18" t="s">
        <v>376</v>
      </c>
      <c r="E180" s="18" t="s">
        <v>446</v>
      </c>
      <c r="F180" s="18" t="s">
        <v>447</v>
      </c>
      <c r="G180" s="18" t="s">
        <v>456</v>
      </c>
      <c r="H180" s="18" t="s">
        <v>62</v>
      </c>
      <c r="I180" s="17" t="s">
        <v>457</v>
      </c>
      <c r="J180" s="17" t="s">
        <v>314</v>
      </c>
      <c r="K180" s="19" t="s">
        <v>70</v>
      </c>
      <c r="L180" s="19" t="s">
        <v>58</v>
      </c>
      <c r="M180" s="22">
        <v>0</v>
      </c>
      <c r="N180" s="22">
        <v>10</v>
      </c>
      <c r="O180" s="22" t="s">
        <v>2471</v>
      </c>
      <c r="P180" s="22">
        <v>4</v>
      </c>
      <c r="Q180" s="23">
        <v>8</v>
      </c>
      <c r="R180" s="22">
        <v>10</v>
      </c>
      <c r="S180" s="22">
        <v>3</v>
      </c>
      <c r="T180" s="29"/>
      <c r="U180" s="29"/>
      <c r="V180" s="29"/>
      <c r="W180" s="29"/>
      <c r="X180" s="28"/>
    </row>
    <row r="181" spans="1:24" ht="45" x14ac:dyDescent="0.25">
      <c r="A181" s="18" t="s">
        <v>2422</v>
      </c>
      <c r="B181" s="18" t="s">
        <v>27</v>
      </c>
      <c r="C181" s="18" t="s">
        <v>2429</v>
      </c>
      <c r="D181" s="18" t="s">
        <v>376</v>
      </c>
      <c r="E181" s="18" t="s">
        <v>446</v>
      </c>
      <c r="F181" s="18" t="s">
        <v>447</v>
      </c>
      <c r="G181" s="18" t="s">
        <v>458</v>
      </c>
      <c r="H181" s="18" t="s">
        <v>62</v>
      </c>
      <c r="I181" s="17" t="s">
        <v>459</v>
      </c>
      <c r="J181" s="17" t="s">
        <v>314</v>
      </c>
      <c r="K181" s="19" t="s">
        <v>41</v>
      </c>
      <c r="L181" s="19" t="s">
        <v>58</v>
      </c>
      <c r="M181" s="22">
        <v>28</v>
      </c>
      <c r="N181" s="22">
        <v>36</v>
      </c>
      <c r="O181" s="22">
        <v>3</v>
      </c>
      <c r="P181" s="22">
        <v>12</v>
      </c>
      <c r="Q181" s="23">
        <v>12</v>
      </c>
      <c r="R181" s="22">
        <v>9</v>
      </c>
      <c r="S181" s="22">
        <v>18</v>
      </c>
      <c r="T181" s="29"/>
      <c r="U181" s="29"/>
      <c r="V181" s="29"/>
      <c r="W181" s="29"/>
      <c r="X181" s="28"/>
    </row>
    <row r="182" spans="1:24" ht="45" x14ac:dyDescent="0.25">
      <c r="A182" s="18" t="s">
        <v>2422</v>
      </c>
      <c r="B182" s="18" t="s">
        <v>27</v>
      </c>
      <c r="C182" s="18" t="s">
        <v>2429</v>
      </c>
      <c r="D182" s="18" t="s">
        <v>376</v>
      </c>
      <c r="E182" s="18" t="s">
        <v>446</v>
      </c>
      <c r="F182" s="18" t="s">
        <v>447</v>
      </c>
      <c r="G182" s="18" t="s">
        <v>460</v>
      </c>
      <c r="H182" s="18" t="s">
        <v>62</v>
      </c>
      <c r="I182" s="17" t="s">
        <v>461</v>
      </c>
      <c r="J182" s="17" t="s">
        <v>314</v>
      </c>
      <c r="K182" s="19" t="s">
        <v>41</v>
      </c>
      <c r="L182" s="19" t="s">
        <v>58</v>
      </c>
      <c r="M182" s="22">
        <v>4</v>
      </c>
      <c r="N182" s="22">
        <v>4</v>
      </c>
      <c r="O182" s="22">
        <v>1</v>
      </c>
      <c r="P182" s="22">
        <v>1</v>
      </c>
      <c r="Q182" s="23">
        <v>1</v>
      </c>
      <c r="R182" s="22">
        <v>1</v>
      </c>
      <c r="S182" s="22">
        <v>2</v>
      </c>
      <c r="T182" s="29"/>
      <c r="U182" s="29"/>
      <c r="V182" s="29"/>
      <c r="W182" s="29"/>
      <c r="X182" s="28"/>
    </row>
    <row r="183" spans="1:24" ht="45" x14ac:dyDescent="0.25">
      <c r="A183" s="18" t="s">
        <v>2422</v>
      </c>
      <c r="B183" s="18" t="s">
        <v>27</v>
      </c>
      <c r="C183" s="18" t="s">
        <v>2429</v>
      </c>
      <c r="D183" s="18" t="s">
        <v>376</v>
      </c>
      <c r="E183" s="18" t="s">
        <v>446</v>
      </c>
      <c r="F183" s="18" t="s">
        <v>447</v>
      </c>
      <c r="G183" s="18" t="s">
        <v>462</v>
      </c>
      <c r="H183" s="18" t="s">
        <v>62</v>
      </c>
      <c r="I183" s="17" t="s">
        <v>463</v>
      </c>
      <c r="J183" s="17" t="s">
        <v>314</v>
      </c>
      <c r="K183" s="19" t="s">
        <v>41</v>
      </c>
      <c r="L183" s="19" t="s">
        <v>58</v>
      </c>
      <c r="M183" s="22">
        <v>7</v>
      </c>
      <c r="N183" s="22">
        <v>2</v>
      </c>
      <c r="O183" s="22">
        <v>1</v>
      </c>
      <c r="P183" s="22">
        <v>0</v>
      </c>
      <c r="Q183" s="23">
        <v>0</v>
      </c>
      <c r="R183" s="22">
        <v>1</v>
      </c>
      <c r="S183" s="22">
        <v>2</v>
      </c>
      <c r="T183" s="29"/>
      <c r="U183" s="29"/>
      <c r="V183" s="29"/>
      <c r="W183" s="29"/>
      <c r="X183" s="28"/>
    </row>
    <row r="184" spans="1:24" ht="45" x14ac:dyDescent="0.25">
      <c r="A184" s="18" t="s">
        <v>2422</v>
      </c>
      <c r="B184" s="18" t="s">
        <v>27</v>
      </c>
      <c r="C184" s="18" t="s">
        <v>2429</v>
      </c>
      <c r="D184" s="18" t="s">
        <v>376</v>
      </c>
      <c r="E184" s="18" t="s">
        <v>446</v>
      </c>
      <c r="F184" s="18" t="s">
        <v>447</v>
      </c>
      <c r="G184" s="18" t="s">
        <v>464</v>
      </c>
      <c r="H184" s="18" t="s">
        <v>62</v>
      </c>
      <c r="I184" s="17" t="s">
        <v>465</v>
      </c>
      <c r="J184" s="17" t="s">
        <v>314</v>
      </c>
      <c r="K184" s="19" t="s">
        <v>70</v>
      </c>
      <c r="L184" s="19" t="s">
        <v>58</v>
      </c>
      <c r="M184" s="22">
        <v>0</v>
      </c>
      <c r="N184" s="22">
        <v>800</v>
      </c>
      <c r="O184" s="22">
        <v>200</v>
      </c>
      <c r="P184" s="22">
        <v>400</v>
      </c>
      <c r="Q184" s="23">
        <v>600</v>
      </c>
      <c r="R184" s="22">
        <v>800</v>
      </c>
      <c r="S184" s="22">
        <v>400</v>
      </c>
      <c r="T184" s="29"/>
      <c r="U184" s="29"/>
      <c r="V184" s="29"/>
      <c r="W184" s="29"/>
      <c r="X184" s="28"/>
    </row>
    <row r="185" spans="1:24" ht="45" x14ac:dyDescent="0.25">
      <c r="A185" s="18" t="s">
        <v>2422</v>
      </c>
      <c r="B185" s="18" t="s">
        <v>27</v>
      </c>
      <c r="C185" s="18" t="s">
        <v>2429</v>
      </c>
      <c r="D185" s="18" t="s">
        <v>376</v>
      </c>
      <c r="E185" s="18" t="s">
        <v>446</v>
      </c>
      <c r="F185" s="18" t="s">
        <v>447</v>
      </c>
      <c r="G185" s="18" t="s">
        <v>466</v>
      </c>
      <c r="H185" s="18" t="s">
        <v>62</v>
      </c>
      <c r="I185" s="17" t="s">
        <v>467</v>
      </c>
      <c r="J185" s="17" t="s">
        <v>314</v>
      </c>
      <c r="K185" s="19" t="s">
        <v>41</v>
      </c>
      <c r="L185" s="19" t="s">
        <v>58</v>
      </c>
      <c r="M185" s="22">
        <v>1</v>
      </c>
      <c r="N185" s="22">
        <v>9</v>
      </c>
      <c r="O185" s="22" t="s">
        <v>2471</v>
      </c>
      <c r="P185" s="22">
        <v>3</v>
      </c>
      <c r="Q185" s="23">
        <v>3</v>
      </c>
      <c r="R185" s="22">
        <v>3</v>
      </c>
      <c r="S185" s="22">
        <v>3</v>
      </c>
      <c r="T185" s="29"/>
      <c r="U185" s="29"/>
      <c r="V185" s="29"/>
      <c r="W185" s="29"/>
      <c r="X185" s="28"/>
    </row>
    <row r="186" spans="1:24" ht="60" hidden="1" x14ac:dyDescent="0.25">
      <c r="A186" s="18" t="s">
        <v>2422</v>
      </c>
      <c r="B186" s="18" t="s">
        <v>27</v>
      </c>
      <c r="C186" s="18" t="s">
        <v>2429</v>
      </c>
      <c r="D186" s="18" t="s">
        <v>376</v>
      </c>
      <c r="E186" s="18" t="s">
        <v>468</v>
      </c>
      <c r="F186" s="18" t="s">
        <v>469</v>
      </c>
      <c r="G186" s="18" t="s">
        <v>470</v>
      </c>
      <c r="H186" s="18" t="s">
        <v>62</v>
      </c>
      <c r="I186" s="17" t="s">
        <v>471</v>
      </c>
      <c r="J186" s="17" t="s">
        <v>397</v>
      </c>
      <c r="K186" s="19" t="s">
        <v>41</v>
      </c>
      <c r="L186" s="19" t="s">
        <v>58</v>
      </c>
      <c r="M186" s="22">
        <v>0</v>
      </c>
      <c r="N186" s="22">
        <v>4</v>
      </c>
      <c r="O186" s="22">
        <v>1</v>
      </c>
      <c r="P186" s="22">
        <v>1</v>
      </c>
      <c r="Q186" s="23">
        <v>1</v>
      </c>
      <c r="R186" s="22">
        <v>1</v>
      </c>
      <c r="S186" s="22">
        <v>2</v>
      </c>
      <c r="T186" s="29"/>
      <c r="U186" s="29"/>
      <c r="V186" s="29"/>
      <c r="W186" s="29"/>
      <c r="X186" s="28"/>
    </row>
    <row r="187" spans="1:24" ht="90" hidden="1" x14ac:dyDescent="0.25">
      <c r="A187" s="18" t="s">
        <v>2422</v>
      </c>
      <c r="B187" s="18" t="s">
        <v>27</v>
      </c>
      <c r="C187" s="18" t="s">
        <v>2429</v>
      </c>
      <c r="D187" s="18" t="s">
        <v>376</v>
      </c>
      <c r="E187" s="18" t="s">
        <v>468</v>
      </c>
      <c r="F187" s="18" t="s">
        <v>469</v>
      </c>
      <c r="G187" s="18" t="s">
        <v>472</v>
      </c>
      <c r="H187" s="18" t="s">
        <v>62</v>
      </c>
      <c r="I187" s="17" t="s">
        <v>473</v>
      </c>
      <c r="J187" s="17" t="s">
        <v>397</v>
      </c>
      <c r="K187" s="19" t="s">
        <v>70</v>
      </c>
      <c r="L187" s="19" t="s">
        <v>34</v>
      </c>
      <c r="M187" s="20">
        <v>0</v>
      </c>
      <c r="N187" s="20">
        <v>1</v>
      </c>
      <c r="O187" s="20">
        <v>0.3</v>
      </c>
      <c r="P187" s="20">
        <v>1</v>
      </c>
      <c r="Q187" s="21">
        <v>1</v>
      </c>
      <c r="R187" s="20">
        <v>1</v>
      </c>
      <c r="S187" s="20">
        <v>1</v>
      </c>
      <c r="T187" s="27"/>
      <c r="U187" s="27"/>
      <c r="V187" s="27"/>
      <c r="W187" s="27"/>
      <c r="X187" s="28"/>
    </row>
    <row r="188" spans="1:24" ht="45" hidden="1" x14ac:dyDescent="0.25">
      <c r="A188" s="18" t="s">
        <v>2422</v>
      </c>
      <c r="B188" s="18" t="s">
        <v>27</v>
      </c>
      <c r="C188" s="18" t="s">
        <v>2429</v>
      </c>
      <c r="D188" s="18" t="s">
        <v>376</v>
      </c>
      <c r="E188" s="18" t="s">
        <v>468</v>
      </c>
      <c r="F188" s="18" t="s">
        <v>469</v>
      </c>
      <c r="G188" s="18" t="s">
        <v>474</v>
      </c>
      <c r="H188" s="18" t="s">
        <v>62</v>
      </c>
      <c r="I188" s="17" t="s">
        <v>475</v>
      </c>
      <c r="J188" s="17" t="s">
        <v>397</v>
      </c>
      <c r="K188" s="19" t="s">
        <v>70</v>
      </c>
      <c r="L188" s="19" t="s">
        <v>34</v>
      </c>
      <c r="M188" s="20">
        <v>0</v>
      </c>
      <c r="N188" s="20">
        <v>1</v>
      </c>
      <c r="O188" s="20">
        <v>0.5</v>
      </c>
      <c r="P188" s="20">
        <v>0.8</v>
      </c>
      <c r="Q188" s="21">
        <v>1</v>
      </c>
      <c r="R188" s="20">
        <v>1</v>
      </c>
      <c r="S188" s="20">
        <v>0.8</v>
      </c>
      <c r="T188" s="27"/>
      <c r="U188" s="27"/>
      <c r="V188" s="27"/>
      <c r="W188" s="27"/>
      <c r="X188" s="28"/>
    </row>
    <row r="189" spans="1:24" ht="45" hidden="1" x14ac:dyDescent="0.25">
      <c r="A189" s="18" t="s">
        <v>2422</v>
      </c>
      <c r="B189" s="18" t="s">
        <v>27</v>
      </c>
      <c r="C189" s="18" t="s">
        <v>2429</v>
      </c>
      <c r="D189" s="18" t="s">
        <v>376</v>
      </c>
      <c r="E189" s="18" t="s">
        <v>468</v>
      </c>
      <c r="F189" s="18" t="s">
        <v>469</v>
      </c>
      <c r="G189" s="18" t="s">
        <v>476</v>
      </c>
      <c r="H189" s="18" t="s">
        <v>62</v>
      </c>
      <c r="I189" s="17" t="s">
        <v>477</v>
      </c>
      <c r="J189" s="17" t="s">
        <v>397</v>
      </c>
      <c r="K189" s="19" t="s">
        <v>70</v>
      </c>
      <c r="L189" s="19" t="s">
        <v>34</v>
      </c>
      <c r="M189" s="20">
        <v>0</v>
      </c>
      <c r="N189" s="20">
        <v>1</v>
      </c>
      <c r="O189" s="20">
        <v>0.5</v>
      </c>
      <c r="P189" s="20">
        <v>0.8</v>
      </c>
      <c r="Q189" s="21">
        <v>1</v>
      </c>
      <c r="R189" s="20">
        <v>1</v>
      </c>
      <c r="S189" s="20">
        <v>0.8</v>
      </c>
      <c r="T189" s="27"/>
      <c r="U189" s="27"/>
      <c r="V189" s="27"/>
      <c r="W189" s="27"/>
      <c r="X189" s="28"/>
    </row>
    <row r="190" spans="1:24" ht="45" x14ac:dyDescent="0.25">
      <c r="A190" s="18" t="s">
        <v>2422</v>
      </c>
      <c r="B190" s="18" t="s">
        <v>27</v>
      </c>
      <c r="C190" s="18" t="s">
        <v>2429</v>
      </c>
      <c r="D190" s="18" t="s">
        <v>376</v>
      </c>
      <c r="E190" s="18" t="s">
        <v>478</v>
      </c>
      <c r="F190" s="18" t="s">
        <v>479</v>
      </c>
      <c r="G190" s="18" t="s">
        <v>480</v>
      </c>
      <c r="H190" s="18" t="s">
        <v>62</v>
      </c>
      <c r="I190" s="17" t="s">
        <v>481</v>
      </c>
      <c r="J190" s="17" t="s">
        <v>314</v>
      </c>
      <c r="K190" s="19" t="s">
        <v>41</v>
      </c>
      <c r="L190" s="19" t="s">
        <v>58</v>
      </c>
      <c r="M190" s="22">
        <v>0</v>
      </c>
      <c r="N190" s="22">
        <v>125</v>
      </c>
      <c r="O190" s="22">
        <v>20</v>
      </c>
      <c r="P190" s="22">
        <v>70</v>
      </c>
      <c r="Q190" s="23">
        <v>33</v>
      </c>
      <c r="R190" s="22">
        <v>2</v>
      </c>
      <c r="S190" s="22">
        <v>88</v>
      </c>
      <c r="T190" s="29"/>
      <c r="U190" s="29"/>
      <c r="V190" s="29"/>
      <c r="W190" s="29"/>
      <c r="X190" s="28"/>
    </row>
    <row r="191" spans="1:24" ht="60" hidden="1" x14ac:dyDescent="0.25">
      <c r="A191" s="18" t="s">
        <v>2422</v>
      </c>
      <c r="B191" s="18" t="s">
        <v>27</v>
      </c>
      <c r="C191" s="18" t="s">
        <v>2429</v>
      </c>
      <c r="D191" s="18" t="s">
        <v>376</v>
      </c>
      <c r="E191" s="18" t="s">
        <v>478</v>
      </c>
      <c r="F191" s="18" t="s">
        <v>479</v>
      </c>
      <c r="G191" s="18" t="s">
        <v>482</v>
      </c>
      <c r="H191" s="18" t="s">
        <v>62</v>
      </c>
      <c r="I191" s="17" t="s">
        <v>483</v>
      </c>
      <c r="J191" s="17" t="s">
        <v>373</v>
      </c>
      <c r="K191" s="19" t="s">
        <v>41</v>
      </c>
      <c r="L191" s="19" t="s">
        <v>58</v>
      </c>
      <c r="M191" s="22">
        <v>0</v>
      </c>
      <c r="N191" s="22">
        <v>80</v>
      </c>
      <c r="O191" s="22">
        <v>10</v>
      </c>
      <c r="P191" s="22">
        <v>30</v>
      </c>
      <c r="Q191" s="23">
        <v>30</v>
      </c>
      <c r="R191" s="22">
        <v>10</v>
      </c>
      <c r="S191" s="22">
        <v>30</v>
      </c>
      <c r="T191" s="29"/>
      <c r="U191" s="29"/>
      <c r="V191" s="29"/>
      <c r="W191" s="29"/>
      <c r="X191" s="28"/>
    </row>
    <row r="192" spans="1:24" ht="60" hidden="1" x14ac:dyDescent="0.25">
      <c r="A192" s="18" t="s">
        <v>2422</v>
      </c>
      <c r="B192" s="18" t="s">
        <v>27</v>
      </c>
      <c r="C192" s="18" t="s">
        <v>2429</v>
      </c>
      <c r="D192" s="18" t="s">
        <v>376</v>
      </c>
      <c r="E192" s="18" t="s">
        <v>478</v>
      </c>
      <c r="F192" s="18" t="s">
        <v>479</v>
      </c>
      <c r="G192" s="18" t="s">
        <v>484</v>
      </c>
      <c r="H192" s="18" t="s">
        <v>62</v>
      </c>
      <c r="I192" s="17" t="s">
        <v>485</v>
      </c>
      <c r="J192" s="17" t="s">
        <v>373</v>
      </c>
      <c r="K192" s="19" t="s">
        <v>41</v>
      </c>
      <c r="L192" s="19" t="s">
        <v>58</v>
      </c>
      <c r="M192" s="22">
        <v>0</v>
      </c>
      <c r="N192" s="22">
        <v>18</v>
      </c>
      <c r="O192" s="22">
        <v>3</v>
      </c>
      <c r="P192" s="22">
        <v>5</v>
      </c>
      <c r="Q192" s="23">
        <v>5</v>
      </c>
      <c r="R192" s="22">
        <v>5</v>
      </c>
      <c r="S192" s="22">
        <v>0</v>
      </c>
      <c r="T192" s="29"/>
      <c r="U192" s="29"/>
      <c r="V192" s="29"/>
      <c r="W192" s="29"/>
      <c r="X192" s="28"/>
    </row>
    <row r="193" spans="1:24" ht="60" hidden="1" x14ac:dyDescent="0.25">
      <c r="A193" s="18" t="s">
        <v>2422</v>
      </c>
      <c r="B193" s="18" t="s">
        <v>27</v>
      </c>
      <c r="C193" s="18" t="s">
        <v>2429</v>
      </c>
      <c r="D193" s="18" t="s">
        <v>376</v>
      </c>
      <c r="E193" s="18" t="s">
        <v>486</v>
      </c>
      <c r="F193" s="18" t="s">
        <v>487</v>
      </c>
      <c r="G193" s="18" t="s">
        <v>488</v>
      </c>
      <c r="H193" s="18" t="s">
        <v>62</v>
      </c>
      <c r="I193" s="17" t="s">
        <v>489</v>
      </c>
      <c r="J193" s="17" t="s">
        <v>373</v>
      </c>
      <c r="K193" s="19" t="s">
        <v>70</v>
      </c>
      <c r="L193" s="19" t="s">
        <v>34</v>
      </c>
      <c r="M193" s="20">
        <v>0</v>
      </c>
      <c r="N193" s="20">
        <v>1</v>
      </c>
      <c r="O193" s="20" t="s">
        <v>2471</v>
      </c>
      <c r="P193" s="20">
        <v>0.33</v>
      </c>
      <c r="Q193" s="21">
        <v>0.66</v>
      </c>
      <c r="R193" s="20">
        <v>1</v>
      </c>
      <c r="S193" s="20">
        <v>0.33</v>
      </c>
      <c r="T193" s="27"/>
      <c r="U193" s="27"/>
      <c r="V193" s="27"/>
      <c r="W193" s="27"/>
      <c r="X193" s="28"/>
    </row>
    <row r="194" spans="1:24" ht="60" hidden="1" x14ac:dyDescent="0.25">
      <c r="A194" s="18" t="s">
        <v>2422</v>
      </c>
      <c r="B194" s="18" t="s">
        <v>27</v>
      </c>
      <c r="C194" s="18" t="s">
        <v>2429</v>
      </c>
      <c r="D194" s="18" t="s">
        <v>376</v>
      </c>
      <c r="E194" s="18" t="s">
        <v>486</v>
      </c>
      <c r="F194" s="18" t="s">
        <v>487</v>
      </c>
      <c r="G194" s="18" t="s">
        <v>490</v>
      </c>
      <c r="H194" s="18" t="s">
        <v>62</v>
      </c>
      <c r="I194" s="17" t="s">
        <v>491</v>
      </c>
      <c r="J194" s="17" t="s">
        <v>373</v>
      </c>
      <c r="K194" s="19" t="s">
        <v>70</v>
      </c>
      <c r="L194" s="19" t="s">
        <v>34</v>
      </c>
      <c r="M194" s="20">
        <v>0</v>
      </c>
      <c r="N194" s="20">
        <v>1</v>
      </c>
      <c r="O194" s="20" t="s">
        <v>2471</v>
      </c>
      <c r="P194" s="20">
        <v>0.5</v>
      </c>
      <c r="Q194" s="21">
        <v>1</v>
      </c>
      <c r="R194" s="20">
        <v>1</v>
      </c>
      <c r="S194" s="20">
        <v>0.5</v>
      </c>
      <c r="T194" s="27"/>
      <c r="U194" s="27"/>
      <c r="V194" s="27"/>
      <c r="W194" s="27"/>
      <c r="X194" s="28"/>
    </row>
    <row r="195" spans="1:24" ht="60" hidden="1" x14ac:dyDescent="0.25">
      <c r="A195" s="18" t="s">
        <v>2422</v>
      </c>
      <c r="B195" s="18" t="s">
        <v>27</v>
      </c>
      <c r="C195" s="18" t="s">
        <v>2430</v>
      </c>
      <c r="D195" s="18" t="s">
        <v>492</v>
      </c>
      <c r="E195" s="18" t="s">
        <v>2424</v>
      </c>
      <c r="F195" s="18" t="s">
        <v>2424</v>
      </c>
      <c r="G195" s="18" t="s">
        <v>493</v>
      </c>
      <c r="H195" s="18" t="s">
        <v>30</v>
      </c>
      <c r="I195" s="17" t="s">
        <v>494</v>
      </c>
      <c r="J195" s="17" t="s">
        <v>119</v>
      </c>
      <c r="K195" s="19" t="s">
        <v>41</v>
      </c>
      <c r="L195" s="19" t="s">
        <v>58</v>
      </c>
      <c r="M195" s="22">
        <v>368</v>
      </c>
      <c r="N195" s="22">
        <v>1100</v>
      </c>
      <c r="O195" s="22">
        <v>100</v>
      </c>
      <c r="P195" s="22">
        <v>400</v>
      </c>
      <c r="Q195" s="23">
        <v>400</v>
      </c>
      <c r="R195" s="22">
        <v>200</v>
      </c>
      <c r="S195" s="22">
        <v>534</v>
      </c>
      <c r="T195" s="29"/>
      <c r="U195" s="29"/>
      <c r="V195" s="29"/>
      <c r="W195" s="29"/>
      <c r="X195" s="28"/>
    </row>
    <row r="196" spans="1:24" ht="75" hidden="1" x14ac:dyDescent="0.25">
      <c r="A196" s="18" t="s">
        <v>2422</v>
      </c>
      <c r="B196" s="18" t="s">
        <v>27</v>
      </c>
      <c r="C196" s="18" t="s">
        <v>2430</v>
      </c>
      <c r="D196" s="18" t="s">
        <v>492</v>
      </c>
      <c r="E196" s="18" t="s">
        <v>2424</v>
      </c>
      <c r="F196" s="18" t="s">
        <v>2424</v>
      </c>
      <c r="G196" s="18" t="s">
        <v>495</v>
      </c>
      <c r="H196" s="18" t="s">
        <v>30</v>
      </c>
      <c r="I196" s="17" t="s">
        <v>496</v>
      </c>
      <c r="J196" s="17" t="s">
        <v>119</v>
      </c>
      <c r="K196" s="19" t="s">
        <v>41</v>
      </c>
      <c r="L196" s="19" t="s">
        <v>58</v>
      </c>
      <c r="M196" s="22" t="s">
        <v>2470</v>
      </c>
      <c r="N196" s="22">
        <v>80</v>
      </c>
      <c r="O196" s="22">
        <v>10</v>
      </c>
      <c r="P196" s="22">
        <v>25</v>
      </c>
      <c r="Q196" s="23">
        <v>25</v>
      </c>
      <c r="R196" s="22">
        <v>20</v>
      </c>
      <c r="S196" s="22">
        <v>39</v>
      </c>
      <c r="T196" s="29"/>
      <c r="U196" s="29"/>
      <c r="V196" s="29"/>
      <c r="W196" s="29"/>
      <c r="X196" s="28"/>
    </row>
    <row r="197" spans="1:24" ht="60" hidden="1" x14ac:dyDescent="0.25">
      <c r="A197" s="18" t="s">
        <v>2422</v>
      </c>
      <c r="B197" s="18" t="s">
        <v>27</v>
      </c>
      <c r="C197" s="18" t="s">
        <v>2430</v>
      </c>
      <c r="D197" s="18" t="s">
        <v>492</v>
      </c>
      <c r="E197" s="18" t="s">
        <v>2424</v>
      </c>
      <c r="F197" s="18" t="s">
        <v>2424</v>
      </c>
      <c r="G197" s="18" t="s">
        <v>497</v>
      </c>
      <c r="H197" s="18" t="s">
        <v>30</v>
      </c>
      <c r="I197" s="17" t="s">
        <v>498</v>
      </c>
      <c r="J197" s="17" t="s">
        <v>119</v>
      </c>
      <c r="K197" s="19" t="s">
        <v>41</v>
      </c>
      <c r="L197" s="19" t="s">
        <v>58</v>
      </c>
      <c r="M197" s="22">
        <v>500</v>
      </c>
      <c r="N197" s="22">
        <v>1000</v>
      </c>
      <c r="O197" s="22">
        <v>100</v>
      </c>
      <c r="P197" s="22">
        <v>100</v>
      </c>
      <c r="Q197" s="23">
        <v>400</v>
      </c>
      <c r="R197" s="22">
        <v>400</v>
      </c>
      <c r="S197" s="22">
        <v>526</v>
      </c>
      <c r="T197" s="29"/>
      <c r="U197" s="29"/>
      <c r="V197" s="29"/>
      <c r="W197" s="29"/>
      <c r="X197" s="28"/>
    </row>
    <row r="198" spans="1:24" ht="45" hidden="1" x14ac:dyDescent="0.25">
      <c r="A198" s="18" t="s">
        <v>2422</v>
      </c>
      <c r="B198" s="18" t="s">
        <v>27</v>
      </c>
      <c r="C198" s="18" t="s">
        <v>2430</v>
      </c>
      <c r="D198" s="18" t="s">
        <v>492</v>
      </c>
      <c r="E198" s="18" t="s">
        <v>2424</v>
      </c>
      <c r="F198" s="18" t="s">
        <v>2424</v>
      </c>
      <c r="G198" s="18" t="s">
        <v>499</v>
      </c>
      <c r="H198" s="18" t="s">
        <v>30</v>
      </c>
      <c r="I198" s="17" t="s">
        <v>500</v>
      </c>
      <c r="J198" s="17" t="s">
        <v>119</v>
      </c>
      <c r="K198" s="19" t="s">
        <v>41</v>
      </c>
      <c r="L198" s="19" t="s">
        <v>58</v>
      </c>
      <c r="M198" s="22">
        <v>42</v>
      </c>
      <c r="N198" s="22">
        <v>200</v>
      </c>
      <c r="O198" s="22">
        <v>30</v>
      </c>
      <c r="P198" s="22">
        <v>60</v>
      </c>
      <c r="Q198" s="23">
        <v>60</v>
      </c>
      <c r="R198" s="22">
        <v>50</v>
      </c>
      <c r="S198" s="22">
        <v>139</v>
      </c>
      <c r="T198" s="29"/>
      <c r="U198" s="29"/>
      <c r="V198" s="29"/>
      <c r="W198" s="29"/>
      <c r="X198" s="28"/>
    </row>
    <row r="199" spans="1:24" ht="75" hidden="1" x14ac:dyDescent="0.25">
      <c r="A199" s="18" t="s">
        <v>2422</v>
      </c>
      <c r="B199" s="18" t="s">
        <v>27</v>
      </c>
      <c r="C199" s="18" t="s">
        <v>2430</v>
      </c>
      <c r="D199" s="18" t="s">
        <v>492</v>
      </c>
      <c r="E199" s="18" t="s">
        <v>2424</v>
      </c>
      <c r="F199" s="18" t="s">
        <v>2424</v>
      </c>
      <c r="G199" s="18" t="s">
        <v>501</v>
      </c>
      <c r="H199" s="18" t="s">
        <v>30</v>
      </c>
      <c r="I199" s="17" t="s">
        <v>502</v>
      </c>
      <c r="J199" s="17" t="s">
        <v>119</v>
      </c>
      <c r="K199" s="19" t="s">
        <v>41</v>
      </c>
      <c r="L199" s="19" t="s">
        <v>58</v>
      </c>
      <c r="M199" s="22">
        <v>122</v>
      </c>
      <c r="N199" s="22">
        <v>124</v>
      </c>
      <c r="O199" s="22">
        <v>10</v>
      </c>
      <c r="P199" s="22">
        <v>70</v>
      </c>
      <c r="Q199" s="23">
        <v>30</v>
      </c>
      <c r="R199" s="22">
        <v>14</v>
      </c>
      <c r="S199" s="22">
        <v>80</v>
      </c>
      <c r="T199" s="29"/>
      <c r="U199" s="29"/>
      <c r="V199" s="29"/>
      <c r="W199" s="29"/>
      <c r="X199" s="28"/>
    </row>
    <row r="200" spans="1:24" ht="45" hidden="1" x14ac:dyDescent="0.25">
      <c r="A200" s="18" t="s">
        <v>2422</v>
      </c>
      <c r="B200" s="18" t="s">
        <v>27</v>
      </c>
      <c r="C200" s="18" t="s">
        <v>2430</v>
      </c>
      <c r="D200" s="18" t="s">
        <v>492</v>
      </c>
      <c r="E200" s="18" t="s">
        <v>2424</v>
      </c>
      <c r="F200" s="18" t="s">
        <v>2424</v>
      </c>
      <c r="G200" s="18" t="s">
        <v>503</v>
      </c>
      <c r="H200" s="18" t="s">
        <v>30</v>
      </c>
      <c r="I200" s="17" t="s">
        <v>504</v>
      </c>
      <c r="J200" s="17" t="s">
        <v>119</v>
      </c>
      <c r="K200" s="19" t="s">
        <v>41</v>
      </c>
      <c r="L200" s="19" t="s">
        <v>58</v>
      </c>
      <c r="M200" s="22">
        <v>612</v>
      </c>
      <c r="N200" s="22">
        <v>1000</v>
      </c>
      <c r="O200" s="22">
        <v>250</v>
      </c>
      <c r="P200" s="22">
        <v>250</v>
      </c>
      <c r="Q200" s="23">
        <v>250</v>
      </c>
      <c r="R200" s="22">
        <v>250</v>
      </c>
      <c r="S200" s="22">
        <v>1112</v>
      </c>
      <c r="T200" s="29"/>
      <c r="U200" s="29"/>
      <c r="V200" s="29"/>
      <c r="W200" s="29"/>
      <c r="X200" s="28"/>
    </row>
    <row r="201" spans="1:24" ht="75" hidden="1" x14ac:dyDescent="0.25">
      <c r="A201" s="18" t="s">
        <v>2422</v>
      </c>
      <c r="B201" s="18" t="s">
        <v>27</v>
      </c>
      <c r="C201" s="18" t="s">
        <v>2430</v>
      </c>
      <c r="D201" s="18" t="s">
        <v>492</v>
      </c>
      <c r="E201" s="18" t="s">
        <v>2424</v>
      </c>
      <c r="F201" s="18" t="s">
        <v>2424</v>
      </c>
      <c r="G201" s="18" t="s">
        <v>505</v>
      </c>
      <c r="H201" s="18" t="s">
        <v>30</v>
      </c>
      <c r="I201" s="17" t="s">
        <v>506</v>
      </c>
      <c r="J201" s="17" t="s">
        <v>119</v>
      </c>
      <c r="K201" s="19" t="s">
        <v>70</v>
      </c>
      <c r="L201" s="19" t="s">
        <v>34</v>
      </c>
      <c r="M201" s="20">
        <v>0</v>
      </c>
      <c r="N201" s="20">
        <v>1</v>
      </c>
      <c r="O201" s="20">
        <v>0.25</v>
      </c>
      <c r="P201" s="20">
        <v>0.5</v>
      </c>
      <c r="Q201" s="21">
        <v>0.75</v>
      </c>
      <c r="R201" s="20">
        <v>1</v>
      </c>
      <c r="S201" s="20">
        <v>0.5</v>
      </c>
      <c r="T201" s="27"/>
      <c r="U201" s="27"/>
      <c r="V201" s="27"/>
      <c r="W201" s="27"/>
      <c r="X201" s="28"/>
    </row>
    <row r="202" spans="1:24" ht="30" hidden="1" x14ac:dyDescent="0.25">
      <c r="A202" s="18" t="s">
        <v>2422</v>
      </c>
      <c r="B202" s="18" t="s">
        <v>27</v>
      </c>
      <c r="C202" s="18" t="s">
        <v>2430</v>
      </c>
      <c r="D202" s="18" t="s">
        <v>492</v>
      </c>
      <c r="E202" s="18" t="s">
        <v>507</v>
      </c>
      <c r="F202" s="18" t="s">
        <v>2431</v>
      </c>
      <c r="G202" s="18" t="s">
        <v>508</v>
      </c>
      <c r="H202" s="18" t="s">
        <v>62</v>
      </c>
      <c r="I202" s="17" t="s">
        <v>509</v>
      </c>
      <c r="J202" s="17" t="s">
        <v>119</v>
      </c>
      <c r="K202" s="19" t="s">
        <v>41</v>
      </c>
      <c r="L202" s="19" t="s">
        <v>58</v>
      </c>
      <c r="M202" s="22">
        <v>252</v>
      </c>
      <c r="N202" s="22">
        <v>300</v>
      </c>
      <c r="O202" s="22">
        <v>50</v>
      </c>
      <c r="P202" s="22">
        <v>100</v>
      </c>
      <c r="Q202" s="23">
        <v>100</v>
      </c>
      <c r="R202" s="22">
        <v>50</v>
      </c>
      <c r="S202" s="22">
        <v>150</v>
      </c>
      <c r="T202" s="29"/>
      <c r="U202" s="29"/>
      <c r="V202" s="29"/>
      <c r="W202" s="29"/>
      <c r="X202" s="28"/>
    </row>
    <row r="203" spans="1:24" ht="45" hidden="1" x14ac:dyDescent="0.25">
      <c r="A203" s="18" t="s">
        <v>2422</v>
      </c>
      <c r="B203" s="18" t="s">
        <v>27</v>
      </c>
      <c r="C203" s="18" t="s">
        <v>2430</v>
      </c>
      <c r="D203" s="18" t="s">
        <v>492</v>
      </c>
      <c r="E203" s="18" t="s">
        <v>507</v>
      </c>
      <c r="F203" s="18" t="s">
        <v>2431</v>
      </c>
      <c r="G203" s="18" t="s">
        <v>510</v>
      </c>
      <c r="H203" s="18" t="s">
        <v>62</v>
      </c>
      <c r="I203" s="17" t="s">
        <v>511</v>
      </c>
      <c r="J203" s="17" t="s">
        <v>119</v>
      </c>
      <c r="K203" s="19" t="s">
        <v>41</v>
      </c>
      <c r="L203" s="19" t="s">
        <v>58</v>
      </c>
      <c r="M203" s="22">
        <v>70</v>
      </c>
      <c r="N203" s="22">
        <v>500</v>
      </c>
      <c r="O203" s="22">
        <v>50</v>
      </c>
      <c r="P203" s="22">
        <v>200</v>
      </c>
      <c r="Q203" s="23">
        <v>200</v>
      </c>
      <c r="R203" s="22">
        <v>50</v>
      </c>
      <c r="S203" s="22">
        <v>251</v>
      </c>
      <c r="T203" s="29"/>
      <c r="U203" s="29"/>
      <c r="V203" s="29"/>
      <c r="W203" s="29"/>
      <c r="X203" s="28"/>
    </row>
    <row r="204" spans="1:24" ht="30" hidden="1" x14ac:dyDescent="0.25">
      <c r="A204" s="18" t="s">
        <v>2422</v>
      </c>
      <c r="B204" s="18" t="s">
        <v>27</v>
      </c>
      <c r="C204" s="18" t="s">
        <v>2430</v>
      </c>
      <c r="D204" s="18" t="s">
        <v>492</v>
      </c>
      <c r="E204" s="18" t="s">
        <v>507</v>
      </c>
      <c r="F204" s="18" t="s">
        <v>2431</v>
      </c>
      <c r="G204" s="18" t="s">
        <v>512</v>
      </c>
      <c r="H204" s="18" t="s">
        <v>62</v>
      </c>
      <c r="I204" s="17" t="s">
        <v>513</v>
      </c>
      <c r="J204" s="17" t="s">
        <v>119</v>
      </c>
      <c r="K204" s="19" t="s">
        <v>41</v>
      </c>
      <c r="L204" s="19" t="s">
        <v>58</v>
      </c>
      <c r="M204" s="22">
        <v>55</v>
      </c>
      <c r="N204" s="22">
        <v>800</v>
      </c>
      <c r="O204" s="22">
        <v>50</v>
      </c>
      <c r="P204" s="22">
        <v>300</v>
      </c>
      <c r="Q204" s="23">
        <v>300</v>
      </c>
      <c r="R204" s="22">
        <v>150</v>
      </c>
      <c r="S204" s="22">
        <v>489</v>
      </c>
      <c r="T204" s="29"/>
      <c r="U204" s="29"/>
      <c r="V204" s="29"/>
      <c r="W204" s="29"/>
      <c r="X204" s="28"/>
    </row>
    <row r="205" spans="1:24" ht="60" hidden="1" x14ac:dyDescent="0.25">
      <c r="A205" s="18" t="s">
        <v>2422</v>
      </c>
      <c r="B205" s="18" t="s">
        <v>27</v>
      </c>
      <c r="C205" s="18" t="s">
        <v>2430</v>
      </c>
      <c r="D205" s="18" t="s">
        <v>492</v>
      </c>
      <c r="E205" s="18" t="s">
        <v>507</v>
      </c>
      <c r="F205" s="18" t="s">
        <v>2431</v>
      </c>
      <c r="G205" s="18" t="s">
        <v>514</v>
      </c>
      <c r="H205" s="18" t="s">
        <v>62</v>
      </c>
      <c r="I205" s="17" t="s">
        <v>515</v>
      </c>
      <c r="J205" s="17" t="s">
        <v>119</v>
      </c>
      <c r="K205" s="19" t="s">
        <v>41</v>
      </c>
      <c r="L205" s="19" t="s">
        <v>58</v>
      </c>
      <c r="M205" s="22">
        <v>1</v>
      </c>
      <c r="N205" s="22">
        <v>50</v>
      </c>
      <c r="O205" s="22">
        <v>12</v>
      </c>
      <c r="P205" s="22">
        <v>15</v>
      </c>
      <c r="Q205" s="23">
        <v>15</v>
      </c>
      <c r="R205" s="22">
        <v>8</v>
      </c>
      <c r="S205" s="22">
        <v>31</v>
      </c>
      <c r="T205" s="29"/>
      <c r="U205" s="29"/>
      <c r="V205" s="29"/>
      <c r="W205" s="29"/>
      <c r="X205" s="28"/>
    </row>
    <row r="206" spans="1:24" ht="45" hidden="1" x14ac:dyDescent="0.25">
      <c r="A206" s="18" t="s">
        <v>2422</v>
      </c>
      <c r="B206" s="18" t="s">
        <v>27</v>
      </c>
      <c r="C206" s="18" t="s">
        <v>2430</v>
      </c>
      <c r="D206" s="18" t="s">
        <v>492</v>
      </c>
      <c r="E206" s="18" t="s">
        <v>507</v>
      </c>
      <c r="F206" s="18" t="s">
        <v>2431</v>
      </c>
      <c r="G206" s="18" t="s">
        <v>516</v>
      </c>
      <c r="H206" s="18" t="s">
        <v>62</v>
      </c>
      <c r="I206" s="17" t="s">
        <v>517</v>
      </c>
      <c r="J206" s="17" t="s">
        <v>119</v>
      </c>
      <c r="K206" s="19" t="s">
        <v>41</v>
      </c>
      <c r="L206" s="19" t="s">
        <v>58</v>
      </c>
      <c r="M206" s="22">
        <v>300</v>
      </c>
      <c r="N206" s="22">
        <v>400</v>
      </c>
      <c r="O206" s="22">
        <v>50</v>
      </c>
      <c r="P206" s="22">
        <v>150</v>
      </c>
      <c r="Q206" s="23">
        <v>150</v>
      </c>
      <c r="R206" s="22">
        <v>50</v>
      </c>
      <c r="S206" s="22">
        <v>243</v>
      </c>
      <c r="T206" s="29"/>
      <c r="U206" s="29"/>
      <c r="V206" s="29"/>
      <c r="W206" s="29"/>
      <c r="X206" s="28"/>
    </row>
    <row r="207" spans="1:24" ht="45" hidden="1" x14ac:dyDescent="0.25">
      <c r="A207" s="18" t="s">
        <v>2422</v>
      </c>
      <c r="B207" s="18" t="s">
        <v>27</v>
      </c>
      <c r="C207" s="18" t="s">
        <v>2430</v>
      </c>
      <c r="D207" s="18" t="s">
        <v>492</v>
      </c>
      <c r="E207" s="18" t="s">
        <v>507</v>
      </c>
      <c r="F207" s="18" t="s">
        <v>2431</v>
      </c>
      <c r="G207" s="18" t="s">
        <v>518</v>
      </c>
      <c r="H207" s="18" t="s">
        <v>62</v>
      </c>
      <c r="I207" s="17" t="s">
        <v>519</v>
      </c>
      <c r="J207" s="17" t="s">
        <v>119</v>
      </c>
      <c r="K207" s="19" t="s">
        <v>41</v>
      </c>
      <c r="L207" s="19" t="s">
        <v>34</v>
      </c>
      <c r="M207" s="20">
        <v>0</v>
      </c>
      <c r="N207" s="20">
        <v>1</v>
      </c>
      <c r="O207" s="20">
        <v>0.25</v>
      </c>
      <c r="P207" s="20">
        <v>0.25</v>
      </c>
      <c r="Q207" s="21">
        <v>0.25</v>
      </c>
      <c r="R207" s="20">
        <v>0.25</v>
      </c>
      <c r="S207" s="20">
        <v>0.5</v>
      </c>
      <c r="T207" s="27"/>
      <c r="U207" s="27"/>
      <c r="V207" s="27"/>
      <c r="W207" s="27"/>
      <c r="X207" s="28"/>
    </row>
    <row r="208" spans="1:24" ht="60" hidden="1" x14ac:dyDescent="0.25">
      <c r="A208" s="18" t="s">
        <v>2422</v>
      </c>
      <c r="B208" s="18" t="s">
        <v>27</v>
      </c>
      <c r="C208" s="18" t="s">
        <v>2430</v>
      </c>
      <c r="D208" s="18" t="s">
        <v>492</v>
      </c>
      <c r="E208" s="18" t="s">
        <v>520</v>
      </c>
      <c r="F208" s="18" t="s">
        <v>521</v>
      </c>
      <c r="G208" s="18" t="s">
        <v>522</v>
      </c>
      <c r="H208" s="18" t="s">
        <v>62</v>
      </c>
      <c r="I208" s="17" t="s">
        <v>523</v>
      </c>
      <c r="J208" s="17" t="s">
        <v>119</v>
      </c>
      <c r="K208" s="19" t="s">
        <v>41</v>
      </c>
      <c r="L208" s="19" t="s">
        <v>58</v>
      </c>
      <c r="M208" s="22">
        <v>51</v>
      </c>
      <c r="N208" s="22">
        <v>80</v>
      </c>
      <c r="O208" s="22">
        <v>10</v>
      </c>
      <c r="P208" s="22">
        <v>25</v>
      </c>
      <c r="Q208" s="23">
        <v>25</v>
      </c>
      <c r="R208" s="22">
        <v>20</v>
      </c>
      <c r="S208" s="22">
        <v>39</v>
      </c>
      <c r="T208" s="29"/>
      <c r="U208" s="29"/>
      <c r="V208" s="29"/>
      <c r="W208" s="29"/>
      <c r="X208" s="28"/>
    </row>
    <row r="209" spans="1:24" ht="60" hidden="1" x14ac:dyDescent="0.25">
      <c r="A209" s="18" t="s">
        <v>2422</v>
      </c>
      <c r="B209" s="18" t="s">
        <v>27</v>
      </c>
      <c r="C209" s="18" t="s">
        <v>2430</v>
      </c>
      <c r="D209" s="18" t="s">
        <v>492</v>
      </c>
      <c r="E209" s="18" t="s">
        <v>520</v>
      </c>
      <c r="F209" s="18" t="s">
        <v>521</v>
      </c>
      <c r="G209" s="18" t="s">
        <v>524</v>
      </c>
      <c r="H209" s="18" t="s">
        <v>62</v>
      </c>
      <c r="I209" s="17" t="s">
        <v>525</v>
      </c>
      <c r="J209" s="17" t="s">
        <v>119</v>
      </c>
      <c r="K209" s="19" t="s">
        <v>33</v>
      </c>
      <c r="L209" s="19" t="s">
        <v>34</v>
      </c>
      <c r="M209" s="20">
        <v>1</v>
      </c>
      <c r="N209" s="20">
        <v>1</v>
      </c>
      <c r="O209" s="20">
        <v>1</v>
      </c>
      <c r="P209" s="20">
        <v>1</v>
      </c>
      <c r="Q209" s="21">
        <v>1</v>
      </c>
      <c r="R209" s="20">
        <v>1</v>
      </c>
      <c r="S209" s="20">
        <v>1</v>
      </c>
      <c r="T209" s="27"/>
      <c r="U209" s="27"/>
      <c r="V209" s="27"/>
      <c r="W209" s="27"/>
      <c r="X209" s="28"/>
    </row>
    <row r="210" spans="1:24" ht="45" hidden="1" x14ac:dyDescent="0.25">
      <c r="A210" s="18" t="s">
        <v>2422</v>
      </c>
      <c r="B210" s="18" t="s">
        <v>27</v>
      </c>
      <c r="C210" s="18" t="s">
        <v>2430</v>
      </c>
      <c r="D210" s="18" t="s">
        <v>492</v>
      </c>
      <c r="E210" s="18" t="s">
        <v>526</v>
      </c>
      <c r="F210" s="18" t="s">
        <v>527</v>
      </c>
      <c r="G210" s="18" t="s">
        <v>528</v>
      </c>
      <c r="H210" s="18" t="s">
        <v>62</v>
      </c>
      <c r="I210" s="17" t="s">
        <v>529</v>
      </c>
      <c r="J210" s="17" t="s">
        <v>119</v>
      </c>
      <c r="K210" s="19" t="s">
        <v>41</v>
      </c>
      <c r="L210" s="19" t="s">
        <v>58</v>
      </c>
      <c r="M210" s="22">
        <v>200</v>
      </c>
      <c r="N210" s="22">
        <v>400</v>
      </c>
      <c r="O210" s="22">
        <v>100</v>
      </c>
      <c r="P210" s="22">
        <v>100</v>
      </c>
      <c r="Q210" s="23">
        <v>100</v>
      </c>
      <c r="R210" s="22">
        <v>100</v>
      </c>
      <c r="S210" s="22">
        <v>526</v>
      </c>
      <c r="T210" s="29"/>
      <c r="U210" s="29"/>
      <c r="V210" s="29"/>
      <c r="W210" s="29"/>
      <c r="X210" s="28"/>
    </row>
    <row r="211" spans="1:24" ht="75" hidden="1" x14ac:dyDescent="0.25">
      <c r="A211" s="18" t="s">
        <v>2422</v>
      </c>
      <c r="B211" s="18" t="s">
        <v>27</v>
      </c>
      <c r="C211" s="18" t="s">
        <v>2430</v>
      </c>
      <c r="D211" s="18" t="s">
        <v>492</v>
      </c>
      <c r="E211" s="18" t="s">
        <v>526</v>
      </c>
      <c r="F211" s="18" t="s">
        <v>527</v>
      </c>
      <c r="G211" s="18" t="s">
        <v>530</v>
      </c>
      <c r="H211" s="18" t="s">
        <v>62</v>
      </c>
      <c r="I211" s="17" t="s">
        <v>531</v>
      </c>
      <c r="J211" s="17" t="s">
        <v>119</v>
      </c>
      <c r="K211" s="19" t="s">
        <v>41</v>
      </c>
      <c r="L211" s="19" t="s">
        <v>58</v>
      </c>
      <c r="M211" s="22" t="s">
        <v>2470</v>
      </c>
      <c r="N211" s="22">
        <v>120</v>
      </c>
      <c r="O211" s="22">
        <v>30</v>
      </c>
      <c r="P211" s="22">
        <v>40</v>
      </c>
      <c r="Q211" s="23">
        <v>40</v>
      </c>
      <c r="R211" s="22">
        <v>10</v>
      </c>
      <c r="S211" s="22">
        <v>82</v>
      </c>
      <c r="T211" s="29"/>
      <c r="U211" s="29"/>
      <c r="V211" s="29"/>
      <c r="W211" s="29"/>
      <c r="X211" s="28"/>
    </row>
    <row r="212" spans="1:24" ht="45" hidden="1" x14ac:dyDescent="0.25">
      <c r="A212" s="18" t="s">
        <v>2422</v>
      </c>
      <c r="B212" s="18" t="s">
        <v>27</v>
      </c>
      <c r="C212" s="18" t="s">
        <v>2430</v>
      </c>
      <c r="D212" s="18" t="s">
        <v>492</v>
      </c>
      <c r="E212" s="18" t="s">
        <v>526</v>
      </c>
      <c r="F212" s="18" t="s">
        <v>527</v>
      </c>
      <c r="G212" s="18" t="s">
        <v>532</v>
      </c>
      <c r="H212" s="18" t="s">
        <v>62</v>
      </c>
      <c r="I212" s="17" t="s">
        <v>533</v>
      </c>
      <c r="J212" s="17" t="s">
        <v>119</v>
      </c>
      <c r="K212" s="19" t="s">
        <v>41</v>
      </c>
      <c r="L212" s="19" t="s">
        <v>58</v>
      </c>
      <c r="M212" s="22">
        <v>500</v>
      </c>
      <c r="N212" s="22">
        <v>600</v>
      </c>
      <c r="O212" s="22" t="s">
        <v>2471</v>
      </c>
      <c r="P212" s="22">
        <v>0</v>
      </c>
      <c r="Q212" s="23">
        <v>300</v>
      </c>
      <c r="R212" s="22">
        <v>300</v>
      </c>
      <c r="S212" s="22" t="s">
        <v>2470</v>
      </c>
      <c r="T212" s="29"/>
      <c r="U212" s="29"/>
      <c r="V212" s="29"/>
      <c r="W212" s="29"/>
      <c r="X212" s="28"/>
    </row>
    <row r="213" spans="1:24" ht="45" hidden="1" x14ac:dyDescent="0.25">
      <c r="A213" s="18" t="s">
        <v>2422</v>
      </c>
      <c r="B213" s="18" t="s">
        <v>27</v>
      </c>
      <c r="C213" s="18" t="s">
        <v>2430</v>
      </c>
      <c r="D213" s="18" t="s">
        <v>492</v>
      </c>
      <c r="E213" s="18" t="s">
        <v>534</v>
      </c>
      <c r="F213" s="18" t="s">
        <v>535</v>
      </c>
      <c r="G213" s="18" t="s">
        <v>536</v>
      </c>
      <c r="H213" s="18" t="s">
        <v>62</v>
      </c>
      <c r="I213" s="17" t="s">
        <v>537</v>
      </c>
      <c r="J213" s="17" t="s">
        <v>119</v>
      </c>
      <c r="K213" s="19" t="s">
        <v>41</v>
      </c>
      <c r="L213" s="19" t="s">
        <v>58</v>
      </c>
      <c r="M213" s="22">
        <v>42</v>
      </c>
      <c r="N213" s="22">
        <v>200</v>
      </c>
      <c r="O213" s="22">
        <v>30</v>
      </c>
      <c r="P213" s="22">
        <v>60</v>
      </c>
      <c r="Q213" s="23">
        <v>60</v>
      </c>
      <c r="R213" s="22">
        <v>50</v>
      </c>
      <c r="S213" s="22">
        <v>139</v>
      </c>
      <c r="T213" s="29"/>
      <c r="U213" s="29"/>
      <c r="V213" s="29"/>
      <c r="W213" s="29"/>
      <c r="X213" s="28"/>
    </row>
    <row r="214" spans="1:24" ht="75" hidden="1" x14ac:dyDescent="0.25">
      <c r="A214" s="18" t="s">
        <v>2422</v>
      </c>
      <c r="B214" s="18" t="s">
        <v>27</v>
      </c>
      <c r="C214" s="18" t="s">
        <v>2430</v>
      </c>
      <c r="D214" s="18" t="s">
        <v>492</v>
      </c>
      <c r="E214" s="18" t="s">
        <v>534</v>
      </c>
      <c r="F214" s="18" t="s">
        <v>535</v>
      </c>
      <c r="G214" s="18" t="s">
        <v>538</v>
      </c>
      <c r="H214" s="18" t="s">
        <v>62</v>
      </c>
      <c r="I214" s="17" t="s">
        <v>539</v>
      </c>
      <c r="J214" s="17" t="s">
        <v>119</v>
      </c>
      <c r="K214" s="19" t="s">
        <v>70</v>
      </c>
      <c r="L214" s="19" t="s">
        <v>34</v>
      </c>
      <c r="M214" s="20">
        <v>0</v>
      </c>
      <c r="N214" s="20">
        <v>1</v>
      </c>
      <c r="O214" s="20">
        <v>0.25</v>
      </c>
      <c r="P214" s="20">
        <v>0.5</v>
      </c>
      <c r="Q214" s="21">
        <v>0.75</v>
      </c>
      <c r="R214" s="20">
        <v>1</v>
      </c>
      <c r="S214" s="20">
        <v>0.5</v>
      </c>
      <c r="T214" s="27"/>
      <c r="U214" s="27"/>
      <c r="V214" s="27"/>
      <c r="W214" s="27"/>
      <c r="X214" s="28"/>
    </row>
    <row r="215" spans="1:24" ht="60" hidden="1" x14ac:dyDescent="0.25">
      <c r="A215" s="18" t="s">
        <v>2422</v>
      </c>
      <c r="B215" s="18" t="s">
        <v>27</v>
      </c>
      <c r="C215" s="18" t="s">
        <v>2430</v>
      </c>
      <c r="D215" s="18" t="s">
        <v>492</v>
      </c>
      <c r="E215" s="18" t="s">
        <v>540</v>
      </c>
      <c r="F215" s="18" t="s">
        <v>541</v>
      </c>
      <c r="G215" s="18" t="s">
        <v>542</v>
      </c>
      <c r="H215" s="18" t="s">
        <v>62</v>
      </c>
      <c r="I215" s="17" t="s">
        <v>543</v>
      </c>
      <c r="J215" s="17" t="s">
        <v>119</v>
      </c>
      <c r="K215" s="19" t="s">
        <v>70</v>
      </c>
      <c r="L215" s="19" t="s">
        <v>34</v>
      </c>
      <c r="M215" s="20">
        <v>0</v>
      </c>
      <c r="N215" s="20">
        <v>1</v>
      </c>
      <c r="O215" s="20">
        <v>0.25</v>
      </c>
      <c r="P215" s="20">
        <v>0.5</v>
      </c>
      <c r="Q215" s="21">
        <v>0.75</v>
      </c>
      <c r="R215" s="20">
        <v>1</v>
      </c>
      <c r="S215" s="20">
        <v>0.5</v>
      </c>
      <c r="T215" s="27"/>
      <c r="U215" s="27"/>
      <c r="V215" s="27"/>
      <c r="W215" s="27"/>
      <c r="X215" s="28"/>
    </row>
    <row r="216" spans="1:24" ht="60" hidden="1" x14ac:dyDescent="0.25">
      <c r="A216" s="18" t="s">
        <v>2422</v>
      </c>
      <c r="B216" s="18" t="s">
        <v>27</v>
      </c>
      <c r="C216" s="18" t="s">
        <v>2430</v>
      </c>
      <c r="D216" s="18" t="s">
        <v>492</v>
      </c>
      <c r="E216" s="18" t="s">
        <v>540</v>
      </c>
      <c r="F216" s="18" t="s">
        <v>541</v>
      </c>
      <c r="G216" s="18" t="s">
        <v>544</v>
      </c>
      <c r="H216" s="18" t="s">
        <v>62</v>
      </c>
      <c r="I216" s="17" t="s">
        <v>545</v>
      </c>
      <c r="J216" s="17" t="s">
        <v>119</v>
      </c>
      <c r="K216" s="19" t="s">
        <v>33</v>
      </c>
      <c r="L216" s="19" t="s">
        <v>34</v>
      </c>
      <c r="M216" s="20">
        <v>0</v>
      </c>
      <c r="N216" s="20">
        <v>1</v>
      </c>
      <c r="O216" s="20">
        <v>1</v>
      </c>
      <c r="P216" s="20">
        <v>1</v>
      </c>
      <c r="Q216" s="21">
        <v>1</v>
      </c>
      <c r="R216" s="20">
        <v>1</v>
      </c>
      <c r="S216" s="20">
        <v>1</v>
      </c>
      <c r="T216" s="27"/>
      <c r="U216" s="27"/>
      <c r="V216" s="27"/>
      <c r="W216" s="27"/>
      <c r="X216" s="28"/>
    </row>
    <row r="217" spans="1:24" ht="60" hidden="1" x14ac:dyDescent="0.25">
      <c r="A217" s="18" t="s">
        <v>2422</v>
      </c>
      <c r="B217" s="18" t="s">
        <v>27</v>
      </c>
      <c r="C217" s="18" t="s">
        <v>2430</v>
      </c>
      <c r="D217" s="18" t="s">
        <v>492</v>
      </c>
      <c r="E217" s="18" t="s">
        <v>540</v>
      </c>
      <c r="F217" s="18" t="s">
        <v>541</v>
      </c>
      <c r="G217" s="18" t="s">
        <v>546</v>
      </c>
      <c r="H217" s="18" t="s">
        <v>62</v>
      </c>
      <c r="I217" s="17" t="s">
        <v>547</v>
      </c>
      <c r="J217" s="17" t="s">
        <v>119</v>
      </c>
      <c r="K217" s="19" t="s">
        <v>33</v>
      </c>
      <c r="L217" s="19" t="s">
        <v>34</v>
      </c>
      <c r="M217" s="20">
        <v>0</v>
      </c>
      <c r="N217" s="20">
        <v>1</v>
      </c>
      <c r="O217" s="20">
        <v>1</v>
      </c>
      <c r="P217" s="20">
        <v>1</v>
      </c>
      <c r="Q217" s="21">
        <v>1</v>
      </c>
      <c r="R217" s="20">
        <v>1</v>
      </c>
      <c r="S217" s="20">
        <v>1</v>
      </c>
      <c r="T217" s="27"/>
      <c r="U217" s="27"/>
      <c r="V217" s="27"/>
      <c r="W217" s="27"/>
      <c r="X217" s="28"/>
    </row>
    <row r="218" spans="1:24" ht="60" hidden="1" x14ac:dyDescent="0.25">
      <c r="A218" s="18" t="s">
        <v>2422</v>
      </c>
      <c r="B218" s="18" t="s">
        <v>27</v>
      </c>
      <c r="C218" s="18" t="s">
        <v>2430</v>
      </c>
      <c r="D218" s="18" t="s">
        <v>492</v>
      </c>
      <c r="E218" s="18" t="s">
        <v>540</v>
      </c>
      <c r="F218" s="18" t="s">
        <v>541</v>
      </c>
      <c r="G218" s="18" t="s">
        <v>548</v>
      </c>
      <c r="H218" s="18" t="s">
        <v>62</v>
      </c>
      <c r="I218" s="17" t="s">
        <v>549</v>
      </c>
      <c r="J218" s="17" t="s">
        <v>119</v>
      </c>
      <c r="K218" s="19" t="s">
        <v>41</v>
      </c>
      <c r="L218" s="19" t="s">
        <v>58</v>
      </c>
      <c r="M218" s="22">
        <v>100</v>
      </c>
      <c r="N218" s="22">
        <v>124</v>
      </c>
      <c r="O218" s="22">
        <v>10</v>
      </c>
      <c r="P218" s="22">
        <v>70</v>
      </c>
      <c r="Q218" s="23">
        <v>30</v>
      </c>
      <c r="R218" s="22">
        <v>14</v>
      </c>
      <c r="S218" s="22">
        <v>80</v>
      </c>
      <c r="T218" s="29"/>
      <c r="U218" s="29"/>
      <c r="V218" s="29"/>
      <c r="W218" s="29"/>
      <c r="X218" s="28"/>
    </row>
    <row r="219" spans="1:24" ht="30" hidden="1" x14ac:dyDescent="0.25">
      <c r="A219" s="18" t="s">
        <v>2422</v>
      </c>
      <c r="B219" s="18" t="s">
        <v>27</v>
      </c>
      <c r="C219" s="18" t="s">
        <v>2430</v>
      </c>
      <c r="D219" s="18" t="s">
        <v>492</v>
      </c>
      <c r="E219" s="18" t="s">
        <v>540</v>
      </c>
      <c r="F219" s="18" t="s">
        <v>541</v>
      </c>
      <c r="G219" s="18" t="s">
        <v>550</v>
      </c>
      <c r="H219" s="18" t="s">
        <v>62</v>
      </c>
      <c r="I219" s="17" t="s">
        <v>551</v>
      </c>
      <c r="J219" s="17" t="s">
        <v>119</v>
      </c>
      <c r="K219" s="19" t="s">
        <v>41</v>
      </c>
      <c r="L219" s="19" t="s">
        <v>58</v>
      </c>
      <c r="M219" s="22">
        <v>35</v>
      </c>
      <c r="N219" s="22">
        <v>50</v>
      </c>
      <c r="O219" s="22">
        <v>8</v>
      </c>
      <c r="P219" s="22">
        <v>15</v>
      </c>
      <c r="Q219" s="23">
        <v>15</v>
      </c>
      <c r="R219" s="22">
        <v>12</v>
      </c>
      <c r="S219" s="22">
        <v>29</v>
      </c>
      <c r="T219" s="29"/>
      <c r="U219" s="29"/>
      <c r="V219" s="29"/>
      <c r="W219" s="29"/>
      <c r="X219" s="28"/>
    </row>
    <row r="220" spans="1:24" ht="30" hidden="1" x14ac:dyDescent="0.25">
      <c r="A220" s="18" t="s">
        <v>2422</v>
      </c>
      <c r="B220" s="18" t="s">
        <v>27</v>
      </c>
      <c r="C220" s="18" t="s">
        <v>2430</v>
      </c>
      <c r="D220" s="18" t="s">
        <v>492</v>
      </c>
      <c r="E220" s="18" t="s">
        <v>552</v>
      </c>
      <c r="F220" s="18" t="s">
        <v>553</v>
      </c>
      <c r="G220" s="18" t="s">
        <v>554</v>
      </c>
      <c r="H220" s="18" t="s">
        <v>62</v>
      </c>
      <c r="I220" s="17" t="s">
        <v>555</v>
      </c>
      <c r="J220" s="17" t="s">
        <v>119</v>
      </c>
      <c r="K220" s="19" t="s">
        <v>70</v>
      </c>
      <c r="L220" s="19" t="s">
        <v>58</v>
      </c>
      <c r="M220" s="22">
        <v>51</v>
      </c>
      <c r="N220" s="22">
        <v>124</v>
      </c>
      <c r="O220" s="22">
        <v>51</v>
      </c>
      <c r="P220" s="22">
        <v>76</v>
      </c>
      <c r="Q220" s="23">
        <v>101</v>
      </c>
      <c r="R220" s="22">
        <v>124</v>
      </c>
      <c r="S220" s="22">
        <v>74</v>
      </c>
      <c r="T220" s="29"/>
      <c r="U220" s="29"/>
      <c r="V220" s="29"/>
      <c r="W220" s="29"/>
      <c r="X220" s="28"/>
    </row>
    <row r="221" spans="1:24" ht="60" hidden="1" x14ac:dyDescent="0.25">
      <c r="A221" s="18" t="s">
        <v>2422</v>
      </c>
      <c r="B221" s="18" t="s">
        <v>27</v>
      </c>
      <c r="C221" s="18" t="s">
        <v>2430</v>
      </c>
      <c r="D221" s="18" t="s">
        <v>492</v>
      </c>
      <c r="E221" s="18" t="s">
        <v>552</v>
      </c>
      <c r="F221" s="18" t="s">
        <v>553</v>
      </c>
      <c r="G221" s="18" t="s">
        <v>556</v>
      </c>
      <c r="H221" s="18" t="s">
        <v>62</v>
      </c>
      <c r="I221" s="17" t="s">
        <v>557</v>
      </c>
      <c r="J221" s="17" t="s">
        <v>119</v>
      </c>
      <c r="K221" s="19" t="s">
        <v>70</v>
      </c>
      <c r="L221" s="19" t="s">
        <v>58</v>
      </c>
      <c r="M221" s="22">
        <v>31</v>
      </c>
      <c r="N221" s="22">
        <v>50</v>
      </c>
      <c r="O221" s="22" t="s">
        <v>2471</v>
      </c>
      <c r="P221" s="22">
        <v>20</v>
      </c>
      <c r="Q221" s="23">
        <v>40</v>
      </c>
      <c r="R221" s="22">
        <v>50</v>
      </c>
      <c r="S221" s="22">
        <v>0</v>
      </c>
      <c r="T221" s="29"/>
      <c r="U221" s="29"/>
      <c r="V221" s="29"/>
      <c r="W221" s="29"/>
      <c r="X221" s="28"/>
    </row>
    <row r="222" spans="1:24" ht="45" hidden="1" x14ac:dyDescent="0.25">
      <c r="A222" s="18" t="s">
        <v>2422</v>
      </c>
      <c r="B222" s="18" t="s">
        <v>27</v>
      </c>
      <c r="C222" s="18" t="s">
        <v>2430</v>
      </c>
      <c r="D222" s="18" t="s">
        <v>492</v>
      </c>
      <c r="E222" s="18" t="s">
        <v>552</v>
      </c>
      <c r="F222" s="18" t="s">
        <v>553</v>
      </c>
      <c r="G222" s="18" t="s">
        <v>558</v>
      </c>
      <c r="H222" s="18" t="s">
        <v>62</v>
      </c>
      <c r="I222" s="17" t="s">
        <v>559</v>
      </c>
      <c r="J222" s="17" t="s">
        <v>119</v>
      </c>
      <c r="K222" s="19" t="s">
        <v>41</v>
      </c>
      <c r="L222" s="19" t="s">
        <v>58</v>
      </c>
      <c r="M222" s="22" t="s">
        <v>2470</v>
      </c>
      <c r="N222" s="22">
        <v>1400</v>
      </c>
      <c r="O222" s="22">
        <v>50</v>
      </c>
      <c r="P222" s="22">
        <v>450</v>
      </c>
      <c r="Q222" s="23">
        <v>450</v>
      </c>
      <c r="R222" s="22">
        <v>450</v>
      </c>
      <c r="S222" s="22">
        <v>585</v>
      </c>
      <c r="T222" s="29"/>
      <c r="U222" s="29"/>
      <c r="V222" s="29"/>
      <c r="W222" s="29"/>
      <c r="X222" s="28"/>
    </row>
    <row r="223" spans="1:24" ht="45" hidden="1" x14ac:dyDescent="0.25">
      <c r="A223" s="18" t="s">
        <v>2422</v>
      </c>
      <c r="B223" s="18" t="s">
        <v>27</v>
      </c>
      <c r="C223" s="18" t="s">
        <v>2430</v>
      </c>
      <c r="D223" s="18" t="s">
        <v>492</v>
      </c>
      <c r="E223" s="18" t="s">
        <v>552</v>
      </c>
      <c r="F223" s="18" t="s">
        <v>553</v>
      </c>
      <c r="G223" s="18" t="s">
        <v>560</v>
      </c>
      <c r="H223" s="18" t="s">
        <v>62</v>
      </c>
      <c r="I223" s="17" t="s">
        <v>561</v>
      </c>
      <c r="J223" s="17" t="s">
        <v>119</v>
      </c>
      <c r="K223" s="19" t="s">
        <v>41</v>
      </c>
      <c r="L223" s="19" t="s">
        <v>58</v>
      </c>
      <c r="M223" s="22" t="s">
        <v>2470</v>
      </c>
      <c r="N223" s="22">
        <v>3000</v>
      </c>
      <c r="O223" s="22">
        <v>200</v>
      </c>
      <c r="P223" s="22">
        <v>1000</v>
      </c>
      <c r="Q223" s="23">
        <v>1000</v>
      </c>
      <c r="R223" s="22">
        <v>800</v>
      </c>
      <c r="S223" s="22">
        <v>1200</v>
      </c>
      <c r="T223" s="29"/>
      <c r="U223" s="29"/>
      <c r="V223" s="29"/>
      <c r="W223" s="29"/>
      <c r="X223" s="28"/>
    </row>
    <row r="224" spans="1:24" ht="45" hidden="1" x14ac:dyDescent="0.25">
      <c r="A224" s="18" t="s">
        <v>2422</v>
      </c>
      <c r="B224" s="18" t="s">
        <v>27</v>
      </c>
      <c r="C224" s="18" t="s">
        <v>2430</v>
      </c>
      <c r="D224" s="18" t="s">
        <v>492</v>
      </c>
      <c r="E224" s="18" t="s">
        <v>552</v>
      </c>
      <c r="F224" s="18" t="s">
        <v>553</v>
      </c>
      <c r="G224" s="18" t="s">
        <v>562</v>
      </c>
      <c r="H224" s="18" t="s">
        <v>62</v>
      </c>
      <c r="I224" s="17" t="s">
        <v>563</v>
      </c>
      <c r="J224" s="17" t="s">
        <v>119</v>
      </c>
      <c r="K224" s="19" t="s">
        <v>41</v>
      </c>
      <c r="L224" s="19" t="s">
        <v>58</v>
      </c>
      <c r="M224" s="22">
        <v>0</v>
      </c>
      <c r="N224" s="22">
        <v>300</v>
      </c>
      <c r="O224" s="22">
        <v>50</v>
      </c>
      <c r="P224" s="22">
        <v>100</v>
      </c>
      <c r="Q224" s="23">
        <v>100</v>
      </c>
      <c r="R224" s="22">
        <v>50</v>
      </c>
      <c r="S224" s="22">
        <v>150</v>
      </c>
      <c r="T224" s="29"/>
      <c r="U224" s="29"/>
      <c r="V224" s="29"/>
      <c r="W224" s="29"/>
      <c r="X224" s="28"/>
    </row>
    <row r="225" spans="1:24" ht="60" hidden="1" x14ac:dyDescent="0.25">
      <c r="A225" s="18" t="s">
        <v>2422</v>
      </c>
      <c r="B225" s="18" t="s">
        <v>27</v>
      </c>
      <c r="C225" s="18" t="s">
        <v>2430</v>
      </c>
      <c r="D225" s="18" t="s">
        <v>492</v>
      </c>
      <c r="E225" s="18" t="s">
        <v>552</v>
      </c>
      <c r="F225" s="18" t="s">
        <v>553</v>
      </c>
      <c r="G225" s="18" t="s">
        <v>564</v>
      </c>
      <c r="H225" s="18" t="s">
        <v>62</v>
      </c>
      <c r="I225" s="17" t="s">
        <v>565</v>
      </c>
      <c r="J225" s="17" t="s">
        <v>119</v>
      </c>
      <c r="K225" s="19" t="s">
        <v>41</v>
      </c>
      <c r="L225" s="19" t="s">
        <v>58</v>
      </c>
      <c r="M225" s="22">
        <v>0</v>
      </c>
      <c r="N225" s="22">
        <v>200</v>
      </c>
      <c r="O225" s="22">
        <v>30</v>
      </c>
      <c r="P225" s="22">
        <v>60</v>
      </c>
      <c r="Q225" s="23">
        <v>60</v>
      </c>
      <c r="R225" s="22">
        <v>50</v>
      </c>
      <c r="S225" s="22">
        <v>100</v>
      </c>
      <c r="T225" s="29"/>
      <c r="U225" s="29"/>
      <c r="V225" s="29"/>
      <c r="W225" s="29"/>
      <c r="X225" s="28"/>
    </row>
    <row r="226" spans="1:24" ht="45" hidden="1" x14ac:dyDescent="0.25">
      <c r="A226" s="18" t="s">
        <v>2422</v>
      </c>
      <c r="B226" s="18" t="s">
        <v>27</v>
      </c>
      <c r="C226" s="18" t="s">
        <v>2430</v>
      </c>
      <c r="D226" s="18" t="s">
        <v>492</v>
      </c>
      <c r="E226" s="18" t="s">
        <v>566</v>
      </c>
      <c r="F226" s="18" t="s">
        <v>567</v>
      </c>
      <c r="G226" s="18" t="s">
        <v>568</v>
      </c>
      <c r="H226" s="18" t="s">
        <v>62</v>
      </c>
      <c r="I226" s="17" t="s">
        <v>569</v>
      </c>
      <c r="J226" s="17" t="s">
        <v>119</v>
      </c>
      <c r="K226" s="19" t="s">
        <v>33</v>
      </c>
      <c r="L226" s="19" t="s">
        <v>34</v>
      </c>
      <c r="M226" s="20">
        <v>1</v>
      </c>
      <c r="N226" s="20">
        <v>1</v>
      </c>
      <c r="O226" s="20">
        <v>1</v>
      </c>
      <c r="P226" s="20">
        <v>1</v>
      </c>
      <c r="Q226" s="21">
        <v>1</v>
      </c>
      <c r="R226" s="20">
        <v>1</v>
      </c>
      <c r="S226" s="20">
        <v>1</v>
      </c>
      <c r="T226" s="27"/>
      <c r="U226" s="27"/>
      <c r="V226" s="27"/>
      <c r="W226" s="27"/>
      <c r="X226" s="28"/>
    </row>
    <row r="227" spans="1:24" ht="60" hidden="1" x14ac:dyDescent="0.25">
      <c r="A227" s="18" t="s">
        <v>2422</v>
      </c>
      <c r="B227" s="18" t="s">
        <v>27</v>
      </c>
      <c r="C227" s="18" t="s">
        <v>2430</v>
      </c>
      <c r="D227" s="18" t="s">
        <v>492</v>
      </c>
      <c r="E227" s="18" t="s">
        <v>566</v>
      </c>
      <c r="F227" s="18" t="s">
        <v>567</v>
      </c>
      <c r="G227" s="18" t="s">
        <v>570</v>
      </c>
      <c r="H227" s="18" t="s">
        <v>62</v>
      </c>
      <c r="I227" s="17" t="s">
        <v>571</v>
      </c>
      <c r="J227" s="17" t="s">
        <v>119</v>
      </c>
      <c r="K227" s="19" t="s">
        <v>41</v>
      </c>
      <c r="L227" s="19" t="s">
        <v>58</v>
      </c>
      <c r="M227" s="22">
        <v>93</v>
      </c>
      <c r="N227" s="22">
        <v>124</v>
      </c>
      <c r="O227" s="22">
        <v>10</v>
      </c>
      <c r="P227" s="22">
        <v>40</v>
      </c>
      <c r="Q227" s="23">
        <v>40</v>
      </c>
      <c r="R227" s="22">
        <v>34</v>
      </c>
      <c r="S227" s="22">
        <v>60</v>
      </c>
      <c r="T227" s="29"/>
      <c r="U227" s="29"/>
      <c r="V227" s="29"/>
      <c r="W227" s="29"/>
      <c r="X227" s="28"/>
    </row>
    <row r="228" spans="1:24" ht="30" hidden="1" x14ac:dyDescent="0.25">
      <c r="A228" s="18" t="s">
        <v>2422</v>
      </c>
      <c r="B228" s="18" t="s">
        <v>27</v>
      </c>
      <c r="C228" s="18" t="s">
        <v>2430</v>
      </c>
      <c r="D228" s="18" t="s">
        <v>492</v>
      </c>
      <c r="E228" s="18" t="s">
        <v>566</v>
      </c>
      <c r="F228" s="18" t="s">
        <v>567</v>
      </c>
      <c r="G228" s="18" t="s">
        <v>572</v>
      </c>
      <c r="H228" s="18" t="s">
        <v>62</v>
      </c>
      <c r="I228" s="17" t="s">
        <v>573</v>
      </c>
      <c r="J228" s="17" t="s">
        <v>119</v>
      </c>
      <c r="K228" s="19" t="s">
        <v>41</v>
      </c>
      <c r="L228" s="19" t="s">
        <v>58</v>
      </c>
      <c r="M228" s="22">
        <v>80</v>
      </c>
      <c r="N228" s="22">
        <v>140</v>
      </c>
      <c r="O228" s="22">
        <v>25</v>
      </c>
      <c r="P228" s="22">
        <v>40</v>
      </c>
      <c r="Q228" s="23">
        <v>40</v>
      </c>
      <c r="R228" s="22">
        <v>35</v>
      </c>
      <c r="S228" s="22">
        <v>68</v>
      </c>
      <c r="T228" s="29"/>
      <c r="U228" s="29"/>
      <c r="V228" s="29"/>
      <c r="W228" s="29"/>
      <c r="X228" s="28"/>
    </row>
    <row r="229" spans="1:24" ht="30" hidden="1" x14ac:dyDescent="0.25">
      <c r="A229" s="18" t="s">
        <v>2422</v>
      </c>
      <c r="B229" s="18" t="s">
        <v>27</v>
      </c>
      <c r="C229" s="18" t="s">
        <v>2430</v>
      </c>
      <c r="D229" s="18" t="s">
        <v>492</v>
      </c>
      <c r="E229" s="18" t="s">
        <v>566</v>
      </c>
      <c r="F229" s="18" t="s">
        <v>567</v>
      </c>
      <c r="G229" s="18" t="s">
        <v>574</v>
      </c>
      <c r="H229" s="18" t="s">
        <v>62</v>
      </c>
      <c r="I229" s="17" t="s">
        <v>575</v>
      </c>
      <c r="J229" s="17" t="s">
        <v>119</v>
      </c>
      <c r="K229" s="19" t="s">
        <v>33</v>
      </c>
      <c r="L229" s="19" t="s">
        <v>34</v>
      </c>
      <c r="M229" s="20">
        <v>0</v>
      </c>
      <c r="N229" s="20">
        <v>1</v>
      </c>
      <c r="O229" s="20">
        <v>1</v>
      </c>
      <c r="P229" s="20">
        <v>1</v>
      </c>
      <c r="Q229" s="21">
        <v>1</v>
      </c>
      <c r="R229" s="20">
        <v>1</v>
      </c>
      <c r="S229" s="20">
        <v>1</v>
      </c>
      <c r="T229" s="27"/>
      <c r="U229" s="27"/>
      <c r="V229" s="27"/>
      <c r="W229" s="27"/>
      <c r="X229" s="28"/>
    </row>
    <row r="230" spans="1:24" ht="45" hidden="1" x14ac:dyDescent="0.25">
      <c r="A230" s="18" t="s">
        <v>2422</v>
      </c>
      <c r="B230" s="18" t="s">
        <v>27</v>
      </c>
      <c r="C230" s="18" t="s">
        <v>2430</v>
      </c>
      <c r="D230" s="18" t="s">
        <v>492</v>
      </c>
      <c r="E230" s="18" t="s">
        <v>566</v>
      </c>
      <c r="F230" s="18" t="s">
        <v>567</v>
      </c>
      <c r="G230" s="18" t="s">
        <v>576</v>
      </c>
      <c r="H230" s="18" t="s">
        <v>62</v>
      </c>
      <c r="I230" s="17" t="s">
        <v>577</v>
      </c>
      <c r="J230" s="17" t="s">
        <v>119</v>
      </c>
      <c r="K230" s="19" t="s">
        <v>33</v>
      </c>
      <c r="L230" s="19" t="s">
        <v>34</v>
      </c>
      <c r="M230" s="20">
        <v>1</v>
      </c>
      <c r="N230" s="20">
        <v>1</v>
      </c>
      <c r="O230" s="20">
        <v>1</v>
      </c>
      <c r="P230" s="20">
        <v>1</v>
      </c>
      <c r="Q230" s="21">
        <v>1</v>
      </c>
      <c r="R230" s="20">
        <v>1</v>
      </c>
      <c r="S230" s="20">
        <v>1</v>
      </c>
      <c r="T230" s="27"/>
      <c r="U230" s="27"/>
      <c r="V230" s="27"/>
      <c r="W230" s="27"/>
      <c r="X230" s="28"/>
    </row>
    <row r="231" spans="1:24" ht="30" hidden="1" x14ac:dyDescent="0.25">
      <c r="A231" s="18" t="s">
        <v>2422</v>
      </c>
      <c r="B231" s="18" t="s">
        <v>27</v>
      </c>
      <c r="C231" s="18" t="s">
        <v>2430</v>
      </c>
      <c r="D231" s="18" t="s">
        <v>492</v>
      </c>
      <c r="E231" s="18" t="s">
        <v>566</v>
      </c>
      <c r="F231" s="18" t="s">
        <v>567</v>
      </c>
      <c r="G231" s="18" t="s">
        <v>578</v>
      </c>
      <c r="H231" s="18" t="s">
        <v>62</v>
      </c>
      <c r="I231" s="17" t="s">
        <v>579</v>
      </c>
      <c r="J231" s="17" t="s">
        <v>119</v>
      </c>
      <c r="K231" s="19" t="s">
        <v>41</v>
      </c>
      <c r="L231" s="19" t="s">
        <v>58</v>
      </c>
      <c r="M231" s="22">
        <v>3</v>
      </c>
      <c r="N231" s="22">
        <v>12</v>
      </c>
      <c r="O231" s="22">
        <v>3</v>
      </c>
      <c r="P231" s="22">
        <v>3</v>
      </c>
      <c r="Q231" s="23">
        <v>3</v>
      </c>
      <c r="R231" s="22">
        <v>3</v>
      </c>
      <c r="S231" s="22">
        <v>6</v>
      </c>
      <c r="T231" s="29"/>
      <c r="U231" s="29"/>
      <c r="V231" s="29"/>
      <c r="W231" s="29"/>
      <c r="X231" s="28"/>
    </row>
    <row r="232" spans="1:24" ht="60" hidden="1" x14ac:dyDescent="0.25">
      <c r="A232" s="18" t="s">
        <v>2422</v>
      </c>
      <c r="B232" s="18" t="s">
        <v>27</v>
      </c>
      <c r="C232" s="18" t="s">
        <v>2430</v>
      </c>
      <c r="D232" s="18" t="s">
        <v>492</v>
      </c>
      <c r="E232" s="18" t="s">
        <v>566</v>
      </c>
      <c r="F232" s="18" t="s">
        <v>567</v>
      </c>
      <c r="G232" s="18" t="s">
        <v>580</v>
      </c>
      <c r="H232" s="18" t="s">
        <v>62</v>
      </c>
      <c r="I232" s="17" t="s">
        <v>581</v>
      </c>
      <c r="J232" s="17" t="s">
        <v>119</v>
      </c>
      <c r="K232" s="19" t="s">
        <v>70</v>
      </c>
      <c r="L232" s="19" t="s">
        <v>34</v>
      </c>
      <c r="M232" s="20">
        <v>0</v>
      </c>
      <c r="N232" s="20">
        <v>1</v>
      </c>
      <c r="O232" s="20">
        <v>0.25</v>
      </c>
      <c r="P232" s="20">
        <v>0.5</v>
      </c>
      <c r="Q232" s="21">
        <v>0.75</v>
      </c>
      <c r="R232" s="20">
        <v>1</v>
      </c>
      <c r="S232" s="20">
        <v>0.5</v>
      </c>
      <c r="T232" s="27"/>
      <c r="U232" s="27"/>
      <c r="V232" s="27"/>
      <c r="W232" s="27"/>
      <c r="X232" s="28"/>
    </row>
    <row r="233" spans="1:24" ht="45" hidden="1" x14ac:dyDescent="0.25">
      <c r="A233" s="18" t="s">
        <v>2422</v>
      </c>
      <c r="B233" s="18" t="s">
        <v>27</v>
      </c>
      <c r="C233" s="18" t="s">
        <v>2430</v>
      </c>
      <c r="D233" s="18" t="s">
        <v>492</v>
      </c>
      <c r="E233" s="18" t="s">
        <v>566</v>
      </c>
      <c r="F233" s="18" t="s">
        <v>567</v>
      </c>
      <c r="G233" s="18" t="s">
        <v>582</v>
      </c>
      <c r="H233" s="18" t="s">
        <v>62</v>
      </c>
      <c r="I233" s="17" t="s">
        <v>583</v>
      </c>
      <c r="J233" s="17" t="s">
        <v>119</v>
      </c>
      <c r="K233" s="19" t="s">
        <v>33</v>
      </c>
      <c r="L233" s="19" t="s">
        <v>34</v>
      </c>
      <c r="M233" s="20" t="s">
        <v>2470</v>
      </c>
      <c r="N233" s="20">
        <v>0.3</v>
      </c>
      <c r="O233" s="20">
        <v>0.3</v>
      </c>
      <c r="P233" s="20">
        <v>0.3</v>
      </c>
      <c r="Q233" s="21">
        <v>0.3</v>
      </c>
      <c r="R233" s="20">
        <v>0.3</v>
      </c>
      <c r="S233" s="20">
        <v>0.3</v>
      </c>
      <c r="T233" s="27"/>
      <c r="U233" s="27"/>
      <c r="V233" s="27"/>
      <c r="W233" s="27"/>
      <c r="X233" s="28"/>
    </row>
    <row r="234" spans="1:24" ht="45" hidden="1" x14ac:dyDescent="0.25">
      <c r="A234" s="18" t="s">
        <v>2422</v>
      </c>
      <c r="B234" s="18" t="s">
        <v>27</v>
      </c>
      <c r="C234" s="18" t="s">
        <v>2432</v>
      </c>
      <c r="D234" s="18" t="s">
        <v>584</v>
      </c>
      <c r="E234" s="18" t="s">
        <v>2424</v>
      </c>
      <c r="F234" s="18" t="s">
        <v>2424</v>
      </c>
      <c r="G234" s="18" t="s">
        <v>585</v>
      </c>
      <c r="H234" s="18" t="s">
        <v>30</v>
      </c>
      <c r="I234" s="17" t="s">
        <v>586</v>
      </c>
      <c r="J234" s="17" t="s">
        <v>587</v>
      </c>
      <c r="K234" s="19" t="s">
        <v>33</v>
      </c>
      <c r="L234" s="19" t="s">
        <v>34</v>
      </c>
      <c r="M234" s="20">
        <v>0.25</v>
      </c>
      <c r="N234" s="20">
        <v>0.25</v>
      </c>
      <c r="O234" s="20">
        <v>0.25</v>
      </c>
      <c r="P234" s="20">
        <v>0.25</v>
      </c>
      <c r="Q234" s="21">
        <v>0.25</v>
      </c>
      <c r="R234" s="20">
        <v>0.25</v>
      </c>
      <c r="S234" s="20">
        <v>0.28000000000000003</v>
      </c>
      <c r="T234" s="27"/>
      <c r="U234" s="27"/>
      <c r="V234" s="27"/>
      <c r="W234" s="27"/>
      <c r="X234" s="28"/>
    </row>
    <row r="235" spans="1:24" ht="75" hidden="1" x14ac:dyDescent="0.25">
      <c r="A235" s="18" t="s">
        <v>2422</v>
      </c>
      <c r="B235" s="18" t="s">
        <v>27</v>
      </c>
      <c r="C235" s="18" t="s">
        <v>2432</v>
      </c>
      <c r="D235" s="18" t="s">
        <v>584</v>
      </c>
      <c r="E235" s="18" t="s">
        <v>2424</v>
      </c>
      <c r="F235" s="18" t="s">
        <v>2424</v>
      </c>
      <c r="G235" s="18" t="s">
        <v>588</v>
      </c>
      <c r="H235" s="18" t="s">
        <v>30</v>
      </c>
      <c r="I235" s="17" t="s">
        <v>589</v>
      </c>
      <c r="J235" s="17" t="s">
        <v>587</v>
      </c>
      <c r="K235" s="19" t="s">
        <v>41</v>
      </c>
      <c r="L235" s="19" t="s">
        <v>58</v>
      </c>
      <c r="M235" s="22">
        <v>141</v>
      </c>
      <c r="N235" s="22">
        <v>150</v>
      </c>
      <c r="O235" s="22" t="s">
        <v>2471</v>
      </c>
      <c r="P235" s="22">
        <v>60</v>
      </c>
      <c r="Q235" s="23">
        <v>45</v>
      </c>
      <c r="R235" s="22">
        <v>45</v>
      </c>
      <c r="S235" s="22">
        <v>18</v>
      </c>
      <c r="T235" s="29"/>
      <c r="U235" s="29"/>
      <c r="V235" s="29"/>
      <c r="W235" s="29"/>
      <c r="X235" s="28"/>
    </row>
    <row r="236" spans="1:24" ht="60" hidden="1" x14ac:dyDescent="0.25">
      <c r="A236" s="18" t="s">
        <v>2422</v>
      </c>
      <c r="B236" s="18" t="s">
        <v>27</v>
      </c>
      <c r="C236" s="18" t="s">
        <v>2432</v>
      </c>
      <c r="D236" s="18" t="s">
        <v>584</v>
      </c>
      <c r="E236" s="18" t="s">
        <v>2424</v>
      </c>
      <c r="F236" s="18" t="s">
        <v>2424</v>
      </c>
      <c r="G236" s="18" t="s">
        <v>590</v>
      </c>
      <c r="H236" s="18" t="s">
        <v>30</v>
      </c>
      <c r="I236" s="17" t="s">
        <v>591</v>
      </c>
      <c r="J236" s="17" t="s">
        <v>587</v>
      </c>
      <c r="K236" s="19" t="s">
        <v>70</v>
      </c>
      <c r="L236" s="19" t="s">
        <v>34</v>
      </c>
      <c r="M236" s="20" t="s">
        <v>2470</v>
      </c>
      <c r="N236" s="20">
        <v>0.7</v>
      </c>
      <c r="O236" s="20">
        <v>0.1</v>
      </c>
      <c r="P236" s="20">
        <v>0.2</v>
      </c>
      <c r="Q236" s="21">
        <v>0.5</v>
      </c>
      <c r="R236" s="20">
        <v>0.7</v>
      </c>
      <c r="S236" s="20">
        <v>0.16</v>
      </c>
      <c r="T236" s="27"/>
      <c r="U236" s="27"/>
      <c r="V236" s="27"/>
      <c r="W236" s="27"/>
      <c r="X236" s="28"/>
    </row>
    <row r="237" spans="1:24" ht="45" hidden="1" x14ac:dyDescent="0.25">
      <c r="A237" s="18" t="s">
        <v>2422</v>
      </c>
      <c r="B237" s="18" t="s">
        <v>27</v>
      </c>
      <c r="C237" s="18" t="s">
        <v>2432</v>
      </c>
      <c r="D237" s="18" t="s">
        <v>584</v>
      </c>
      <c r="E237" s="18" t="s">
        <v>592</v>
      </c>
      <c r="F237" s="18" t="s">
        <v>593</v>
      </c>
      <c r="G237" s="18" t="s">
        <v>594</v>
      </c>
      <c r="H237" s="18" t="s">
        <v>62</v>
      </c>
      <c r="I237" s="17" t="s">
        <v>595</v>
      </c>
      <c r="J237" s="17" t="s">
        <v>587</v>
      </c>
      <c r="K237" s="19" t="s">
        <v>33</v>
      </c>
      <c r="L237" s="19" t="s">
        <v>58</v>
      </c>
      <c r="M237" s="22">
        <v>1244</v>
      </c>
      <c r="N237" s="22">
        <v>1000</v>
      </c>
      <c r="O237" s="22">
        <v>1000</v>
      </c>
      <c r="P237" s="22">
        <v>1000</v>
      </c>
      <c r="Q237" s="23">
        <v>1000</v>
      </c>
      <c r="R237" s="22">
        <v>1000</v>
      </c>
      <c r="S237" s="22">
        <v>1137</v>
      </c>
      <c r="T237" s="29"/>
      <c r="U237" s="29"/>
      <c r="V237" s="29"/>
      <c r="W237" s="29"/>
      <c r="X237" s="28"/>
    </row>
    <row r="238" spans="1:24" ht="45" hidden="1" x14ac:dyDescent="0.25">
      <c r="A238" s="18" t="s">
        <v>2422</v>
      </c>
      <c r="B238" s="18" t="s">
        <v>27</v>
      </c>
      <c r="C238" s="18" t="s">
        <v>2432</v>
      </c>
      <c r="D238" s="18" t="s">
        <v>584</v>
      </c>
      <c r="E238" s="18" t="s">
        <v>592</v>
      </c>
      <c r="F238" s="18" t="s">
        <v>593</v>
      </c>
      <c r="G238" s="18" t="s">
        <v>596</v>
      </c>
      <c r="H238" s="18" t="s">
        <v>62</v>
      </c>
      <c r="I238" s="17" t="s">
        <v>597</v>
      </c>
      <c r="J238" s="17" t="s">
        <v>587</v>
      </c>
      <c r="K238" s="19" t="s">
        <v>33</v>
      </c>
      <c r="L238" s="19" t="s">
        <v>58</v>
      </c>
      <c r="M238" s="22">
        <v>28</v>
      </c>
      <c r="N238" s="22">
        <v>30</v>
      </c>
      <c r="O238" s="22">
        <v>30</v>
      </c>
      <c r="P238" s="22">
        <v>30</v>
      </c>
      <c r="Q238" s="23">
        <v>30</v>
      </c>
      <c r="R238" s="22">
        <v>30</v>
      </c>
      <c r="S238" s="22">
        <v>36</v>
      </c>
      <c r="T238" s="29"/>
      <c r="U238" s="29"/>
      <c r="V238" s="29"/>
      <c r="W238" s="29"/>
      <c r="X238" s="28"/>
    </row>
    <row r="239" spans="1:24" ht="75" hidden="1" x14ac:dyDescent="0.25">
      <c r="A239" s="18" t="s">
        <v>2422</v>
      </c>
      <c r="B239" s="18" t="s">
        <v>27</v>
      </c>
      <c r="C239" s="18" t="s">
        <v>2432</v>
      </c>
      <c r="D239" s="18" t="s">
        <v>584</v>
      </c>
      <c r="E239" s="18" t="s">
        <v>592</v>
      </c>
      <c r="F239" s="18" t="s">
        <v>593</v>
      </c>
      <c r="G239" s="18" t="s">
        <v>598</v>
      </c>
      <c r="H239" s="18" t="s">
        <v>62</v>
      </c>
      <c r="I239" s="17" t="s">
        <v>599</v>
      </c>
      <c r="J239" s="17" t="s">
        <v>587</v>
      </c>
      <c r="K239" s="19" t="s">
        <v>41</v>
      </c>
      <c r="L239" s="19" t="s">
        <v>58</v>
      </c>
      <c r="M239" s="22">
        <v>697</v>
      </c>
      <c r="N239" s="22">
        <v>700</v>
      </c>
      <c r="O239" s="22">
        <v>20</v>
      </c>
      <c r="P239" s="22">
        <v>170</v>
      </c>
      <c r="Q239" s="23">
        <v>230</v>
      </c>
      <c r="R239" s="22">
        <v>280</v>
      </c>
      <c r="S239" s="22">
        <v>150</v>
      </c>
      <c r="T239" s="29"/>
      <c r="U239" s="29"/>
      <c r="V239" s="29"/>
      <c r="W239" s="29"/>
      <c r="X239" s="28"/>
    </row>
    <row r="240" spans="1:24" ht="75" hidden="1" x14ac:dyDescent="0.25">
      <c r="A240" s="18" t="s">
        <v>2422</v>
      </c>
      <c r="B240" s="18" t="s">
        <v>27</v>
      </c>
      <c r="C240" s="18" t="s">
        <v>2432</v>
      </c>
      <c r="D240" s="18" t="s">
        <v>584</v>
      </c>
      <c r="E240" s="18" t="s">
        <v>592</v>
      </c>
      <c r="F240" s="18" t="s">
        <v>593</v>
      </c>
      <c r="G240" s="18" t="s">
        <v>600</v>
      </c>
      <c r="H240" s="18" t="s">
        <v>62</v>
      </c>
      <c r="I240" s="17" t="s">
        <v>601</v>
      </c>
      <c r="J240" s="17" t="s">
        <v>587</v>
      </c>
      <c r="K240" s="19" t="s">
        <v>33</v>
      </c>
      <c r="L240" s="19" t="s">
        <v>58</v>
      </c>
      <c r="M240" s="22">
        <v>3</v>
      </c>
      <c r="N240" s="22">
        <v>4</v>
      </c>
      <c r="O240" s="22">
        <v>4</v>
      </c>
      <c r="P240" s="22">
        <v>4</v>
      </c>
      <c r="Q240" s="23">
        <v>4</v>
      </c>
      <c r="R240" s="22">
        <v>4</v>
      </c>
      <c r="S240" s="22">
        <v>4</v>
      </c>
      <c r="T240" s="29"/>
      <c r="U240" s="29"/>
      <c r="V240" s="29"/>
      <c r="W240" s="29"/>
      <c r="X240" s="28"/>
    </row>
    <row r="241" spans="1:24" ht="90" hidden="1" x14ac:dyDescent="0.25">
      <c r="A241" s="18" t="s">
        <v>2422</v>
      </c>
      <c r="B241" s="18" t="s">
        <v>27</v>
      </c>
      <c r="C241" s="18" t="s">
        <v>2432</v>
      </c>
      <c r="D241" s="18" t="s">
        <v>584</v>
      </c>
      <c r="E241" s="18" t="s">
        <v>592</v>
      </c>
      <c r="F241" s="18" t="s">
        <v>593</v>
      </c>
      <c r="G241" s="18" t="s">
        <v>602</v>
      </c>
      <c r="H241" s="18" t="s">
        <v>62</v>
      </c>
      <c r="I241" s="17" t="s">
        <v>603</v>
      </c>
      <c r="J241" s="17" t="s">
        <v>587</v>
      </c>
      <c r="K241" s="19" t="s">
        <v>41</v>
      </c>
      <c r="L241" s="19" t="s">
        <v>58</v>
      </c>
      <c r="M241" s="22">
        <v>0</v>
      </c>
      <c r="N241" s="22">
        <v>160</v>
      </c>
      <c r="O241" s="22">
        <v>10</v>
      </c>
      <c r="P241" s="22">
        <v>40</v>
      </c>
      <c r="Q241" s="23">
        <v>50</v>
      </c>
      <c r="R241" s="22">
        <v>60</v>
      </c>
      <c r="S241" s="22">
        <v>70</v>
      </c>
      <c r="T241" s="29"/>
      <c r="U241" s="29"/>
      <c r="V241" s="29"/>
      <c r="W241" s="29"/>
      <c r="X241" s="28"/>
    </row>
    <row r="242" spans="1:24" ht="60" hidden="1" x14ac:dyDescent="0.25">
      <c r="A242" s="18" t="s">
        <v>2422</v>
      </c>
      <c r="B242" s="18" t="s">
        <v>27</v>
      </c>
      <c r="C242" s="18" t="s">
        <v>2432</v>
      </c>
      <c r="D242" s="18" t="s">
        <v>584</v>
      </c>
      <c r="E242" s="18" t="s">
        <v>592</v>
      </c>
      <c r="F242" s="18" t="s">
        <v>593</v>
      </c>
      <c r="G242" s="18" t="s">
        <v>604</v>
      </c>
      <c r="H242" s="18" t="s">
        <v>62</v>
      </c>
      <c r="I242" s="17" t="s">
        <v>605</v>
      </c>
      <c r="J242" s="17" t="s">
        <v>587</v>
      </c>
      <c r="K242" s="19" t="s">
        <v>41</v>
      </c>
      <c r="L242" s="19" t="s">
        <v>58</v>
      </c>
      <c r="M242" s="22" t="s">
        <v>2470</v>
      </c>
      <c r="N242" s="22">
        <v>40</v>
      </c>
      <c r="O242" s="22">
        <v>10</v>
      </c>
      <c r="P242" s="22">
        <v>10</v>
      </c>
      <c r="Q242" s="23">
        <v>10</v>
      </c>
      <c r="R242" s="22">
        <v>10</v>
      </c>
      <c r="S242" s="22">
        <v>33</v>
      </c>
      <c r="T242" s="29"/>
      <c r="U242" s="29"/>
      <c r="V242" s="29"/>
      <c r="W242" s="29"/>
      <c r="X242" s="28"/>
    </row>
    <row r="243" spans="1:24" ht="45" hidden="1" x14ac:dyDescent="0.25">
      <c r="A243" s="18" t="s">
        <v>2422</v>
      </c>
      <c r="B243" s="18" t="s">
        <v>27</v>
      </c>
      <c r="C243" s="18" t="s">
        <v>2432</v>
      </c>
      <c r="D243" s="18" t="s">
        <v>584</v>
      </c>
      <c r="E243" s="18" t="s">
        <v>592</v>
      </c>
      <c r="F243" s="18" t="s">
        <v>593</v>
      </c>
      <c r="G243" s="18" t="s">
        <v>606</v>
      </c>
      <c r="H243" s="18" t="s">
        <v>62</v>
      </c>
      <c r="I243" s="17" t="s">
        <v>607</v>
      </c>
      <c r="J243" s="17" t="s">
        <v>587</v>
      </c>
      <c r="K243" s="19" t="s">
        <v>70</v>
      </c>
      <c r="L243" s="19" t="s">
        <v>34</v>
      </c>
      <c r="M243" s="20">
        <v>0</v>
      </c>
      <c r="N243" s="20">
        <v>1</v>
      </c>
      <c r="O243" s="20" t="s">
        <v>2471</v>
      </c>
      <c r="P243" s="20">
        <v>1</v>
      </c>
      <c r="Q243" s="21">
        <v>1</v>
      </c>
      <c r="R243" s="20">
        <v>1</v>
      </c>
      <c r="S243" s="20" t="s">
        <v>2472</v>
      </c>
      <c r="T243" s="27"/>
      <c r="U243" s="27"/>
      <c r="V243" s="27"/>
      <c r="W243" s="27"/>
      <c r="X243" s="28"/>
    </row>
    <row r="244" spans="1:24" ht="60" hidden="1" x14ac:dyDescent="0.25">
      <c r="A244" s="18" t="s">
        <v>2422</v>
      </c>
      <c r="B244" s="18" t="s">
        <v>27</v>
      </c>
      <c r="C244" s="18" t="s">
        <v>2432</v>
      </c>
      <c r="D244" s="18" t="s">
        <v>584</v>
      </c>
      <c r="E244" s="18" t="s">
        <v>592</v>
      </c>
      <c r="F244" s="18" t="s">
        <v>593</v>
      </c>
      <c r="G244" s="18" t="s">
        <v>608</v>
      </c>
      <c r="H244" s="18" t="s">
        <v>62</v>
      </c>
      <c r="I244" s="17" t="s">
        <v>609</v>
      </c>
      <c r="J244" s="17" t="s">
        <v>587</v>
      </c>
      <c r="K244" s="19" t="s">
        <v>33</v>
      </c>
      <c r="L244" s="19" t="s">
        <v>58</v>
      </c>
      <c r="M244" s="22">
        <v>400</v>
      </c>
      <c r="N244" s="22">
        <v>400</v>
      </c>
      <c r="O244" s="22">
        <v>400</v>
      </c>
      <c r="P244" s="22">
        <v>400</v>
      </c>
      <c r="Q244" s="23">
        <v>400</v>
      </c>
      <c r="R244" s="22">
        <v>400</v>
      </c>
      <c r="S244" s="22">
        <v>379</v>
      </c>
      <c r="T244" s="29"/>
      <c r="U244" s="29"/>
      <c r="V244" s="29"/>
      <c r="W244" s="29"/>
      <c r="X244" s="28"/>
    </row>
    <row r="245" spans="1:24" ht="60" hidden="1" x14ac:dyDescent="0.25">
      <c r="A245" s="18" t="s">
        <v>2422</v>
      </c>
      <c r="B245" s="18" t="s">
        <v>27</v>
      </c>
      <c r="C245" s="18" t="s">
        <v>2432</v>
      </c>
      <c r="D245" s="18" t="s">
        <v>584</v>
      </c>
      <c r="E245" s="18" t="s">
        <v>592</v>
      </c>
      <c r="F245" s="18" t="s">
        <v>593</v>
      </c>
      <c r="G245" s="18" t="s">
        <v>610</v>
      </c>
      <c r="H245" s="18" t="s">
        <v>62</v>
      </c>
      <c r="I245" s="17" t="s">
        <v>611</v>
      </c>
      <c r="J245" s="17" t="s">
        <v>587</v>
      </c>
      <c r="K245" s="19" t="s">
        <v>33</v>
      </c>
      <c r="L245" s="19" t="s">
        <v>58</v>
      </c>
      <c r="M245" s="22" t="s">
        <v>2470</v>
      </c>
      <c r="N245" s="22">
        <v>1000</v>
      </c>
      <c r="O245" s="22">
        <v>1000</v>
      </c>
      <c r="P245" s="22">
        <v>1000</v>
      </c>
      <c r="Q245" s="23">
        <v>1000</v>
      </c>
      <c r="R245" s="22">
        <v>1000</v>
      </c>
      <c r="S245" s="22">
        <v>917</v>
      </c>
      <c r="T245" s="29"/>
      <c r="U245" s="29"/>
      <c r="V245" s="29"/>
      <c r="W245" s="29"/>
      <c r="X245" s="28"/>
    </row>
    <row r="246" spans="1:24" ht="60" hidden="1" x14ac:dyDescent="0.25">
      <c r="A246" s="18" t="s">
        <v>2422</v>
      </c>
      <c r="B246" s="18" t="s">
        <v>27</v>
      </c>
      <c r="C246" s="18" t="s">
        <v>2432</v>
      </c>
      <c r="D246" s="18" t="s">
        <v>584</v>
      </c>
      <c r="E246" s="18" t="s">
        <v>592</v>
      </c>
      <c r="F246" s="18" t="s">
        <v>593</v>
      </c>
      <c r="G246" s="18" t="s">
        <v>612</v>
      </c>
      <c r="H246" s="18" t="s">
        <v>62</v>
      </c>
      <c r="I246" s="17" t="s">
        <v>613</v>
      </c>
      <c r="J246" s="17" t="s">
        <v>587</v>
      </c>
      <c r="K246" s="19" t="s">
        <v>33</v>
      </c>
      <c r="L246" s="19" t="s">
        <v>58</v>
      </c>
      <c r="M246" s="22">
        <v>435</v>
      </c>
      <c r="N246" s="22">
        <v>450</v>
      </c>
      <c r="O246" s="22">
        <v>450</v>
      </c>
      <c r="P246" s="22">
        <v>450</v>
      </c>
      <c r="Q246" s="23">
        <v>450</v>
      </c>
      <c r="R246" s="22">
        <v>450</v>
      </c>
      <c r="S246" s="22">
        <v>630</v>
      </c>
      <c r="T246" s="29"/>
      <c r="U246" s="29"/>
      <c r="V246" s="29"/>
      <c r="W246" s="29"/>
      <c r="X246" s="28"/>
    </row>
    <row r="247" spans="1:24" ht="60" hidden="1" x14ac:dyDescent="0.25">
      <c r="A247" s="18" t="s">
        <v>2422</v>
      </c>
      <c r="B247" s="18" t="s">
        <v>27</v>
      </c>
      <c r="C247" s="18" t="s">
        <v>2432</v>
      </c>
      <c r="D247" s="18" t="s">
        <v>584</v>
      </c>
      <c r="E247" s="18" t="s">
        <v>592</v>
      </c>
      <c r="F247" s="18" t="s">
        <v>593</v>
      </c>
      <c r="G247" s="18" t="s">
        <v>614</v>
      </c>
      <c r="H247" s="18" t="s">
        <v>62</v>
      </c>
      <c r="I247" s="17" t="s">
        <v>615</v>
      </c>
      <c r="J247" s="17" t="s">
        <v>587</v>
      </c>
      <c r="K247" s="19" t="s">
        <v>33</v>
      </c>
      <c r="L247" s="19" t="s">
        <v>58</v>
      </c>
      <c r="M247" s="22">
        <v>142</v>
      </c>
      <c r="N247" s="22">
        <v>150</v>
      </c>
      <c r="O247" s="22">
        <v>150</v>
      </c>
      <c r="P247" s="22">
        <v>150</v>
      </c>
      <c r="Q247" s="23">
        <v>150</v>
      </c>
      <c r="R247" s="22">
        <v>150</v>
      </c>
      <c r="S247" s="22">
        <v>160</v>
      </c>
      <c r="T247" s="29"/>
      <c r="U247" s="29"/>
      <c r="V247" s="29"/>
      <c r="W247" s="29"/>
      <c r="X247" s="28"/>
    </row>
    <row r="248" spans="1:24" ht="45" hidden="1" x14ac:dyDescent="0.25">
      <c r="A248" s="18" t="s">
        <v>2422</v>
      </c>
      <c r="B248" s="18" t="s">
        <v>27</v>
      </c>
      <c r="C248" s="18" t="s">
        <v>2432</v>
      </c>
      <c r="D248" s="18" t="s">
        <v>584</v>
      </c>
      <c r="E248" s="18" t="s">
        <v>592</v>
      </c>
      <c r="F248" s="18" t="s">
        <v>593</v>
      </c>
      <c r="G248" s="18" t="s">
        <v>616</v>
      </c>
      <c r="H248" s="18" t="s">
        <v>62</v>
      </c>
      <c r="I248" s="17" t="s">
        <v>617</v>
      </c>
      <c r="J248" s="17" t="s">
        <v>587</v>
      </c>
      <c r="K248" s="19" t="s">
        <v>33</v>
      </c>
      <c r="L248" s="19" t="s">
        <v>58</v>
      </c>
      <c r="M248" s="22">
        <v>300</v>
      </c>
      <c r="N248" s="22">
        <v>300</v>
      </c>
      <c r="O248" s="22">
        <v>300</v>
      </c>
      <c r="P248" s="22">
        <v>300</v>
      </c>
      <c r="Q248" s="23">
        <v>300</v>
      </c>
      <c r="R248" s="22">
        <v>300</v>
      </c>
      <c r="S248" s="22">
        <v>432</v>
      </c>
      <c r="T248" s="29"/>
      <c r="U248" s="29"/>
      <c r="V248" s="29"/>
      <c r="W248" s="29"/>
      <c r="X248" s="28"/>
    </row>
    <row r="249" spans="1:24" ht="45" hidden="1" x14ac:dyDescent="0.25">
      <c r="A249" s="18" t="s">
        <v>2422</v>
      </c>
      <c r="B249" s="18" t="s">
        <v>27</v>
      </c>
      <c r="C249" s="18" t="s">
        <v>2432</v>
      </c>
      <c r="D249" s="18" t="s">
        <v>584</v>
      </c>
      <c r="E249" s="18" t="s">
        <v>592</v>
      </c>
      <c r="F249" s="18" t="s">
        <v>593</v>
      </c>
      <c r="G249" s="18" t="s">
        <v>618</v>
      </c>
      <c r="H249" s="18" t="s">
        <v>62</v>
      </c>
      <c r="I249" s="17" t="s">
        <v>619</v>
      </c>
      <c r="J249" s="17" t="s">
        <v>587</v>
      </c>
      <c r="K249" s="19" t="s">
        <v>33</v>
      </c>
      <c r="L249" s="19" t="s">
        <v>58</v>
      </c>
      <c r="M249" s="22">
        <v>100</v>
      </c>
      <c r="N249" s="22">
        <v>60</v>
      </c>
      <c r="O249" s="22">
        <v>60</v>
      </c>
      <c r="P249" s="22">
        <v>60</v>
      </c>
      <c r="Q249" s="23">
        <v>60</v>
      </c>
      <c r="R249" s="22">
        <v>60</v>
      </c>
      <c r="S249" s="22">
        <v>119</v>
      </c>
      <c r="T249" s="29"/>
      <c r="U249" s="29"/>
      <c r="V249" s="29"/>
      <c r="W249" s="29"/>
      <c r="X249" s="28"/>
    </row>
    <row r="250" spans="1:24" ht="45" hidden="1" x14ac:dyDescent="0.25">
      <c r="A250" s="18" t="s">
        <v>2422</v>
      </c>
      <c r="B250" s="18" t="s">
        <v>27</v>
      </c>
      <c r="C250" s="18" t="s">
        <v>2432</v>
      </c>
      <c r="D250" s="18" t="s">
        <v>584</v>
      </c>
      <c r="E250" s="18" t="s">
        <v>592</v>
      </c>
      <c r="F250" s="18" t="s">
        <v>593</v>
      </c>
      <c r="G250" s="18" t="s">
        <v>620</v>
      </c>
      <c r="H250" s="18" t="s">
        <v>62</v>
      </c>
      <c r="I250" s="17" t="s">
        <v>621</v>
      </c>
      <c r="J250" s="17" t="s">
        <v>587</v>
      </c>
      <c r="K250" s="19" t="s">
        <v>33</v>
      </c>
      <c r="L250" s="19" t="s">
        <v>58</v>
      </c>
      <c r="M250" s="22" t="s">
        <v>2470</v>
      </c>
      <c r="N250" s="22">
        <v>300</v>
      </c>
      <c r="O250" s="22">
        <v>300</v>
      </c>
      <c r="P250" s="22">
        <v>300</v>
      </c>
      <c r="Q250" s="23">
        <v>300</v>
      </c>
      <c r="R250" s="22">
        <v>300</v>
      </c>
      <c r="S250" s="22">
        <v>292</v>
      </c>
      <c r="T250" s="29"/>
      <c r="U250" s="29"/>
      <c r="V250" s="29"/>
      <c r="W250" s="29"/>
      <c r="X250" s="28"/>
    </row>
    <row r="251" spans="1:24" ht="45" hidden="1" x14ac:dyDescent="0.25">
      <c r="A251" s="18" t="s">
        <v>2422</v>
      </c>
      <c r="B251" s="18" t="s">
        <v>27</v>
      </c>
      <c r="C251" s="18" t="s">
        <v>2432</v>
      </c>
      <c r="D251" s="18" t="s">
        <v>584</v>
      </c>
      <c r="E251" s="18" t="s">
        <v>592</v>
      </c>
      <c r="F251" s="18" t="s">
        <v>593</v>
      </c>
      <c r="G251" s="18" t="s">
        <v>622</v>
      </c>
      <c r="H251" s="18" t="s">
        <v>62</v>
      </c>
      <c r="I251" s="17" t="s">
        <v>623</v>
      </c>
      <c r="J251" s="17" t="s">
        <v>587</v>
      </c>
      <c r="K251" s="19" t="s">
        <v>33</v>
      </c>
      <c r="L251" s="19" t="s">
        <v>58</v>
      </c>
      <c r="M251" s="22">
        <v>28</v>
      </c>
      <c r="N251" s="22">
        <v>60</v>
      </c>
      <c r="O251" s="22">
        <v>60</v>
      </c>
      <c r="P251" s="22">
        <v>60</v>
      </c>
      <c r="Q251" s="23">
        <v>60</v>
      </c>
      <c r="R251" s="22">
        <v>60</v>
      </c>
      <c r="S251" s="22">
        <v>69</v>
      </c>
      <c r="T251" s="29"/>
      <c r="U251" s="29"/>
      <c r="V251" s="29"/>
      <c r="W251" s="29"/>
      <c r="X251" s="28"/>
    </row>
    <row r="252" spans="1:24" ht="75" hidden="1" x14ac:dyDescent="0.25">
      <c r="A252" s="18" t="s">
        <v>2422</v>
      </c>
      <c r="B252" s="18" t="s">
        <v>27</v>
      </c>
      <c r="C252" s="18" t="s">
        <v>2432</v>
      </c>
      <c r="D252" s="18" t="s">
        <v>584</v>
      </c>
      <c r="E252" s="18" t="s">
        <v>624</v>
      </c>
      <c r="F252" s="18" t="s">
        <v>625</v>
      </c>
      <c r="G252" s="18" t="s">
        <v>626</v>
      </c>
      <c r="H252" s="18" t="s">
        <v>62</v>
      </c>
      <c r="I252" s="17" t="s">
        <v>627</v>
      </c>
      <c r="J252" s="17" t="s">
        <v>587</v>
      </c>
      <c r="K252" s="19" t="s">
        <v>41</v>
      </c>
      <c r="L252" s="19" t="s">
        <v>58</v>
      </c>
      <c r="M252" s="22">
        <v>76</v>
      </c>
      <c r="N252" s="22">
        <v>108</v>
      </c>
      <c r="O252" s="22">
        <v>15</v>
      </c>
      <c r="P252" s="22">
        <v>31</v>
      </c>
      <c r="Q252" s="23">
        <v>31</v>
      </c>
      <c r="R252" s="22">
        <v>31</v>
      </c>
      <c r="S252" s="22">
        <v>47</v>
      </c>
      <c r="T252" s="29"/>
      <c r="U252" s="29"/>
      <c r="V252" s="29"/>
      <c r="W252" s="29"/>
      <c r="X252" s="28"/>
    </row>
    <row r="253" spans="1:24" ht="45" hidden="1" x14ac:dyDescent="0.25">
      <c r="A253" s="18" t="s">
        <v>2422</v>
      </c>
      <c r="B253" s="18" t="s">
        <v>27</v>
      </c>
      <c r="C253" s="18" t="s">
        <v>2432</v>
      </c>
      <c r="D253" s="18" t="s">
        <v>584</v>
      </c>
      <c r="E253" s="18" t="s">
        <v>628</v>
      </c>
      <c r="F253" s="18" t="s">
        <v>629</v>
      </c>
      <c r="G253" s="18" t="s">
        <v>630</v>
      </c>
      <c r="H253" s="18" t="s">
        <v>62</v>
      </c>
      <c r="I253" s="17" t="s">
        <v>631</v>
      </c>
      <c r="J253" s="17" t="s">
        <v>587</v>
      </c>
      <c r="K253" s="19" t="s">
        <v>33</v>
      </c>
      <c r="L253" s="19" t="s">
        <v>34</v>
      </c>
      <c r="M253" s="20">
        <v>1</v>
      </c>
      <c r="N253" s="20">
        <v>1</v>
      </c>
      <c r="O253" s="20">
        <v>1</v>
      </c>
      <c r="P253" s="20">
        <v>1</v>
      </c>
      <c r="Q253" s="21">
        <v>1</v>
      </c>
      <c r="R253" s="20">
        <v>1</v>
      </c>
      <c r="S253" s="20">
        <v>0.99</v>
      </c>
      <c r="T253" s="27"/>
      <c r="U253" s="27"/>
      <c r="V253" s="27"/>
      <c r="W253" s="27"/>
      <c r="X253" s="28"/>
    </row>
    <row r="254" spans="1:24" ht="30" hidden="1" x14ac:dyDescent="0.25">
      <c r="A254" s="18" t="s">
        <v>2422</v>
      </c>
      <c r="B254" s="18" t="s">
        <v>27</v>
      </c>
      <c r="C254" s="18" t="s">
        <v>2432</v>
      </c>
      <c r="D254" s="18" t="s">
        <v>584</v>
      </c>
      <c r="E254" s="18" t="s">
        <v>628</v>
      </c>
      <c r="F254" s="18" t="s">
        <v>629</v>
      </c>
      <c r="G254" s="18" t="s">
        <v>632</v>
      </c>
      <c r="H254" s="18" t="s">
        <v>62</v>
      </c>
      <c r="I254" s="17" t="s">
        <v>633</v>
      </c>
      <c r="J254" s="17" t="s">
        <v>587</v>
      </c>
      <c r="K254" s="19" t="s">
        <v>70</v>
      </c>
      <c r="L254" s="19" t="s">
        <v>34</v>
      </c>
      <c r="M254" s="20">
        <v>0</v>
      </c>
      <c r="N254" s="20">
        <v>1</v>
      </c>
      <c r="O254" s="20">
        <v>0.2</v>
      </c>
      <c r="P254" s="20">
        <v>0.5</v>
      </c>
      <c r="Q254" s="21">
        <v>0.7</v>
      </c>
      <c r="R254" s="20">
        <v>1</v>
      </c>
      <c r="S254" s="20">
        <v>0.495</v>
      </c>
      <c r="T254" s="27"/>
      <c r="U254" s="27"/>
      <c r="V254" s="27"/>
      <c r="W254" s="27"/>
      <c r="X254" s="28"/>
    </row>
    <row r="255" spans="1:24" ht="45" hidden="1" x14ac:dyDescent="0.25">
      <c r="A255" s="18" t="s">
        <v>2433</v>
      </c>
      <c r="B255" s="18" t="s">
        <v>634</v>
      </c>
      <c r="C255" s="18" t="s">
        <v>2434</v>
      </c>
      <c r="D255" s="18" t="s">
        <v>2435</v>
      </c>
      <c r="E255" s="18" t="s">
        <v>2424</v>
      </c>
      <c r="F255" s="18" t="s">
        <v>2424</v>
      </c>
      <c r="G255" s="18" t="s">
        <v>635</v>
      </c>
      <c r="H255" s="18" t="s">
        <v>30</v>
      </c>
      <c r="I255" s="17" t="s">
        <v>636</v>
      </c>
      <c r="J255" s="17" t="s">
        <v>637</v>
      </c>
      <c r="K255" s="19" t="s">
        <v>33</v>
      </c>
      <c r="L255" s="19" t="s">
        <v>638</v>
      </c>
      <c r="M255" s="22">
        <v>11.184322355990201</v>
      </c>
      <c r="N255" s="22">
        <v>10.199999999999999</v>
      </c>
      <c r="O255" s="22">
        <v>18</v>
      </c>
      <c r="P255" s="22">
        <v>14</v>
      </c>
      <c r="Q255" s="23">
        <v>11.2</v>
      </c>
      <c r="R255" s="22">
        <v>10.199999999999999</v>
      </c>
      <c r="S255" s="22">
        <v>12.9</v>
      </c>
      <c r="T255" s="29"/>
      <c r="U255" s="29"/>
      <c r="V255" s="29"/>
      <c r="W255" s="29"/>
      <c r="X255" s="28"/>
    </row>
    <row r="256" spans="1:24" ht="45" hidden="1" x14ac:dyDescent="0.25">
      <c r="A256" s="18" t="s">
        <v>2433</v>
      </c>
      <c r="B256" s="18" t="s">
        <v>634</v>
      </c>
      <c r="C256" s="18" t="s">
        <v>2434</v>
      </c>
      <c r="D256" s="18" t="s">
        <v>2435</v>
      </c>
      <c r="E256" s="18" t="s">
        <v>2424</v>
      </c>
      <c r="F256" s="18" t="s">
        <v>2424</v>
      </c>
      <c r="G256" s="18" t="s">
        <v>639</v>
      </c>
      <c r="H256" s="18" t="s">
        <v>30</v>
      </c>
      <c r="I256" s="17" t="s">
        <v>640</v>
      </c>
      <c r="J256" s="17" t="s">
        <v>637</v>
      </c>
      <c r="K256" s="19" t="s">
        <v>41</v>
      </c>
      <c r="L256" s="19" t="s">
        <v>34</v>
      </c>
      <c r="M256" s="20" t="s">
        <v>2470</v>
      </c>
      <c r="N256" s="20">
        <v>0.3</v>
      </c>
      <c r="O256" s="20">
        <v>0.1</v>
      </c>
      <c r="P256" s="20">
        <v>0.1</v>
      </c>
      <c r="Q256" s="21">
        <v>0.1</v>
      </c>
      <c r="R256" s="20" t="s">
        <v>2471</v>
      </c>
      <c r="S256" s="20">
        <v>0.47799999999999998</v>
      </c>
      <c r="T256" s="27"/>
      <c r="U256" s="27"/>
      <c r="V256" s="27"/>
      <c r="W256" s="27"/>
      <c r="X256" s="28"/>
    </row>
    <row r="257" spans="1:24" ht="45" hidden="1" x14ac:dyDescent="0.25">
      <c r="A257" s="18" t="s">
        <v>2433</v>
      </c>
      <c r="B257" s="18" t="s">
        <v>634</v>
      </c>
      <c r="C257" s="18" t="s">
        <v>2434</v>
      </c>
      <c r="D257" s="18" t="s">
        <v>2435</v>
      </c>
      <c r="E257" s="18" t="s">
        <v>2424</v>
      </c>
      <c r="F257" s="18" t="s">
        <v>2424</v>
      </c>
      <c r="G257" s="18" t="s">
        <v>641</v>
      </c>
      <c r="H257" s="18" t="s">
        <v>30</v>
      </c>
      <c r="I257" s="17" t="s">
        <v>642</v>
      </c>
      <c r="J257" s="17" t="s">
        <v>637</v>
      </c>
      <c r="K257" s="19" t="s">
        <v>33</v>
      </c>
      <c r="L257" s="19" t="s">
        <v>643</v>
      </c>
      <c r="M257" s="22">
        <v>32.74</v>
      </c>
      <c r="N257" s="22">
        <v>34.64</v>
      </c>
      <c r="O257" s="22">
        <v>29</v>
      </c>
      <c r="P257" s="22">
        <v>31</v>
      </c>
      <c r="Q257" s="23">
        <v>33</v>
      </c>
      <c r="R257" s="22">
        <v>34.6</v>
      </c>
      <c r="S257" s="22">
        <v>32.979999999999997</v>
      </c>
      <c r="T257" s="29"/>
      <c r="U257" s="29"/>
      <c r="V257" s="29"/>
      <c r="W257" s="29"/>
      <c r="X257" s="28"/>
    </row>
    <row r="258" spans="1:24" ht="45" hidden="1" x14ac:dyDescent="0.25">
      <c r="A258" s="18" t="s">
        <v>2433</v>
      </c>
      <c r="B258" s="18" t="s">
        <v>634</v>
      </c>
      <c r="C258" s="18" t="s">
        <v>2434</v>
      </c>
      <c r="D258" s="18" t="s">
        <v>2435</v>
      </c>
      <c r="E258" s="18" t="s">
        <v>2424</v>
      </c>
      <c r="F258" s="18" t="s">
        <v>2424</v>
      </c>
      <c r="G258" s="18" t="s">
        <v>644</v>
      </c>
      <c r="H258" s="18" t="s">
        <v>30</v>
      </c>
      <c r="I258" s="17" t="s">
        <v>645</v>
      </c>
      <c r="J258" s="17" t="s">
        <v>637</v>
      </c>
      <c r="K258" s="19" t="s">
        <v>33</v>
      </c>
      <c r="L258" s="19" t="s">
        <v>643</v>
      </c>
      <c r="M258" s="22">
        <v>11.4</v>
      </c>
      <c r="N258" s="22">
        <v>12</v>
      </c>
      <c r="O258" s="22">
        <v>10</v>
      </c>
      <c r="P258" s="22">
        <v>14</v>
      </c>
      <c r="Q258" s="23">
        <v>14</v>
      </c>
      <c r="R258" s="22">
        <v>12</v>
      </c>
      <c r="S258" s="22">
        <v>12.38</v>
      </c>
      <c r="T258" s="29"/>
      <c r="U258" s="29"/>
      <c r="V258" s="29"/>
      <c r="W258" s="29"/>
      <c r="X258" s="28"/>
    </row>
    <row r="259" spans="1:24" ht="45" hidden="1" x14ac:dyDescent="0.25">
      <c r="A259" s="18" t="s">
        <v>2433</v>
      </c>
      <c r="B259" s="18" t="s">
        <v>634</v>
      </c>
      <c r="C259" s="18" t="s">
        <v>2434</v>
      </c>
      <c r="D259" s="18" t="s">
        <v>2435</v>
      </c>
      <c r="E259" s="18" t="s">
        <v>2424</v>
      </c>
      <c r="F259" s="18" t="s">
        <v>2424</v>
      </c>
      <c r="G259" s="18" t="s">
        <v>646</v>
      </c>
      <c r="H259" s="18" t="s">
        <v>30</v>
      </c>
      <c r="I259" s="17" t="s">
        <v>647</v>
      </c>
      <c r="J259" s="17" t="s">
        <v>637</v>
      </c>
      <c r="K259" s="19" t="s">
        <v>33</v>
      </c>
      <c r="L259" s="19" t="s">
        <v>648</v>
      </c>
      <c r="M259" s="22">
        <v>92.52</v>
      </c>
      <c r="N259" s="22">
        <v>95</v>
      </c>
      <c r="O259" s="22">
        <v>92.5</v>
      </c>
      <c r="P259" s="22">
        <v>94</v>
      </c>
      <c r="Q259" s="23">
        <v>95</v>
      </c>
      <c r="R259" s="22">
        <v>95</v>
      </c>
      <c r="S259" s="22">
        <v>97.46</v>
      </c>
      <c r="T259" s="29"/>
      <c r="U259" s="29"/>
      <c r="V259" s="29"/>
      <c r="W259" s="29"/>
      <c r="X259" s="28"/>
    </row>
    <row r="260" spans="1:24" ht="60" hidden="1" x14ac:dyDescent="0.25">
      <c r="A260" s="18" t="s">
        <v>2433</v>
      </c>
      <c r="B260" s="18" t="s">
        <v>634</v>
      </c>
      <c r="C260" s="18" t="s">
        <v>2434</v>
      </c>
      <c r="D260" s="18" t="s">
        <v>2435</v>
      </c>
      <c r="E260" s="18" t="s">
        <v>2424</v>
      </c>
      <c r="F260" s="18" t="s">
        <v>2424</v>
      </c>
      <c r="G260" s="18" t="s">
        <v>649</v>
      </c>
      <c r="H260" s="18" t="s">
        <v>30</v>
      </c>
      <c r="I260" s="17" t="s">
        <v>650</v>
      </c>
      <c r="J260" s="17" t="s">
        <v>637</v>
      </c>
      <c r="K260" s="19" t="s">
        <v>33</v>
      </c>
      <c r="L260" s="19" t="s">
        <v>34</v>
      </c>
      <c r="M260" s="20">
        <v>8.0000000000000002E-3</v>
      </c>
      <c r="N260" s="20">
        <v>1.2999999999999999E-2</v>
      </c>
      <c r="O260" s="20">
        <v>8.9999999999999993E-3</v>
      </c>
      <c r="P260" s="20">
        <v>0.01</v>
      </c>
      <c r="Q260" s="21">
        <v>1.2E-2</v>
      </c>
      <c r="R260" s="20">
        <v>1.2999999999999999E-2</v>
      </c>
      <c r="S260" s="20">
        <v>1.2699999999999999E-2</v>
      </c>
      <c r="T260" s="27"/>
      <c r="U260" s="27"/>
      <c r="V260" s="27"/>
      <c r="W260" s="27"/>
      <c r="X260" s="28"/>
    </row>
    <row r="261" spans="1:24" ht="45" hidden="1" x14ac:dyDescent="0.25">
      <c r="A261" s="18" t="s">
        <v>2433</v>
      </c>
      <c r="B261" s="18" t="s">
        <v>634</v>
      </c>
      <c r="C261" s="18" t="s">
        <v>2434</v>
      </c>
      <c r="D261" s="18" t="s">
        <v>2435</v>
      </c>
      <c r="E261" s="18" t="s">
        <v>2424</v>
      </c>
      <c r="F261" s="18" t="s">
        <v>2424</v>
      </c>
      <c r="G261" s="18" t="s">
        <v>651</v>
      </c>
      <c r="H261" s="18" t="s">
        <v>30</v>
      </c>
      <c r="I261" s="17" t="s">
        <v>652</v>
      </c>
      <c r="J261" s="17" t="s">
        <v>637</v>
      </c>
      <c r="K261" s="19" t="s">
        <v>33</v>
      </c>
      <c r="L261" s="19" t="s">
        <v>648</v>
      </c>
      <c r="M261" s="22">
        <v>60.42</v>
      </c>
      <c r="N261" s="22">
        <v>62</v>
      </c>
      <c r="O261" s="22">
        <v>60.7</v>
      </c>
      <c r="P261" s="22">
        <v>61.5</v>
      </c>
      <c r="Q261" s="23">
        <v>61.8</v>
      </c>
      <c r="R261" s="22">
        <v>62</v>
      </c>
      <c r="S261" s="22">
        <v>67.95</v>
      </c>
      <c r="T261" s="29"/>
      <c r="U261" s="29"/>
      <c r="V261" s="29"/>
      <c r="W261" s="29"/>
      <c r="X261" s="28"/>
    </row>
    <row r="262" spans="1:24" ht="45" hidden="1" x14ac:dyDescent="0.25">
      <c r="A262" s="18" t="s">
        <v>2433</v>
      </c>
      <c r="B262" s="18" t="s">
        <v>634</v>
      </c>
      <c r="C262" s="18" t="s">
        <v>2434</v>
      </c>
      <c r="D262" s="18" t="s">
        <v>2435</v>
      </c>
      <c r="E262" s="18" t="s">
        <v>2424</v>
      </c>
      <c r="F262" s="18" t="s">
        <v>2424</v>
      </c>
      <c r="G262" s="18" t="s">
        <v>653</v>
      </c>
      <c r="H262" s="18" t="s">
        <v>30</v>
      </c>
      <c r="I262" s="17" t="s">
        <v>654</v>
      </c>
      <c r="J262" s="17" t="s">
        <v>637</v>
      </c>
      <c r="K262" s="19" t="s">
        <v>33</v>
      </c>
      <c r="L262" s="19" t="s">
        <v>655</v>
      </c>
      <c r="M262" s="22">
        <v>6.7</v>
      </c>
      <c r="N262" s="22">
        <v>6.8</v>
      </c>
      <c r="O262" s="22">
        <v>6.2</v>
      </c>
      <c r="P262" s="22">
        <v>6.5</v>
      </c>
      <c r="Q262" s="23">
        <v>6.7</v>
      </c>
      <c r="R262" s="22">
        <v>6.8</v>
      </c>
      <c r="S262" s="22">
        <v>6.8</v>
      </c>
      <c r="T262" s="29"/>
      <c r="U262" s="29"/>
      <c r="V262" s="29"/>
      <c r="W262" s="29"/>
      <c r="X262" s="28"/>
    </row>
    <row r="263" spans="1:24" ht="30" hidden="1" x14ac:dyDescent="0.25">
      <c r="A263" s="18" t="s">
        <v>2433</v>
      </c>
      <c r="B263" s="18" t="s">
        <v>634</v>
      </c>
      <c r="C263" s="18" t="s">
        <v>2434</v>
      </c>
      <c r="D263" s="18" t="s">
        <v>2435</v>
      </c>
      <c r="E263" s="18" t="s">
        <v>2424</v>
      </c>
      <c r="F263" s="18" t="s">
        <v>2424</v>
      </c>
      <c r="G263" s="18" t="s">
        <v>656</v>
      </c>
      <c r="H263" s="18" t="s">
        <v>30</v>
      </c>
      <c r="I263" s="17" t="s">
        <v>657</v>
      </c>
      <c r="J263" s="17" t="s">
        <v>658</v>
      </c>
      <c r="K263" s="19" t="s">
        <v>33</v>
      </c>
      <c r="L263" s="19" t="s">
        <v>34</v>
      </c>
      <c r="M263" s="20">
        <v>0.47499999999999998</v>
      </c>
      <c r="N263" s="20">
        <v>0.52500000000000002</v>
      </c>
      <c r="O263" s="20">
        <v>0.47499999999999998</v>
      </c>
      <c r="P263" s="20">
        <v>0.48499999999999999</v>
      </c>
      <c r="Q263" s="21">
        <v>0.505</v>
      </c>
      <c r="R263" s="20">
        <v>0.52500000000000002</v>
      </c>
      <c r="S263" s="20">
        <v>0.42</v>
      </c>
      <c r="T263" s="27"/>
      <c r="U263" s="27"/>
      <c r="V263" s="27"/>
      <c r="W263" s="27"/>
      <c r="X263" s="28"/>
    </row>
    <row r="264" spans="1:24" ht="45" hidden="1" x14ac:dyDescent="0.25">
      <c r="A264" s="18" t="s">
        <v>2433</v>
      </c>
      <c r="B264" s="18" t="s">
        <v>634</v>
      </c>
      <c r="C264" s="18" t="s">
        <v>2434</v>
      </c>
      <c r="D264" s="18" t="s">
        <v>2435</v>
      </c>
      <c r="E264" s="18" t="s">
        <v>659</v>
      </c>
      <c r="F264" s="18" t="s">
        <v>660</v>
      </c>
      <c r="G264" s="18" t="s">
        <v>661</v>
      </c>
      <c r="H264" s="18" t="s">
        <v>62</v>
      </c>
      <c r="I264" s="17" t="s">
        <v>662</v>
      </c>
      <c r="J264" s="17" t="s">
        <v>637</v>
      </c>
      <c r="K264" s="19" t="s">
        <v>70</v>
      </c>
      <c r="L264" s="19" t="s">
        <v>58</v>
      </c>
      <c r="M264" s="22">
        <v>0</v>
      </c>
      <c r="N264" s="22">
        <v>4</v>
      </c>
      <c r="O264" s="22">
        <v>1</v>
      </c>
      <c r="P264" s="22">
        <v>2</v>
      </c>
      <c r="Q264" s="23">
        <v>3</v>
      </c>
      <c r="R264" s="22">
        <v>4</v>
      </c>
      <c r="S264" s="22">
        <v>1</v>
      </c>
      <c r="T264" s="29"/>
      <c r="U264" s="29"/>
      <c r="V264" s="29"/>
      <c r="W264" s="29"/>
      <c r="X264" s="28"/>
    </row>
    <row r="265" spans="1:24" ht="60" hidden="1" x14ac:dyDescent="0.25">
      <c r="A265" s="18" t="s">
        <v>2433</v>
      </c>
      <c r="B265" s="18" t="s">
        <v>634</v>
      </c>
      <c r="C265" s="18" t="s">
        <v>2434</v>
      </c>
      <c r="D265" s="18" t="s">
        <v>2435</v>
      </c>
      <c r="E265" s="18" t="s">
        <v>659</v>
      </c>
      <c r="F265" s="18" t="s">
        <v>660</v>
      </c>
      <c r="G265" s="18" t="s">
        <v>663</v>
      </c>
      <c r="H265" s="18" t="s">
        <v>62</v>
      </c>
      <c r="I265" s="17" t="s">
        <v>664</v>
      </c>
      <c r="J265" s="17" t="s">
        <v>637</v>
      </c>
      <c r="K265" s="19" t="s">
        <v>70</v>
      </c>
      <c r="L265" s="19" t="s">
        <v>58</v>
      </c>
      <c r="M265" s="22">
        <v>0</v>
      </c>
      <c r="N265" s="22">
        <v>1</v>
      </c>
      <c r="O265" s="22" t="s">
        <v>2471</v>
      </c>
      <c r="P265" s="22">
        <v>1</v>
      </c>
      <c r="Q265" s="23">
        <v>1</v>
      </c>
      <c r="R265" s="22">
        <v>1</v>
      </c>
      <c r="S265" s="22">
        <v>1</v>
      </c>
      <c r="T265" s="29"/>
      <c r="U265" s="29"/>
      <c r="V265" s="29"/>
      <c r="W265" s="29"/>
      <c r="X265" s="28"/>
    </row>
    <row r="266" spans="1:24" ht="120" hidden="1" x14ac:dyDescent="0.25">
      <c r="A266" s="18" t="s">
        <v>2433</v>
      </c>
      <c r="B266" s="18" t="s">
        <v>634</v>
      </c>
      <c r="C266" s="18" t="s">
        <v>2434</v>
      </c>
      <c r="D266" s="18" t="s">
        <v>2435</v>
      </c>
      <c r="E266" s="18" t="s">
        <v>659</v>
      </c>
      <c r="F266" s="18" t="s">
        <v>660</v>
      </c>
      <c r="G266" s="18" t="s">
        <v>665</v>
      </c>
      <c r="H266" s="18" t="s">
        <v>62</v>
      </c>
      <c r="I266" s="17" t="s">
        <v>666</v>
      </c>
      <c r="J266" s="17" t="s">
        <v>637</v>
      </c>
      <c r="K266" s="19" t="s">
        <v>70</v>
      </c>
      <c r="L266" s="19" t="s">
        <v>58</v>
      </c>
      <c r="M266" s="22">
        <v>1</v>
      </c>
      <c r="N266" s="22">
        <v>4</v>
      </c>
      <c r="O266" s="22">
        <v>1</v>
      </c>
      <c r="P266" s="22">
        <v>2</v>
      </c>
      <c r="Q266" s="23">
        <v>3</v>
      </c>
      <c r="R266" s="22">
        <v>4</v>
      </c>
      <c r="S266" s="22">
        <v>2</v>
      </c>
      <c r="T266" s="29"/>
      <c r="U266" s="29"/>
      <c r="V266" s="29"/>
      <c r="W266" s="29"/>
      <c r="X266" s="28"/>
    </row>
    <row r="267" spans="1:24" ht="45" hidden="1" x14ac:dyDescent="0.25">
      <c r="A267" s="18" t="s">
        <v>2433</v>
      </c>
      <c r="B267" s="18" t="s">
        <v>634</v>
      </c>
      <c r="C267" s="18" t="s">
        <v>2434</v>
      </c>
      <c r="D267" s="18" t="s">
        <v>2435</v>
      </c>
      <c r="E267" s="18" t="s">
        <v>659</v>
      </c>
      <c r="F267" s="18" t="s">
        <v>660</v>
      </c>
      <c r="G267" s="18" t="s">
        <v>667</v>
      </c>
      <c r="H267" s="18" t="s">
        <v>62</v>
      </c>
      <c r="I267" s="17" t="s">
        <v>668</v>
      </c>
      <c r="J267" s="17" t="s">
        <v>637</v>
      </c>
      <c r="K267" s="19" t="s">
        <v>70</v>
      </c>
      <c r="L267" s="19" t="s">
        <v>34</v>
      </c>
      <c r="M267" s="20">
        <v>0</v>
      </c>
      <c r="N267" s="20">
        <v>1</v>
      </c>
      <c r="O267" s="20" t="s">
        <v>2471</v>
      </c>
      <c r="P267" s="20">
        <v>0.5</v>
      </c>
      <c r="Q267" s="21">
        <v>1</v>
      </c>
      <c r="R267" s="20">
        <v>1</v>
      </c>
      <c r="S267" s="20">
        <v>0.3</v>
      </c>
      <c r="T267" s="27"/>
      <c r="U267" s="27"/>
      <c r="V267" s="27"/>
      <c r="W267" s="27"/>
      <c r="X267" s="28"/>
    </row>
    <row r="268" spans="1:24" ht="45" hidden="1" x14ac:dyDescent="0.25">
      <c r="A268" s="18" t="s">
        <v>2433</v>
      </c>
      <c r="B268" s="18" t="s">
        <v>634</v>
      </c>
      <c r="C268" s="18" t="s">
        <v>2434</v>
      </c>
      <c r="D268" s="18" t="s">
        <v>2435</v>
      </c>
      <c r="E268" s="18" t="s">
        <v>669</v>
      </c>
      <c r="F268" s="18" t="s">
        <v>670</v>
      </c>
      <c r="G268" s="18" t="s">
        <v>671</v>
      </c>
      <c r="H268" s="18" t="s">
        <v>62</v>
      </c>
      <c r="I268" s="17" t="s">
        <v>672</v>
      </c>
      <c r="J268" s="17" t="s">
        <v>637</v>
      </c>
      <c r="K268" s="19" t="s">
        <v>41</v>
      </c>
      <c r="L268" s="19" t="s">
        <v>58</v>
      </c>
      <c r="M268" s="22">
        <v>0</v>
      </c>
      <c r="N268" s="22">
        <v>2000</v>
      </c>
      <c r="O268" s="22">
        <v>500</v>
      </c>
      <c r="P268" s="22">
        <v>500</v>
      </c>
      <c r="Q268" s="23">
        <v>1000</v>
      </c>
      <c r="R268" s="22" t="s">
        <v>2471</v>
      </c>
      <c r="S268" s="22">
        <v>1611</v>
      </c>
      <c r="T268" s="29"/>
      <c r="U268" s="29"/>
      <c r="V268" s="29"/>
      <c r="W268" s="29"/>
      <c r="X268" s="28"/>
    </row>
    <row r="269" spans="1:24" ht="45" hidden="1" x14ac:dyDescent="0.25">
      <c r="A269" s="18" t="s">
        <v>2433</v>
      </c>
      <c r="B269" s="18" t="s">
        <v>634</v>
      </c>
      <c r="C269" s="18" t="s">
        <v>2434</v>
      </c>
      <c r="D269" s="18" t="s">
        <v>2435</v>
      </c>
      <c r="E269" s="18" t="s">
        <v>669</v>
      </c>
      <c r="F269" s="18" t="s">
        <v>670</v>
      </c>
      <c r="G269" s="18" t="s">
        <v>673</v>
      </c>
      <c r="H269" s="18" t="s">
        <v>62</v>
      </c>
      <c r="I269" s="17" t="s">
        <v>674</v>
      </c>
      <c r="J269" s="17" t="s">
        <v>637</v>
      </c>
      <c r="K269" s="19" t="s">
        <v>70</v>
      </c>
      <c r="L269" s="19" t="s">
        <v>58</v>
      </c>
      <c r="M269" s="22">
        <v>0</v>
      </c>
      <c r="N269" s="22">
        <v>3</v>
      </c>
      <c r="O269" s="22" t="s">
        <v>2471</v>
      </c>
      <c r="P269" s="22">
        <v>1</v>
      </c>
      <c r="Q269" s="23">
        <v>2</v>
      </c>
      <c r="R269" s="22">
        <v>3</v>
      </c>
      <c r="S269" s="22">
        <v>4</v>
      </c>
      <c r="T269" s="29"/>
      <c r="U269" s="29"/>
      <c r="V269" s="29"/>
      <c r="W269" s="29"/>
      <c r="X269" s="28"/>
    </row>
    <row r="270" spans="1:24" ht="45" hidden="1" x14ac:dyDescent="0.25">
      <c r="A270" s="18" t="s">
        <v>2433</v>
      </c>
      <c r="B270" s="18" t="s">
        <v>634</v>
      </c>
      <c r="C270" s="18" t="s">
        <v>2434</v>
      </c>
      <c r="D270" s="18" t="s">
        <v>2435</v>
      </c>
      <c r="E270" s="18" t="s">
        <v>669</v>
      </c>
      <c r="F270" s="18" t="s">
        <v>670</v>
      </c>
      <c r="G270" s="18" t="s">
        <v>675</v>
      </c>
      <c r="H270" s="18" t="s">
        <v>62</v>
      </c>
      <c r="I270" s="17" t="s">
        <v>676</v>
      </c>
      <c r="J270" s="17" t="s">
        <v>637</v>
      </c>
      <c r="K270" s="19" t="s">
        <v>41</v>
      </c>
      <c r="L270" s="19" t="s">
        <v>58</v>
      </c>
      <c r="M270" s="22">
        <v>626</v>
      </c>
      <c r="N270" s="22">
        <v>40000</v>
      </c>
      <c r="O270" s="22">
        <v>5000</v>
      </c>
      <c r="P270" s="22">
        <v>15000</v>
      </c>
      <c r="Q270" s="23">
        <v>15000</v>
      </c>
      <c r="R270" s="22">
        <v>5000</v>
      </c>
      <c r="S270" s="22">
        <v>15907</v>
      </c>
      <c r="T270" s="29"/>
      <c r="U270" s="29"/>
      <c r="V270" s="29"/>
      <c r="W270" s="29"/>
      <c r="X270" s="28"/>
    </row>
    <row r="271" spans="1:24" ht="45" hidden="1" x14ac:dyDescent="0.25">
      <c r="A271" s="18" t="s">
        <v>2433</v>
      </c>
      <c r="B271" s="18" t="s">
        <v>634</v>
      </c>
      <c r="C271" s="18" t="s">
        <v>2434</v>
      </c>
      <c r="D271" s="18" t="s">
        <v>2435</v>
      </c>
      <c r="E271" s="18" t="s">
        <v>669</v>
      </c>
      <c r="F271" s="18" t="s">
        <v>670</v>
      </c>
      <c r="G271" s="18" t="s">
        <v>677</v>
      </c>
      <c r="H271" s="18" t="s">
        <v>62</v>
      </c>
      <c r="I271" s="17" t="s">
        <v>678</v>
      </c>
      <c r="J271" s="17" t="s">
        <v>637</v>
      </c>
      <c r="K271" s="19" t="s">
        <v>70</v>
      </c>
      <c r="L271" s="19" t="s">
        <v>58</v>
      </c>
      <c r="M271" s="22">
        <v>1</v>
      </c>
      <c r="N271" s="22">
        <v>4</v>
      </c>
      <c r="O271" s="22">
        <v>1</v>
      </c>
      <c r="P271" s="22">
        <v>3</v>
      </c>
      <c r="Q271" s="23">
        <v>4</v>
      </c>
      <c r="R271" s="22">
        <v>4</v>
      </c>
      <c r="S271" s="22">
        <v>7</v>
      </c>
      <c r="T271" s="29"/>
      <c r="U271" s="29"/>
      <c r="V271" s="29"/>
      <c r="W271" s="29"/>
      <c r="X271" s="28"/>
    </row>
    <row r="272" spans="1:24" ht="45" hidden="1" x14ac:dyDescent="0.25">
      <c r="A272" s="18" t="s">
        <v>2433</v>
      </c>
      <c r="B272" s="18" t="s">
        <v>634</v>
      </c>
      <c r="C272" s="18" t="s">
        <v>2434</v>
      </c>
      <c r="D272" s="18" t="s">
        <v>2435</v>
      </c>
      <c r="E272" s="18" t="s">
        <v>679</v>
      </c>
      <c r="F272" s="18" t="s">
        <v>680</v>
      </c>
      <c r="G272" s="18" t="s">
        <v>681</v>
      </c>
      <c r="H272" s="18" t="s">
        <v>62</v>
      </c>
      <c r="I272" s="17" t="s">
        <v>682</v>
      </c>
      <c r="J272" s="17" t="s">
        <v>637</v>
      </c>
      <c r="K272" s="19" t="s">
        <v>41</v>
      </c>
      <c r="L272" s="19" t="s">
        <v>58</v>
      </c>
      <c r="M272" s="22">
        <v>17</v>
      </c>
      <c r="N272" s="22">
        <v>4</v>
      </c>
      <c r="O272" s="22" t="s">
        <v>2471</v>
      </c>
      <c r="P272" s="22">
        <v>2</v>
      </c>
      <c r="Q272" s="23">
        <v>2</v>
      </c>
      <c r="R272" s="22" t="s">
        <v>2471</v>
      </c>
      <c r="S272" s="22">
        <v>16</v>
      </c>
      <c r="T272" s="29"/>
      <c r="U272" s="29"/>
      <c r="V272" s="29"/>
      <c r="W272" s="29"/>
      <c r="X272" s="28"/>
    </row>
    <row r="273" spans="1:24" ht="90" hidden="1" x14ac:dyDescent="0.25">
      <c r="A273" s="18" t="s">
        <v>2433</v>
      </c>
      <c r="B273" s="18" t="s">
        <v>634</v>
      </c>
      <c r="C273" s="18" t="s">
        <v>2434</v>
      </c>
      <c r="D273" s="18" t="s">
        <v>2435</v>
      </c>
      <c r="E273" s="18" t="s">
        <v>679</v>
      </c>
      <c r="F273" s="18" t="s">
        <v>680</v>
      </c>
      <c r="G273" s="18" t="s">
        <v>683</v>
      </c>
      <c r="H273" s="18" t="s">
        <v>62</v>
      </c>
      <c r="I273" s="17" t="s">
        <v>684</v>
      </c>
      <c r="J273" s="17" t="s">
        <v>637</v>
      </c>
      <c r="K273" s="19" t="s">
        <v>41</v>
      </c>
      <c r="L273" s="19" t="s">
        <v>58</v>
      </c>
      <c r="M273" s="22">
        <v>470</v>
      </c>
      <c r="N273" s="22">
        <v>2000</v>
      </c>
      <c r="O273" s="22">
        <v>250</v>
      </c>
      <c r="P273" s="22">
        <v>1000</v>
      </c>
      <c r="Q273" s="23">
        <v>500</v>
      </c>
      <c r="R273" s="22">
        <v>250</v>
      </c>
      <c r="S273" s="22">
        <v>1676</v>
      </c>
      <c r="T273" s="29"/>
      <c r="U273" s="29"/>
      <c r="V273" s="29"/>
      <c r="W273" s="29"/>
      <c r="X273" s="28"/>
    </row>
    <row r="274" spans="1:24" ht="45" hidden="1" x14ac:dyDescent="0.25">
      <c r="A274" s="18" t="s">
        <v>2433</v>
      </c>
      <c r="B274" s="18" t="s">
        <v>634</v>
      </c>
      <c r="C274" s="18" t="s">
        <v>2434</v>
      </c>
      <c r="D274" s="18" t="s">
        <v>2435</v>
      </c>
      <c r="E274" s="18" t="s">
        <v>679</v>
      </c>
      <c r="F274" s="18" t="s">
        <v>680</v>
      </c>
      <c r="G274" s="18" t="s">
        <v>685</v>
      </c>
      <c r="H274" s="18" t="s">
        <v>62</v>
      </c>
      <c r="I274" s="17" t="s">
        <v>686</v>
      </c>
      <c r="J274" s="17" t="s">
        <v>637</v>
      </c>
      <c r="K274" s="19" t="s">
        <v>41</v>
      </c>
      <c r="L274" s="19" t="s">
        <v>58</v>
      </c>
      <c r="M274" s="22">
        <v>3</v>
      </c>
      <c r="N274" s="22">
        <v>4</v>
      </c>
      <c r="O274" s="22">
        <v>1</v>
      </c>
      <c r="P274" s="22">
        <v>1</v>
      </c>
      <c r="Q274" s="23">
        <v>1</v>
      </c>
      <c r="R274" s="22">
        <v>1</v>
      </c>
      <c r="S274" s="22">
        <v>3</v>
      </c>
      <c r="T274" s="29"/>
      <c r="U274" s="29"/>
      <c r="V274" s="29"/>
      <c r="W274" s="29"/>
      <c r="X274" s="28"/>
    </row>
    <row r="275" spans="1:24" ht="90" hidden="1" x14ac:dyDescent="0.25">
      <c r="A275" s="18" t="s">
        <v>2433</v>
      </c>
      <c r="B275" s="18" t="s">
        <v>634</v>
      </c>
      <c r="C275" s="18" t="s">
        <v>2434</v>
      </c>
      <c r="D275" s="18" t="s">
        <v>2435</v>
      </c>
      <c r="E275" s="18" t="s">
        <v>679</v>
      </c>
      <c r="F275" s="18" t="s">
        <v>680</v>
      </c>
      <c r="G275" s="18" t="s">
        <v>687</v>
      </c>
      <c r="H275" s="18" t="s">
        <v>62</v>
      </c>
      <c r="I275" s="17" t="s">
        <v>688</v>
      </c>
      <c r="J275" s="17" t="s">
        <v>637</v>
      </c>
      <c r="K275" s="19" t="s">
        <v>70</v>
      </c>
      <c r="L275" s="19" t="s">
        <v>58</v>
      </c>
      <c r="M275" s="22">
        <v>0</v>
      </c>
      <c r="N275" s="22">
        <v>4</v>
      </c>
      <c r="O275" s="22">
        <v>1</v>
      </c>
      <c r="P275" s="22">
        <v>2</v>
      </c>
      <c r="Q275" s="23">
        <v>3</v>
      </c>
      <c r="R275" s="22">
        <v>4</v>
      </c>
      <c r="S275" s="22">
        <v>7</v>
      </c>
      <c r="T275" s="29"/>
      <c r="U275" s="29"/>
      <c r="V275" s="29"/>
      <c r="W275" s="29"/>
      <c r="X275" s="28"/>
    </row>
    <row r="276" spans="1:24" ht="45" hidden="1" x14ac:dyDescent="0.25">
      <c r="A276" s="18" t="s">
        <v>2433</v>
      </c>
      <c r="B276" s="18" t="s">
        <v>634</v>
      </c>
      <c r="C276" s="18" t="s">
        <v>2434</v>
      </c>
      <c r="D276" s="18" t="s">
        <v>2435</v>
      </c>
      <c r="E276" s="18" t="s">
        <v>689</v>
      </c>
      <c r="F276" s="18" t="s">
        <v>690</v>
      </c>
      <c r="G276" s="18" t="s">
        <v>691</v>
      </c>
      <c r="H276" s="18" t="s">
        <v>62</v>
      </c>
      <c r="I276" s="17" t="s">
        <v>692</v>
      </c>
      <c r="J276" s="17" t="s">
        <v>637</v>
      </c>
      <c r="K276" s="19" t="s">
        <v>70</v>
      </c>
      <c r="L276" s="19" t="s">
        <v>34</v>
      </c>
      <c r="M276" s="20">
        <v>0</v>
      </c>
      <c r="N276" s="20">
        <v>0.5</v>
      </c>
      <c r="O276" s="20">
        <v>0.1</v>
      </c>
      <c r="P276" s="20">
        <v>0.25</v>
      </c>
      <c r="Q276" s="21">
        <v>0.5</v>
      </c>
      <c r="R276" s="20">
        <v>0.5</v>
      </c>
      <c r="S276" s="20">
        <v>0.3</v>
      </c>
      <c r="T276" s="27"/>
      <c r="U276" s="27"/>
      <c r="V276" s="27"/>
      <c r="W276" s="27"/>
      <c r="X276" s="28"/>
    </row>
    <row r="277" spans="1:24" ht="75" hidden="1" x14ac:dyDescent="0.25">
      <c r="A277" s="18" t="s">
        <v>2433</v>
      </c>
      <c r="B277" s="18" t="s">
        <v>634</v>
      </c>
      <c r="C277" s="18" t="s">
        <v>2434</v>
      </c>
      <c r="D277" s="18" t="s">
        <v>2435</v>
      </c>
      <c r="E277" s="18" t="s">
        <v>689</v>
      </c>
      <c r="F277" s="18" t="s">
        <v>690</v>
      </c>
      <c r="G277" s="18" t="s">
        <v>693</v>
      </c>
      <c r="H277" s="18" t="s">
        <v>62</v>
      </c>
      <c r="I277" s="17" t="s">
        <v>694</v>
      </c>
      <c r="J277" s="17" t="s">
        <v>637</v>
      </c>
      <c r="K277" s="19" t="s">
        <v>70</v>
      </c>
      <c r="L277" s="19" t="s">
        <v>58</v>
      </c>
      <c r="M277" s="22" t="s">
        <v>2470</v>
      </c>
      <c r="N277" s="22">
        <v>30</v>
      </c>
      <c r="O277" s="22">
        <v>16</v>
      </c>
      <c r="P277" s="22">
        <v>23</v>
      </c>
      <c r="Q277" s="23">
        <v>30</v>
      </c>
      <c r="R277" s="22">
        <v>30</v>
      </c>
      <c r="S277" s="22">
        <v>15</v>
      </c>
      <c r="T277" s="29"/>
      <c r="U277" s="29"/>
      <c r="V277" s="29"/>
      <c r="W277" s="29"/>
      <c r="X277" s="28"/>
    </row>
    <row r="278" spans="1:24" ht="45" hidden="1" x14ac:dyDescent="0.25">
      <c r="A278" s="18" t="s">
        <v>2433</v>
      </c>
      <c r="B278" s="18" t="s">
        <v>634</v>
      </c>
      <c r="C278" s="18" t="s">
        <v>2434</v>
      </c>
      <c r="D278" s="18" t="s">
        <v>2435</v>
      </c>
      <c r="E278" s="18" t="s">
        <v>695</v>
      </c>
      <c r="F278" s="18" t="s">
        <v>696</v>
      </c>
      <c r="G278" s="18" t="s">
        <v>697</v>
      </c>
      <c r="H278" s="18" t="s">
        <v>62</v>
      </c>
      <c r="I278" s="17" t="s">
        <v>698</v>
      </c>
      <c r="J278" s="17" t="s">
        <v>637</v>
      </c>
      <c r="K278" s="19" t="s">
        <v>70</v>
      </c>
      <c r="L278" s="19" t="s">
        <v>34</v>
      </c>
      <c r="M278" s="20">
        <v>0</v>
      </c>
      <c r="N278" s="20">
        <v>1</v>
      </c>
      <c r="O278" s="20" t="s">
        <v>2471</v>
      </c>
      <c r="P278" s="20">
        <v>1</v>
      </c>
      <c r="Q278" s="21">
        <v>1</v>
      </c>
      <c r="R278" s="20">
        <v>1</v>
      </c>
      <c r="S278" s="20">
        <v>0.3</v>
      </c>
      <c r="T278" s="27"/>
      <c r="U278" s="27"/>
      <c r="V278" s="27"/>
      <c r="W278" s="27"/>
      <c r="X278" s="28"/>
    </row>
    <row r="279" spans="1:24" ht="75" hidden="1" x14ac:dyDescent="0.25">
      <c r="A279" s="18" t="s">
        <v>2433</v>
      </c>
      <c r="B279" s="18" t="s">
        <v>634</v>
      </c>
      <c r="C279" s="18" t="s">
        <v>2434</v>
      </c>
      <c r="D279" s="18" t="s">
        <v>2435</v>
      </c>
      <c r="E279" s="18" t="s">
        <v>695</v>
      </c>
      <c r="F279" s="18" t="s">
        <v>696</v>
      </c>
      <c r="G279" s="18" t="s">
        <v>699</v>
      </c>
      <c r="H279" s="18" t="s">
        <v>62</v>
      </c>
      <c r="I279" s="17" t="s">
        <v>700</v>
      </c>
      <c r="J279" s="17" t="s">
        <v>637</v>
      </c>
      <c r="K279" s="19" t="s">
        <v>70</v>
      </c>
      <c r="L279" s="19" t="s">
        <v>58</v>
      </c>
      <c r="M279" s="22">
        <v>0</v>
      </c>
      <c r="N279" s="22">
        <v>3</v>
      </c>
      <c r="O279" s="22">
        <v>1</v>
      </c>
      <c r="P279" s="22">
        <v>2</v>
      </c>
      <c r="Q279" s="23">
        <v>3</v>
      </c>
      <c r="R279" s="22">
        <v>3</v>
      </c>
      <c r="S279" s="22">
        <v>3</v>
      </c>
      <c r="T279" s="29"/>
      <c r="U279" s="29"/>
      <c r="V279" s="29"/>
      <c r="W279" s="29"/>
      <c r="X279" s="28"/>
    </row>
    <row r="280" spans="1:24" ht="75" hidden="1" x14ac:dyDescent="0.25">
      <c r="A280" s="18" t="s">
        <v>2433</v>
      </c>
      <c r="B280" s="18" t="s">
        <v>634</v>
      </c>
      <c r="C280" s="18" t="s">
        <v>2434</v>
      </c>
      <c r="D280" s="18" t="s">
        <v>2435</v>
      </c>
      <c r="E280" s="18" t="s">
        <v>695</v>
      </c>
      <c r="F280" s="18" t="s">
        <v>696</v>
      </c>
      <c r="G280" s="18" t="s">
        <v>701</v>
      </c>
      <c r="H280" s="18" t="s">
        <v>62</v>
      </c>
      <c r="I280" s="17" t="s">
        <v>702</v>
      </c>
      <c r="J280" s="17" t="s">
        <v>637</v>
      </c>
      <c r="K280" s="19" t="s">
        <v>70</v>
      </c>
      <c r="L280" s="19" t="s">
        <v>58</v>
      </c>
      <c r="M280" s="22">
        <v>0</v>
      </c>
      <c r="N280" s="22">
        <v>3</v>
      </c>
      <c r="O280" s="22">
        <v>1</v>
      </c>
      <c r="P280" s="22">
        <v>2</v>
      </c>
      <c r="Q280" s="23">
        <v>3</v>
      </c>
      <c r="R280" s="22">
        <v>3</v>
      </c>
      <c r="S280" s="22">
        <v>1</v>
      </c>
      <c r="T280" s="29"/>
      <c r="U280" s="29"/>
      <c r="V280" s="29"/>
      <c r="W280" s="29"/>
      <c r="X280" s="28"/>
    </row>
    <row r="281" spans="1:24" ht="90" hidden="1" x14ac:dyDescent="0.25">
      <c r="A281" s="18" t="s">
        <v>2433</v>
      </c>
      <c r="B281" s="18" t="s">
        <v>634</v>
      </c>
      <c r="C281" s="18" t="s">
        <v>2434</v>
      </c>
      <c r="D281" s="18" t="s">
        <v>2435</v>
      </c>
      <c r="E281" s="18" t="s">
        <v>703</v>
      </c>
      <c r="F281" s="18" t="s">
        <v>704</v>
      </c>
      <c r="G281" s="18" t="s">
        <v>705</v>
      </c>
      <c r="H281" s="18" t="s">
        <v>62</v>
      </c>
      <c r="I281" s="17" t="s">
        <v>706</v>
      </c>
      <c r="J281" s="17" t="s">
        <v>637</v>
      </c>
      <c r="K281" s="19" t="s">
        <v>41</v>
      </c>
      <c r="L281" s="19" t="s">
        <v>58</v>
      </c>
      <c r="M281" s="22">
        <v>9</v>
      </c>
      <c r="N281" s="22">
        <v>9</v>
      </c>
      <c r="O281" s="22">
        <v>2</v>
      </c>
      <c r="P281" s="22">
        <v>3</v>
      </c>
      <c r="Q281" s="23">
        <v>2</v>
      </c>
      <c r="R281" s="22">
        <v>2</v>
      </c>
      <c r="S281" s="22">
        <v>6</v>
      </c>
      <c r="T281" s="29"/>
      <c r="U281" s="29"/>
      <c r="V281" s="29"/>
      <c r="W281" s="29"/>
      <c r="X281" s="28"/>
    </row>
    <row r="282" spans="1:24" ht="45" hidden="1" x14ac:dyDescent="0.25">
      <c r="A282" s="18" t="s">
        <v>2433</v>
      </c>
      <c r="B282" s="18" t="s">
        <v>634</v>
      </c>
      <c r="C282" s="18" t="s">
        <v>2434</v>
      </c>
      <c r="D282" s="18" t="s">
        <v>2435</v>
      </c>
      <c r="E282" s="18" t="s">
        <v>703</v>
      </c>
      <c r="F282" s="18" t="s">
        <v>704</v>
      </c>
      <c r="G282" s="18" t="s">
        <v>707</v>
      </c>
      <c r="H282" s="18" t="s">
        <v>62</v>
      </c>
      <c r="I282" s="17" t="s">
        <v>708</v>
      </c>
      <c r="J282" s="17" t="s">
        <v>637</v>
      </c>
      <c r="K282" s="19" t="s">
        <v>41</v>
      </c>
      <c r="L282" s="19" t="s">
        <v>58</v>
      </c>
      <c r="M282" s="22" t="s">
        <v>2470</v>
      </c>
      <c r="N282" s="22">
        <v>4</v>
      </c>
      <c r="O282" s="22">
        <v>1</v>
      </c>
      <c r="P282" s="22">
        <v>1</v>
      </c>
      <c r="Q282" s="23">
        <v>1</v>
      </c>
      <c r="R282" s="22">
        <v>1</v>
      </c>
      <c r="S282" s="22">
        <v>2</v>
      </c>
      <c r="T282" s="29"/>
      <c r="U282" s="29"/>
      <c r="V282" s="29"/>
      <c r="W282" s="29"/>
      <c r="X282" s="28"/>
    </row>
    <row r="283" spans="1:24" ht="60" hidden="1" x14ac:dyDescent="0.25">
      <c r="A283" s="18" t="s">
        <v>2433</v>
      </c>
      <c r="B283" s="18" t="s">
        <v>634</v>
      </c>
      <c r="C283" s="18" t="s">
        <v>2434</v>
      </c>
      <c r="D283" s="18" t="s">
        <v>2435</v>
      </c>
      <c r="E283" s="18" t="s">
        <v>703</v>
      </c>
      <c r="F283" s="18" t="s">
        <v>704</v>
      </c>
      <c r="G283" s="18" t="s">
        <v>709</v>
      </c>
      <c r="H283" s="18" t="s">
        <v>62</v>
      </c>
      <c r="I283" s="17" t="s">
        <v>710</v>
      </c>
      <c r="J283" s="17" t="s">
        <v>637</v>
      </c>
      <c r="K283" s="19" t="s">
        <v>41</v>
      </c>
      <c r="L283" s="19" t="s">
        <v>58</v>
      </c>
      <c r="M283" s="22" t="s">
        <v>2470</v>
      </c>
      <c r="N283" s="22">
        <v>4</v>
      </c>
      <c r="O283" s="22">
        <v>1</v>
      </c>
      <c r="P283" s="22">
        <v>1</v>
      </c>
      <c r="Q283" s="23">
        <v>1</v>
      </c>
      <c r="R283" s="22">
        <v>1</v>
      </c>
      <c r="S283" s="22">
        <v>2</v>
      </c>
      <c r="T283" s="29"/>
      <c r="U283" s="29"/>
      <c r="V283" s="29"/>
      <c r="W283" s="29"/>
      <c r="X283" s="28"/>
    </row>
    <row r="284" spans="1:24" ht="60" hidden="1" x14ac:dyDescent="0.25">
      <c r="A284" s="18" t="s">
        <v>2433</v>
      </c>
      <c r="B284" s="18" t="s">
        <v>634</v>
      </c>
      <c r="C284" s="18" t="s">
        <v>2434</v>
      </c>
      <c r="D284" s="18" t="s">
        <v>2435</v>
      </c>
      <c r="E284" s="18" t="s">
        <v>703</v>
      </c>
      <c r="F284" s="18" t="s">
        <v>704</v>
      </c>
      <c r="G284" s="18" t="s">
        <v>711</v>
      </c>
      <c r="H284" s="18" t="s">
        <v>62</v>
      </c>
      <c r="I284" s="17" t="s">
        <v>712</v>
      </c>
      <c r="J284" s="17" t="s">
        <v>637</v>
      </c>
      <c r="K284" s="19" t="s">
        <v>41</v>
      </c>
      <c r="L284" s="19" t="s">
        <v>58</v>
      </c>
      <c r="M284" s="22" t="s">
        <v>2470</v>
      </c>
      <c r="N284" s="22">
        <v>4</v>
      </c>
      <c r="O284" s="22">
        <v>1</v>
      </c>
      <c r="P284" s="22">
        <v>1</v>
      </c>
      <c r="Q284" s="23">
        <v>1</v>
      </c>
      <c r="R284" s="22">
        <v>1</v>
      </c>
      <c r="S284" s="22">
        <v>4</v>
      </c>
      <c r="T284" s="29"/>
      <c r="U284" s="29"/>
      <c r="V284" s="29"/>
      <c r="W284" s="29"/>
      <c r="X284" s="28"/>
    </row>
    <row r="285" spans="1:24" ht="60" hidden="1" x14ac:dyDescent="0.25">
      <c r="A285" s="18" t="s">
        <v>2433</v>
      </c>
      <c r="B285" s="18" t="s">
        <v>634</v>
      </c>
      <c r="C285" s="18" t="s">
        <v>2434</v>
      </c>
      <c r="D285" s="18" t="s">
        <v>2435</v>
      </c>
      <c r="E285" s="18" t="s">
        <v>703</v>
      </c>
      <c r="F285" s="18" t="s">
        <v>704</v>
      </c>
      <c r="G285" s="18" t="s">
        <v>713</v>
      </c>
      <c r="H285" s="18" t="s">
        <v>62</v>
      </c>
      <c r="I285" s="17" t="s">
        <v>714</v>
      </c>
      <c r="J285" s="17" t="s">
        <v>637</v>
      </c>
      <c r="K285" s="19" t="s">
        <v>70</v>
      </c>
      <c r="L285" s="19" t="s">
        <v>34</v>
      </c>
      <c r="M285" s="20" t="s">
        <v>2470</v>
      </c>
      <c r="N285" s="20">
        <v>1</v>
      </c>
      <c r="O285" s="20" t="s">
        <v>2471</v>
      </c>
      <c r="P285" s="20">
        <v>0.5</v>
      </c>
      <c r="Q285" s="21">
        <v>0.5</v>
      </c>
      <c r="R285" s="20">
        <v>1</v>
      </c>
      <c r="S285" s="20">
        <v>0.5</v>
      </c>
      <c r="T285" s="27"/>
      <c r="U285" s="27"/>
      <c r="V285" s="27"/>
      <c r="W285" s="27"/>
      <c r="X285" s="28"/>
    </row>
    <row r="286" spans="1:24" ht="75" hidden="1" x14ac:dyDescent="0.25">
      <c r="A286" s="18" t="s">
        <v>2433</v>
      </c>
      <c r="B286" s="18" t="s">
        <v>634</v>
      </c>
      <c r="C286" s="18" t="s">
        <v>2434</v>
      </c>
      <c r="D286" s="18" t="s">
        <v>2435</v>
      </c>
      <c r="E286" s="18" t="s">
        <v>715</v>
      </c>
      <c r="F286" s="18" t="s">
        <v>716</v>
      </c>
      <c r="G286" s="18" t="s">
        <v>717</v>
      </c>
      <c r="H286" s="18" t="s">
        <v>62</v>
      </c>
      <c r="I286" s="17" t="s">
        <v>718</v>
      </c>
      <c r="J286" s="17" t="s">
        <v>637</v>
      </c>
      <c r="K286" s="19" t="s">
        <v>70</v>
      </c>
      <c r="L286" s="19" t="s">
        <v>58</v>
      </c>
      <c r="M286" s="22">
        <v>0</v>
      </c>
      <c r="N286" s="22">
        <v>4</v>
      </c>
      <c r="O286" s="22">
        <v>1</v>
      </c>
      <c r="P286" s="22">
        <v>2</v>
      </c>
      <c r="Q286" s="23">
        <v>3</v>
      </c>
      <c r="R286" s="22">
        <v>4</v>
      </c>
      <c r="S286" s="22">
        <v>2</v>
      </c>
      <c r="T286" s="29"/>
      <c r="U286" s="29"/>
      <c r="V286" s="29"/>
      <c r="W286" s="29"/>
      <c r="X286" s="28"/>
    </row>
    <row r="287" spans="1:24" ht="60" hidden="1" x14ac:dyDescent="0.25">
      <c r="A287" s="18" t="s">
        <v>2433</v>
      </c>
      <c r="B287" s="18" t="s">
        <v>634</v>
      </c>
      <c r="C287" s="18" t="s">
        <v>2434</v>
      </c>
      <c r="D287" s="18" t="s">
        <v>2435</v>
      </c>
      <c r="E287" s="18" t="s">
        <v>715</v>
      </c>
      <c r="F287" s="18" t="s">
        <v>716</v>
      </c>
      <c r="G287" s="18" t="s">
        <v>719</v>
      </c>
      <c r="H287" s="18" t="s">
        <v>62</v>
      </c>
      <c r="I287" s="17" t="s">
        <v>720</v>
      </c>
      <c r="J287" s="17" t="s">
        <v>637</v>
      </c>
      <c r="K287" s="19" t="s">
        <v>41</v>
      </c>
      <c r="L287" s="19" t="s">
        <v>58</v>
      </c>
      <c r="M287" s="22" t="s">
        <v>2470</v>
      </c>
      <c r="N287" s="22">
        <v>6</v>
      </c>
      <c r="O287" s="22">
        <v>1</v>
      </c>
      <c r="P287" s="22">
        <v>2</v>
      </c>
      <c r="Q287" s="23">
        <v>2</v>
      </c>
      <c r="R287" s="22">
        <v>1</v>
      </c>
      <c r="S287" s="22">
        <v>8</v>
      </c>
      <c r="T287" s="29"/>
      <c r="U287" s="29"/>
      <c r="V287" s="29"/>
      <c r="W287" s="29"/>
      <c r="X287" s="28"/>
    </row>
    <row r="288" spans="1:24" ht="75" hidden="1" x14ac:dyDescent="0.25">
      <c r="A288" s="18" t="s">
        <v>2433</v>
      </c>
      <c r="B288" s="18" t="s">
        <v>634</v>
      </c>
      <c r="C288" s="18" t="s">
        <v>2434</v>
      </c>
      <c r="D288" s="18" t="s">
        <v>2435</v>
      </c>
      <c r="E288" s="18" t="s">
        <v>715</v>
      </c>
      <c r="F288" s="18" t="s">
        <v>716</v>
      </c>
      <c r="G288" s="18" t="s">
        <v>721</v>
      </c>
      <c r="H288" s="18" t="s">
        <v>62</v>
      </c>
      <c r="I288" s="17" t="s">
        <v>722</v>
      </c>
      <c r="J288" s="17" t="s">
        <v>637</v>
      </c>
      <c r="K288" s="19" t="s">
        <v>41</v>
      </c>
      <c r="L288" s="19" t="s">
        <v>58</v>
      </c>
      <c r="M288" s="22" t="s">
        <v>2470</v>
      </c>
      <c r="N288" s="22">
        <v>4</v>
      </c>
      <c r="O288" s="22">
        <v>1</v>
      </c>
      <c r="P288" s="22">
        <v>1</v>
      </c>
      <c r="Q288" s="23">
        <v>1</v>
      </c>
      <c r="R288" s="22">
        <v>1</v>
      </c>
      <c r="S288" s="22">
        <v>5</v>
      </c>
      <c r="T288" s="29"/>
      <c r="U288" s="29"/>
      <c r="V288" s="29"/>
      <c r="W288" s="29"/>
      <c r="X288" s="28"/>
    </row>
    <row r="289" spans="1:24" ht="75" hidden="1" x14ac:dyDescent="0.25">
      <c r="A289" s="18" t="s">
        <v>2433</v>
      </c>
      <c r="B289" s="18" t="s">
        <v>634</v>
      </c>
      <c r="C289" s="18" t="s">
        <v>2434</v>
      </c>
      <c r="D289" s="18" t="s">
        <v>2435</v>
      </c>
      <c r="E289" s="18" t="s">
        <v>715</v>
      </c>
      <c r="F289" s="18" t="s">
        <v>716</v>
      </c>
      <c r="G289" s="18" t="s">
        <v>723</v>
      </c>
      <c r="H289" s="18" t="s">
        <v>62</v>
      </c>
      <c r="I289" s="17" t="s">
        <v>724</v>
      </c>
      <c r="J289" s="17" t="s">
        <v>637</v>
      </c>
      <c r="K289" s="19" t="s">
        <v>41</v>
      </c>
      <c r="L289" s="19" t="s">
        <v>58</v>
      </c>
      <c r="M289" s="22" t="s">
        <v>2470</v>
      </c>
      <c r="N289" s="22">
        <v>3</v>
      </c>
      <c r="O289" s="22" t="s">
        <v>2471</v>
      </c>
      <c r="P289" s="22">
        <v>1</v>
      </c>
      <c r="Q289" s="23">
        <v>1</v>
      </c>
      <c r="R289" s="22">
        <v>1</v>
      </c>
      <c r="S289" s="22">
        <v>1</v>
      </c>
      <c r="T289" s="29"/>
      <c r="U289" s="29"/>
      <c r="V289" s="29"/>
      <c r="W289" s="29"/>
      <c r="X289" s="28"/>
    </row>
    <row r="290" spans="1:24" ht="45" hidden="1" x14ac:dyDescent="0.25">
      <c r="A290" s="18" t="s">
        <v>2433</v>
      </c>
      <c r="B290" s="18" t="s">
        <v>634</v>
      </c>
      <c r="C290" s="18" t="s">
        <v>2434</v>
      </c>
      <c r="D290" s="18" t="s">
        <v>2435</v>
      </c>
      <c r="E290" s="18" t="s">
        <v>715</v>
      </c>
      <c r="F290" s="18" t="s">
        <v>716</v>
      </c>
      <c r="G290" s="18" t="s">
        <v>725</v>
      </c>
      <c r="H290" s="18" t="s">
        <v>62</v>
      </c>
      <c r="I290" s="17" t="s">
        <v>726</v>
      </c>
      <c r="J290" s="17" t="s">
        <v>637</v>
      </c>
      <c r="K290" s="19" t="s">
        <v>41</v>
      </c>
      <c r="L290" s="19" t="s">
        <v>58</v>
      </c>
      <c r="M290" s="22" t="s">
        <v>2470</v>
      </c>
      <c r="N290" s="22">
        <v>400</v>
      </c>
      <c r="O290" s="22">
        <v>100</v>
      </c>
      <c r="P290" s="22">
        <v>100</v>
      </c>
      <c r="Q290" s="23">
        <v>100</v>
      </c>
      <c r="R290" s="22">
        <v>100</v>
      </c>
      <c r="S290" s="22">
        <v>145</v>
      </c>
      <c r="T290" s="29"/>
      <c r="U290" s="29"/>
      <c r="V290" s="29"/>
      <c r="W290" s="29"/>
      <c r="X290" s="28"/>
    </row>
    <row r="291" spans="1:24" ht="45" hidden="1" x14ac:dyDescent="0.25">
      <c r="A291" s="18" t="s">
        <v>2433</v>
      </c>
      <c r="B291" s="18" t="s">
        <v>634</v>
      </c>
      <c r="C291" s="18" t="s">
        <v>2434</v>
      </c>
      <c r="D291" s="18" t="s">
        <v>2435</v>
      </c>
      <c r="E291" s="18" t="s">
        <v>727</v>
      </c>
      <c r="F291" s="18" t="s">
        <v>658</v>
      </c>
      <c r="G291" s="18" t="s">
        <v>728</v>
      </c>
      <c r="H291" s="18" t="s">
        <v>62</v>
      </c>
      <c r="I291" s="17" t="s">
        <v>729</v>
      </c>
      <c r="J291" s="17" t="s">
        <v>658</v>
      </c>
      <c r="K291" s="19" t="s">
        <v>33</v>
      </c>
      <c r="L291" s="19" t="s">
        <v>34</v>
      </c>
      <c r="M291" s="20">
        <v>0.08</v>
      </c>
      <c r="N291" s="20">
        <v>0.115</v>
      </c>
      <c r="O291" s="20">
        <v>1.8800000000000001E-2</v>
      </c>
      <c r="P291" s="20">
        <v>4.1099999999999998E-2</v>
      </c>
      <c r="Q291" s="21">
        <v>7.1400000000000005E-2</v>
      </c>
      <c r="R291" s="20">
        <v>0.115</v>
      </c>
      <c r="S291" s="20">
        <v>2.35E-2</v>
      </c>
      <c r="T291" s="27"/>
      <c r="U291" s="27"/>
      <c r="V291" s="27"/>
      <c r="W291" s="27"/>
      <c r="X291" s="28"/>
    </row>
    <row r="292" spans="1:24" ht="30" hidden="1" x14ac:dyDescent="0.25">
      <c r="A292" s="18" t="s">
        <v>2433</v>
      </c>
      <c r="B292" s="18" t="s">
        <v>634</v>
      </c>
      <c r="C292" s="18" t="s">
        <v>2434</v>
      </c>
      <c r="D292" s="18" t="s">
        <v>2435</v>
      </c>
      <c r="E292" s="18" t="s">
        <v>727</v>
      </c>
      <c r="F292" s="18" t="s">
        <v>658</v>
      </c>
      <c r="G292" s="18" t="s">
        <v>730</v>
      </c>
      <c r="H292" s="18" t="s">
        <v>62</v>
      </c>
      <c r="I292" s="17" t="s">
        <v>731</v>
      </c>
      <c r="J292" s="17" t="s">
        <v>658</v>
      </c>
      <c r="K292" s="19" t="s">
        <v>41</v>
      </c>
      <c r="L292" s="19" t="s">
        <v>58</v>
      </c>
      <c r="M292" s="22">
        <v>2</v>
      </c>
      <c r="N292" s="22">
        <v>2</v>
      </c>
      <c r="O292" s="22">
        <v>0</v>
      </c>
      <c r="P292" s="22">
        <v>0</v>
      </c>
      <c r="Q292" s="23">
        <v>1</v>
      </c>
      <c r="R292" s="22">
        <v>1</v>
      </c>
      <c r="S292" s="22">
        <v>4</v>
      </c>
      <c r="T292" s="29"/>
      <c r="U292" s="29"/>
      <c r="V292" s="29"/>
      <c r="W292" s="29"/>
      <c r="X292" s="28"/>
    </row>
    <row r="293" spans="1:24" ht="30" hidden="1" x14ac:dyDescent="0.25">
      <c r="A293" s="18" t="s">
        <v>2433</v>
      </c>
      <c r="B293" s="18" t="s">
        <v>634</v>
      </c>
      <c r="C293" s="18" t="s">
        <v>2434</v>
      </c>
      <c r="D293" s="18" t="s">
        <v>2435</v>
      </c>
      <c r="E293" s="18" t="s">
        <v>727</v>
      </c>
      <c r="F293" s="18" t="s">
        <v>658</v>
      </c>
      <c r="G293" s="18" t="s">
        <v>732</v>
      </c>
      <c r="H293" s="18" t="s">
        <v>62</v>
      </c>
      <c r="I293" s="17" t="s">
        <v>733</v>
      </c>
      <c r="J293" s="17" t="s">
        <v>658</v>
      </c>
      <c r="K293" s="19" t="s">
        <v>41</v>
      </c>
      <c r="L293" s="19" t="s">
        <v>58</v>
      </c>
      <c r="M293" s="22">
        <v>0</v>
      </c>
      <c r="N293" s="22">
        <v>2</v>
      </c>
      <c r="O293" s="22">
        <v>0</v>
      </c>
      <c r="P293" s="22">
        <v>0</v>
      </c>
      <c r="Q293" s="23">
        <v>1</v>
      </c>
      <c r="R293" s="22">
        <v>1</v>
      </c>
      <c r="S293" s="22">
        <v>1</v>
      </c>
      <c r="T293" s="29"/>
      <c r="U293" s="29"/>
      <c r="V293" s="29"/>
      <c r="W293" s="29"/>
      <c r="X293" s="28"/>
    </row>
    <row r="294" spans="1:24" ht="105" hidden="1" x14ac:dyDescent="0.25">
      <c r="A294" s="18" t="s">
        <v>2433</v>
      </c>
      <c r="B294" s="18" t="s">
        <v>634</v>
      </c>
      <c r="C294" s="18" t="s">
        <v>2434</v>
      </c>
      <c r="D294" s="18" t="s">
        <v>2435</v>
      </c>
      <c r="E294" s="18" t="s">
        <v>727</v>
      </c>
      <c r="F294" s="18" t="s">
        <v>658</v>
      </c>
      <c r="G294" s="18" t="s">
        <v>734</v>
      </c>
      <c r="H294" s="18" t="s">
        <v>62</v>
      </c>
      <c r="I294" s="17" t="s">
        <v>735</v>
      </c>
      <c r="J294" s="17" t="s">
        <v>658</v>
      </c>
      <c r="K294" s="19" t="s">
        <v>41</v>
      </c>
      <c r="L294" s="19" t="s">
        <v>58</v>
      </c>
      <c r="M294" s="22">
        <v>0</v>
      </c>
      <c r="N294" s="22">
        <v>1</v>
      </c>
      <c r="O294" s="22">
        <v>0</v>
      </c>
      <c r="P294" s="22">
        <v>1</v>
      </c>
      <c r="Q294" s="23">
        <v>0</v>
      </c>
      <c r="R294" s="22">
        <v>0</v>
      </c>
      <c r="S294" s="22">
        <v>0.8600000000000001</v>
      </c>
      <c r="T294" s="29"/>
      <c r="U294" s="29"/>
      <c r="V294" s="29"/>
      <c r="W294" s="29"/>
      <c r="X294" s="28"/>
    </row>
    <row r="295" spans="1:24" ht="60" hidden="1" x14ac:dyDescent="0.25">
      <c r="A295" s="18" t="s">
        <v>2433</v>
      </c>
      <c r="B295" s="18" t="s">
        <v>634</v>
      </c>
      <c r="C295" s="18" t="s">
        <v>2436</v>
      </c>
      <c r="D295" s="18" t="s">
        <v>2437</v>
      </c>
      <c r="E295" s="18" t="s">
        <v>2424</v>
      </c>
      <c r="F295" s="18" t="s">
        <v>2424</v>
      </c>
      <c r="G295" s="18" t="s">
        <v>736</v>
      </c>
      <c r="H295" s="18" t="s">
        <v>30</v>
      </c>
      <c r="I295" s="17" t="s">
        <v>737</v>
      </c>
      <c r="J295" s="17" t="s">
        <v>738</v>
      </c>
      <c r="K295" s="19" t="s">
        <v>41</v>
      </c>
      <c r="L295" s="19" t="s">
        <v>34</v>
      </c>
      <c r="M295" s="20">
        <v>0.192</v>
      </c>
      <c r="N295" s="20">
        <v>0.28299999999999997</v>
      </c>
      <c r="O295" s="20">
        <v>0.09</v>
      </c>
      <c r="P295" s="20">
        <v>0.09</v>
      </c>
      <c r="Q295" s="21">
        <v>0.09</v>
      </c>
      <c r="R295" s="20">
        <v>1.2999999999999999E-2</v>
      </c>
      <c r="S295" s="20">
        <v>0.8600000000000001</v>
      </c>
      <c r="T295" s="27"/>
      <c r="U295" s="27"/>
      <c r="V295" s="27"/>
      <c r="W295" s="27"/>
      <c r="X295" s="28"/>
    </row>
    <row r="296" spans="1:24" ht="45" hidden="1" x14ac:dyDescent="0.25">
      <c r="A296" s="18" t="s">
        <v>2433</v>
      </c>
      <c r="B296" s="18" t="s">
        <v>634</v>
      </c>
      <c r="C296" s="18" t="s">
        <v>2436</v>
      </c>
      <c r="D296" s="18" t="s">
        <v>2437</v>
      </c>
      <c r="E296" s="18" t="s">
        <v>2424</v>
      </c>
      <c r="F296" s="18" t="s">
        <v>2424</v>
      </c>
      <c r="G296" s="18" t="s">
        <v>739</v>
      </c>
      <c r="H296" s="18" t="s">
        <v>30</v>
      </c>
      <c r="I296" s="17" t="s">
        <v>740</v>
      </c>
      <c r="J296" s="17" t="s">
        <v>738</v>
      </c>
      <c r="K296" s="19" t="s">
        <v>33</v>
      </c>
      <c r="L296" s="19" t="s">
        <v>741</v>
      </c>
      <c r="M296" s="22">
        <v>9.8000000000000007</v>
      </c>
      <c r="N296" s="22">
        <v>10.3</v>
      </c>
      <c r="O296" s="22">
        <v>9.9</v>
      </c>
      <c r="P296" s="22">
        <v>10.1</v>
      </c>
      <c r="Q296" s="23">
        <v>10.199999999999999</v>
      </c>
      <c r="R296" s="22">
        <v>10.3</v>
      </c>
      <c r="S296" s="22">
        <v>10.4</v>
      </c>
      <c r="T296" s="29"/>
      <c r="U296" s="29"/>
      <c r="V296" s="29"/>
      <c r="W296" s="29"/>
      <c r="X296" s="28"/>
    </row>
    <row r="297" spans="1:24" ht="60" hidden="1" x14ac:dyDescent="0.25">
      <c r="A297" s="18" t="s">
        <v>2433</v>
      </c>
      <c r="B297" s="18" t="s">
        <v>634</v>
      </c>
      <c r="C297" s="18" t="s">
        <v>2436</v>
      </c>
      <c r="D297" s="18" t="s">
        <v>2437</v>
      </c>
      <c r="E297" s="18" t="s">
        <v>2424</v>
      </c>
      <c r="F297" s="18" t="s">
        <v>2424</v>
      </c>
      <c r="G297" s="18" t="s">
        <v>742</v>
      </c>
      <c r="H297" s="18" t="s">
        <v>30</v>
      </c>
      <c r="I297" s="17" t="s">
        <v>743</v>
      </c>
      <c r="J297" s="17" t="s">
        <v>738</v>
      </c>
      <c r="K297" s="19" t="s">
        <v>41</v>
      </c>
      <c r="L297" s="19" t="s">
        <v>34</v>
      </c>
      <c r="M297" s="20">
        <v>0</v>
      </c>
      <c r="N297" s="20">
        <v>0.41</v>
      </c>
      <c r="O297" s="20">
        <v>0.03</v>
      </c>
      <c r="P297" s="20">
        <v>0.15</v>
      </c>
      <c r="Q297" s="21">
        <v>0.17</v>
      </c>
      <c r="R297" s="20">
        <v>0.06</v>
      </c>
      <c r="S297" s="20">
        <v>0.37670000000000003</v>
      </c>
      <c r="T297" s="27"/>
      <c r="U297" s="27"/>
      <c r="V297" s="27"/>
      <c r="W297" s="27"/>
      <c r="X297" s="28"/>
    </row>
    <row r="298" spans="1:24" ht="75" hidden="1" x14ac:dyDescent="0.25">
      <c r="A298" s="18" t="s">
        <v>2433</v>
      </c>
      <c r="B298" s="18" t="s">
        <v>634</v>
      </c>
      <c r="C298" s="18" t="s">
        <v>2436</v>
      </c>
      <c r="D298" s="18" t="s">
        <v>2437</v>
      </c>
      <c r="E298" s="18" t="s">
        <v>2424</v>
      </c>
      <c r="F298" s="18" t="s">
        <v>2424</v>
      </c>
      <c r="G298" s="18" t="s">
        <v>744</v>
      </c>
      <c r="H298" s="18" t="s">
        <v>30</v>
      </c>
      <c r="I298" s="17" t="s">
        <v>745</v>
      </c>
      <c r="J298" s="17" t="s">
        <v>738</v>
      </c>
      <c r="K298" s="19" t="s">
        <v>41</v>
      </c>
      <c r="L298" s="19" t="s">
        <v>34</v>
      </c>
      <c r="M298" s="20" t="s">
        <v>2470</v>
      </c>
      <c r="N298" s="20">
        <v>0.3</v>
      </c>
      <c r="O298" s="20" t="s">
        <v>2471</v>
      </c>
      <c r="P298" s="20">
        <v>0.15</v>
      </c>
      <c r="Q298" s="21">
        <v>7.4999999999999997E-2</v>
      </c>
      <c r="R298" s="20">
        <v>7.4999999999999997E-2</v>
      </c>
      <c r="S298" s="20">
        <v>0.12000000000000001</v>
      </c>
      <c r="T298" s="27"/>
      <c r="U298" s="27"/>
      <c r="V298" s="27"/>
      <c r="W298" s="27"/>
      <c r="X298" s="28"/>
    </row>
    <row r="299" spans="1:24" ht="45" hidden="1" x14ac:dyDescent="0.25">
      <c r="A299" s="18" t="s">
        <v>2433</v>
      </c>
      <c r="B299" s="18" t="s">
        <v>634</v>
      </c>
      <c r="C299" s="18" t="s">
        <v>2436</v>
      </c>
      <c r="D299" s="18" t="s">
        <v>2437</v>
      </c>
      <c r="E299" s="18" t="s">
        <v>2424</v>
      </c>
      <c r="F299" s="18" t="s">
        <v>2424</v>
      </c>
      <c r="G299" s="18" t="s">
        <v>746</v>
      </c>
      <c r="H299" s="18" t="s">
        <v>30</v>
      </c>
      <c r="I299" s="17" t="s">
        <v>747</v>
      </c>
      <c r="J299" s="17" t="s">
        <v>738</v>
      </c>
      <c r="K299" s="19" t="s">
        <v>41</v>
      </c>
      <c r="L299" s="19" t="s">
        <v>748</v>
      </c>
      <c r="M299" s="22">
        <v>6942</v>
      </c>
      <c r="N299" s="22">
        <v>9718.7999999999993</v>
      </c>
      <c r="O299" s="22">
        <v>485.94</v>
      </c>
      <c r="P299" s="22">
        <v>3401.58</v>
      </c>
      <c r="Q299" s="23">
        <v>3401.58</v>
      </c>
      <c r="R299" s="22">
        <v>2429.6999999999998</v>
      </c>
      <c r="S299" s="22">
        <v>4402</v>
      </c>
      <c r="T299" s="29"/>
      <c r="U299" s="29"/>
      <c r="V299" s="29"/>
      <c r="W299" s="29"/>
      <c r="X299" s="28"/>
    </row>
    <row r="300" spans="1:24" ht="120" hidden="1" x14ac:dyDescent="0.25">
      <c r="A300" s="18" t="s">
        <v>2433</v>
      </c>
      <c r="B300" s="18" t="s">
        <v>634</v>
      </c>
      <c r="C300" s="18" t="s">
        <v>2436</v>
      </c>
      <c r="D300" s="18" t="s">
        <v>2437</v>
      </c>
      <c r="E300" s="18" t="s">
        <v>749</v>
      </c>
      <c r="F300" s="18" t="s">
        <v>750</v>
      </c>
      <c r="G300" s="18" t="s">
        <v>751</v>
      </c>
      <c r="H300" s="18" t="s">
        <v>62</v>
      </c>
      <c r="I300" s="17" t="s">
        <v>752</v>
      </c>
      <c r="J300" s="17" t="s">
        <v>738</v>
      </c>
      <c r="K300" s="19" t="s">
        <v>41</v>
      </c>
      <c r="L300" s="19" t="s">
        <v>58</v>
      </c>
      <c r="M300" s="22">
        <v>4443</v>
      </c>
      <c r="N300" s="22">
        <v>5420</v>
      </c>
      <c r="O300" s="22">
        <v>1767</v>
      </c>
      <c r="P300" s="22">
        <v>1767</v>
      </c>
      <c r="Q300" s="23">
        <v>1767</v>
      </c>
      <c r="R300" s="22">
        <v>119</v>
      </c>
      <c r="S300" s="22">
        <v>4478</v>
      </c>
      <c r="T300" s="29"/>
      <c r="U300" s="29"/>
      <c r="V300" s="29"/>
      <c r="W300" s="29"/>
      <c r="X300" s="28"/>
    </row>
    <row r="301" spans="1:24" ht="45" hidden="1" x14ac:dyDescent="0.25">
      <c r="A301" s="18" t="s">
        <v>2433</v>
      </c>
      <c r="B301" s="18" t="s">
        <v>634</v>
      </c>
      <c r="C301" s="18" t="s">
        <v>2436</v>
      </c>
      <c r="D301" s="18" t="s">
        <v>2437</v>
      </c>
      <c r="E301" s="18" t="s">
        <v>749</v>
      </c>
      <c r="F301" s="18" t="s">
        <v>750</v>
      </c>
      <c r="G301" s="18" t="s">
        <v>753</v>
      </c>
      <c r="H301" s="18" t="s">
        <v>62</v>
      </c>
      <c r="I301" s="17" t="s">
        <v>754</v>
      </c>
      <c r="J301" s="17" t="s">
        <v>738</v>
      </c>
      <c r="K301" s="19" t="s">
        <v>41</v>
      </c>
      <c r="L301" s="19" t="s">
        <v>58</v>
      </c>
      <c r="M301" s="22">
        <v>329</v>
      </c>
      <c r="N301" s="22">
        <v>510</v>
      </c>
      <c r="O301" s="22">
        <v>166</v>
      </c>
      <c r="P301" s="22">
        <v>166</v>
      </c>
      <c r="Q301" s="23">
        <v>166</v>
      </c>
      <c r="R301" s="22">
        <v>12</v>
      </c>
      <c r="S301" s="22">
        <v>360</v>
      </c>
      <c r="T301" s="29"/>
      <c r="U301" s="29"/>
      <c r="V301" s="29"/>
      <c r="W301" s="29"/>
      <c r="X301" s="28"/>
    </row>
    <row r="302" spans="1:24" ht="45" hidden="1" x14ac:dyDescent="0.25">
      <c r="A302" s="18" t="s">
        <v>2433</v>
      </c>
      <c r="B302" s="18" t="s">
        <v>634</v>
      </c>
      <c r="C302" s="18" t="s">
        <v>2436</v>
      </c>
      <c r="D302" s="18" t="s">
        <v>2437</v>
      </c>
      <c r="E302" s="18" t="s">
        <v>749</v>
      </c>
      <c r="F302" s="18" t="s">
        <v>750</v>
      </c>
      <c r="G302" s="18" t="s">
        <v>755</v>
      </c>
      <c r="H302" s="18" t="s">
        <v>62</v>
      </c>
      <c r="I302" s="17" t="s">
        <v>756</v>
      </c>
      <c r="J302" s="17" t="s">
        <v>738</v>
      </c>
      <c r="K302" s="19" t="s">
        <v>41</v>
      </c>
      <c r="L302" s="19" t="s">
        <v>58</v>
      </c>
      <c r="M302" s="22">
        <v>0</v>
      </c>
      <c r="N302" s="22">
        <v>3</v>
      </c>
      <c r="O302" s="22" t="s">
        <v>2471</v>
      </c>
      <c r="P302" s="22">
        <v>1</v>
      </c>
      <c r="Q302" s="23">
        <v>2</v>
      </c>
      <c r="R302" s="22" t="s">
        <v>2471</v>
      </c>
      <c r="S302" s="22">
        <v>2</v>
      </c>
      <c r="T302" s="29"/>
      <c r="U302" s="29"/>
      <c r="V302" s="29"/>
      <c r="W302" s="29"/>
      <c r="X302" s="28"/>
    </row>
    <row r="303" spans="1:24" ht="105" hidden="1" x14ac:dyDescent="0.25">
      <c r="A303" s="18" t="s">
        <v>2433</v>
      </c>
      <c r="B303" s="18" t="s">
        <v>634</v>
      </c>
      <c r="C303" s="18" t="s">
        <v>2436</v>
      </c>
      <c r="D303" s="18" t="s">
        <v>2437</v>
      </c>
      <c r="E303" s="18" t="s">
        <v>749</v>
      </c>
      <c r="F303" s="18" t="s">
        <v>750</v>
      </c>
      <c r="G303" s="18" t="s">
        <v>757</v>
      </c>
      <c r="H303" s="18" t="s">
        <v>62</v>
      </c>
      <c r="I303" s="17" t="s">
        <v>758</v>
      </c>
      <c r="J303" s="17" t="s">
        <v>738</v>
      </c>
      <c r="K303" s="19" t="s">
        <v>41</v>
      </c>
      <c r="L303" s="19" t="s">
        <v>58</v>
      </c>
      <c r="M303" s="22">
        <v>53</v>
      </c>
      <c r="N303" s="22">
        <v>100</v>
      </c>
      <c r="O303" s="22" t="s">
        <v>2471</v>
      </c>
      <c r="P303" s="22">
        <v>40</v>
      </c>
      <c r="Q303" s="23">
        <v>40</v>
      </c>
      <c r="R303" s="22">
        <v>20</v>
      </c>
      <c r="S303" s="22">
        <v>47</v>
      </c>
      <c r="T303" s="29"/>
      <c r="U303" s="29"/>
      <c r="V303" s="29"/>
      <c r="W303" s="29"/>
      <c r="X303" s="28"/>
    </row>
    <row r="304" spans="1:24" ht="75" hidden="1" x14ac:dyDescent="0.25">
      <c r="A304" s="18" t="s">
        <v>2433</v>
      </c>
      <c r="B304" s="18" t="s">
        <v>634</v>
      </c>
      <c r="C304" s="18" t="s">
        <v>2436</v>
      </c>
      <c r="D304" s="18" t="s">
        <v>2437</v>
      </c>
      <c r="E304" s="18" t="s">
        <v>749</v>
      </c>
      <c r="F304" s="18" t="s">
        <v>750</v>
      </c>
      <c r="G304" s="18" t="s">
        <v>759</v>
      </c>
      <c r="H304" s="18" t="s">
        <v>62</v>
      </c>
      <c r="I304" s="17" t="s">
        <v>760</v>
      </c>
      <c r="J304" s="17" t="s">
        <v>738</v>
      </c>
      <c r="K304" s="19" t="s">
        <v>41</v>
      </c>
      <c r="L304" s="19" t="s">
        <v>58</v>
      </c>
      <c r="M304" s="22">
        <v>18</v>
      </c>
      <c r="N304" s="22">
        <v>9</v>
      </c>
      <c r="O304" s="22" t="s">
        <v>2471</v>
      </c>
      <c r="P304" s="22">
        <v>5</v>
      </c>
      <c r="Q304" s="23">
        <v>4</v>
      </c>
      <c r="R304" s="22" t="s">
        <v>2471</v>
      </c>
      <c r="S304" s="22">
        <v>23</v>
      </c>
      <c r="T304" s="29"/>
      <c r="U304" s="29"/>
      <c r="V304" s="29"/>
      <c r="W304" s="29"/>
      <c r="X304" s="28"/>
    </row>
    <row r="305" spans="1:24" ht="90" hidden="1" x14ac:dyDescent="0.25">
      <c r="A305" s="18" t="s">
        <v>2433</v>
      </c>
      <c r="B305" s="18" t="s">
        <v>634</v>
      </c>
      <c r="C305" s="18" t="s">
        <v>2436</v>
      </c>
      <c r="D305" s="18" t="s">
        <v>2437</v>
      </c>
      <c r="E305" s="18" t="s">
        <v>749</v>
      </c>
      <c r="F305" s="18" t="s">
        <v>750</v>
      </c>
      <c r="G305" s="18" t="s">
        <v>761</v>
      </c>
      <c r="H305" s="18" t="s">
        <v>62</v>
      </c>
      <c r="I305" s="17" t="s">
        <v>762</v>
      </c>
      <c r="J305" s="17" t="s">
        <v>738</v>
      </c>
      <c r="K305" s="19" t="s">
        <v>41</v>
      </c>
      <c r="L305" s="19" t="s">
        <v>58</v>
      </c>
      <c r="M305" s="22">
        <v>8</v>
      </c>
      <c r="N305" s="22">
        <v>16</v>
      </c>
      <c r="O305" s="22">
        <v>3</v>
      </c>
      <c r="P305" s="22">
        <v>4</v>
      </c>
      <c r="Q305" s="23">
        <v>5</v>
      </c>
      <c r="R305" s="22">
        <v>4</v>
      </c>
      <c r="S305" s="22">
        <v>19</v>
      </c>
      <c r="T305" s="29"/>
      <c r="U305" s="29"/>
      <c r="V305" s="29"/>
      <c r="W305" s="29"/>
      <c r="X305" s="28"/>
    </row>
    <row r="306" spans="1:24" ht="60" hidden="1" x14ac:dyDescent="0.25">
      <c r="A306" s="18" t="s">
        <v>2433</v>
      </c>
      <c r="B306" s="18" t="s">
        <v>634</v>
      </c>
      <c r="C306" s="18" t="s">
        <v>2436</v>
      </c>
      <c r="D306" s="18" t="s">
        <v>2437</v>
      </c>
      <c r="E306" s="18" t="s">
        <v>749</v>
      </c>
      <c r="F306" s="18" t="s">
        <v>750</v>
      </c>
      <c r="G306" s="18" t="s">
        <v>763</v>
      </c>
      <c r="H306" s="18" t="s">
        <v>62</v>
      </c>
      <c r="I306" s="17" t="s">
        <v>764</v>
      </c>
      <c r="J306" s="17" t="s">
        <v>738</v>
      </c>
      <c r="K306" s="19" t="s">
        <v>41</v>
      </c>
      <c r="L306" s="19" t="s">
        <v>58</v>
      </c>
      <c r="M306" s="22">
        <v>97</v>
      </c>
      <c r="N306" s="22">
        <v>125</v>
      </c>
      <c r="O306" s="22" t="s">
        <v>2471</v>
      </c>
      <c r="P306" s="22">
        <v>62</v>
      </c>
      <c r="Q306" s="23">
        <v>63</v>
      </c>
      <c r="R306" s="22" t="s">
        <v>2471</v>
      </c>
      <c r="S306" s="22">
        <v>25</v>
      </c>
      <c r="T306" s="29"/>
      <c r="U306" s="29"/>
      <c r="V306" s="29"/>
      <c r="W306" s="29"/>
      <c r="X306" s="28"/>
    </row>
    <row r="307" spans="1:24" ht="45" hidden="1" x14ac:dyDescent="0.25">
      <c r="A307" s="18" t="s">
        <v>2433</v>
      </c>
      <c r="B307" s="18" t="s">
        <v>634</v>
      </c>
      <c r="C307" s="18" t="s">
        <v>2436</v>
      </c>
      <c r="D307" s="18" t="s">
        <v>2437</v>
      </c>
      <c r="E307" s="18" t="s">
        <v>749</v>
      </c>
      <c r="F307" s="18" t="s">
        <v>750</v>
      </c>
      <c r="G307" s="18" t="s">
        <v>765</v>
      </c>
      <c r="H307" s="18" t="s">
        <v>62</v>
      </c>
      <c r="I307" s="17" t="s">
        <v>766</v>
      </c>
      <c r="J307" s="17" t="s">
        <v>738</v>
      </c>
      <c r="K307" s="19" t="s">
        <v>41</v>
      </c>
      <c r="L307" s="19" t="s">
        <v>58</v>
      </c>
      <c r="M307" s="22">
        <v>1</v>
      </c>
      <c r="N307" s="22">
        <v>13</v>
      </c>
      <c r="O307" s="22" t="s">
        <v>2471</v>
      </c>
      <c r="P307" s="22">
        <v>4</v>
      </c>
      <c r="Q307" s="23">
        <v>5</v>
      </c>
      <c r="R307" s="22">
        <v>4</v>
      </c>
      <c r="S307" s="22">
        <v>4</v>
      </c>
      <c r="T307" s="29"/>
      <c r="U307" s="29"/>
      <c r="V307" s="29"/>
      <c r="W307" s="29"/>
      <c r="X307" s="28"/>
    </row>
    <row r="308" spans="1:24" ht="60" hidden="1" x14ac:dyDescent="0.25">
      <c r="A308" s="18" t="s">
        <v>2433</v>
      </c>
      <c r="B308" s="18" t="s">
        <v>634</v>
      </c>
      <c r="C308" s="18" t="s">
        <v>2436</v>
      </c>
      <c r="D308" s="18" t="s">
        <v>2437</v>
      </c>
      <c r="E308" s="18" t="s">
        <v>749</v>
      </c>
      <c r="F308" s="18" t="s">
        <v>750</v>
      </c>
      <c r="G308" s="18" t="s">
        <v>767</v>
      </c>
      <c r="H308" s="18" t="s">
        <v>62</v>
      </c>
      <c r="I308" s="17" t="s">
        <v>768</v>
      </c>
      <c r="J308" s="17" t="s">
        <v>738</v>
      </c>
      <c r="K308" s="19" t="s">
        <v>41</v>
      </c>
      <c r="L308" s="19" t="s">
        <v>58</v>
      </c>
      <c r="M308" s="22">
        <v>3</v>
      </c>
      <c r="N308" s="22">
        <v>10</v>
      </c>
      <c r="O308" s="22" t="s">
        <v>2471</v>
      </c>
      <c r="P308" s="22">
        <v>3</v>
      </c>
      <c r="Q308" s="23">
        <v>4</v>
      </c>
      <c r="R308" s="22">
        <v>3</v>
      </c>
      <c r="S308" s="22">
        <v>7</v>
      </c>
      <c r="T308" s="29"/>
      <c r="U308" s="29"/>
      <c r="V308" s="29"/>
      <c r="W308" s="29"/>
      <c r="X308" s="28"/>
    </row>
    <row r="309" spans="1:24" ht="45" hidden="1" x14ac:dyDescent="0.25">
      <c r="A309" s="18" t="s">
        <v>2433</v>
      </c>
      <c r="B309" s="18" t="s">
        <v>634</v>
      </c>
      <c r="C309" s="18" t="s">
        <v>2436</v>
      </c>
      <c r="D309" s="18" t="s">
        <v>2437</v>
      </c>
      <c r="E309" s="18" t="s">
        <v>769</v>
      </c>
      <c r="F309" s="18" t="s">
        <v>770</v>
      </c>
      <c r="G309" s="18" t="s">
        <v>771</v>
      </c>
      <c r="H309" s="18" t="s">
        <v>62</v>
      </c>
      <c r="I309" s="17" t="s">
        <v>772</v>
      </c>
      <c r="J309" s="17" t="s">
        <v>738</v>
      </c>
      <c r="K309" s="19" t="s">
        <v>41</v>
      </c>
      <c r="L309" s="19" t="s">
        <v>58</v>
      </c>
      <c r="M309" s="22">
        <v>0</v>
      </c>
      <c r="N309" s="22">
        <v>607</v>
      </c>
      <c r="O309" s="22">
        <v>402</v>
      </c>
      <c r="P309" s="22">
        <v>64</v>
      </c>
      <c r="Q309" s="23">
        <v>86</v>
      </c>
      <c r="R309" s="22">
        <v>55</v>
      </c>
      <c r="S309" s="22">
        <v>591</v>
      </c>
      <c r="T309" s="29"/>
      <c r="U309" s="29"/>
      <c r="V309" s="29"/>
      <c r="W309" s="29"/>
      <c r="X309" s="28"/>
    </row>
    <row r="310" spans="1:24" ht="45" hidden="1" x14ac:dyDescent="0.25">
      <c r="A310" s="18" t="s">
        <v>2433</v>
      </c>
      <c r="B310" s="18" t="s">
        <v>634</v>
      </c>
      <c r="C310" s="18" t="s">
        <v>2436</v>
      </c>
      <c r="D310" s="18" t="s">
        <v>2437</v>
      </c>
      <c r="E310" s="18" t="s">
        <v>769</v>
      </c>
      <c r="F310" s="18" t="s">
        <v>770</v>
      </c>
      <c r="G310" s="18" t="s">
        <v>773</v>
      </c>
      <c r="H310" s="18" t="s">
        <v>62</v>
      </c>
      <c r="I310" s="17" t="s">
        <v>774</v>
      </c>
      <c r="J310" s="17" t="s">
        <v>738</v>
      </c>
      <c r="K310" s="19" t="s">
        <v>41</v>
      </c>
      <c r="L310" s="19" t="s">
        <v>58</v>
      </c>
      <c r="M310" s="22">
        <v>0</v>
      </c>
      <c r="N310" s="22">
        <v>365</v>
      </c>
      <c r="O310" s="22">
        <v>80</v>
      </c>
      <c r="P310" s="22">
        <v>135</v>
      </c>
      <c r="Q310" s="23">
        <v>117</v>
      </c>
      <c r="R310" s="22">
        <v>33</v>
      </c>
      <c r="S310" s="22">
        <v>335</v>
      </c>
      <c r="T310" s="29"/>
      <c r="U310" s="29"/>
      <c r="V310" s="29"/>
      <c r="W310" s="29"/>
      <c r="X310" s="28"/>
    </row>
    <row r="311" spans="1:24" ht="45" hidden="1" x14ac:dyDescent="0.25">
      <c r="A311" s="18" t="s">
        <v>2433</v>
      </c>
      <c r="B311" s="18" t="s">
        <v>634</v>
      </c>
      <c r="C311" s="18" t="s">
        <v>2436</v>
      </c>
      <c r="D311" s="18" t="s">
        <v>2437</v>
      </c>
      <c r="E311" s="18" t="s">
        <v>769</v>
      </c>
      <c r="F311" s="18" t="s">
        <v>770</v>
      </c>
      <c r="G311" s="18" t="s">
        <v>775</v>
      </c>
      <c r="H311" s="18" t="s">
        <v>62</v>
      </c>
      <c r="I311" s="17" t="s">
        <v>776</v>
      </c>
      <c r="J311" s="17" t="s">
        <v>738</v>
      </c>
      <c r="K311" s="19" t="s">
        <v>41</v>
      </c>
      <c r="L311" s="19" t="s">
        <v>58</v>
      </c>
      <c r="M311" s="22">
        <v>0</v>
      </c>
      <c r="N311" s="22">
        <v>20</v>
      </c>
      <c r="O311" s="22" t="s">
        <v>2471</v>
      </c>
      <c r="P311" s="22">
        <v>5</v>
      </c>
      <c r="Q311" s="23">
        <v>9</v>
      </c>
      <c r="R311" s="22">
        <v>6</v>
      </c>
      <c r="S311" s="22">
        <v>14</v>
      </c>
      <c r="T311" s="29"/>
      <c r="U311" s="29"/>
      <c r="V311" s="29"/>
      <c r="W311" s="29"/>
      <c r="X311" s="28"/>
    </row>
    <row r="312" spans="1:24" ht="45" hidden="1" x14ac:dyDescent="0.25">
      <c r="A312" s="18" t="s">
        <v>2433</v>
      </c>
      <c r="B312" s="18" t="s">
        <v>634</v>
      </c>
      <c r="C312" s="18" t="s">
        <v>2436</v>
      </c>
      <c r="D312" s="18" t="s">
        <v>2437</v>
      </c>
      <c r="E312" s="18" t="s">
        <v>769</v>
      </c>
      <c r="F312" s="18" t="s">
        <v>770</v>
      </c>
      <c r="G312" s="18" t="s">
        <v>777</v>
      </c>
      <c r="H312" s="18" t="s">
        <v>62</v>
      </c>
      <c r="I312" s="17" t="s">
        <v>778</v>
      </c>
      <c r="J312" s="17" t="s">
        <v>738</v>
      </c>
      <c r="K312" s="19" t="s">
        <v>41</v>
      </c>
      <c r="L312" s="19" t="s">
        <v>58</v>
      </c>
      <c r="M312" s="22">
        <v>0</v>
      </c>
      <c r="N312" s="22">
        <v>40</v>
      </c>
      <c r="O312" s="22" t="s">
        <v>2471</v>
      </c>
      <c r="P312" s="22">
        <v>13</v>
      </c>
      <c r="Q312" s="23">
        <v>17</v>
      </c>
      <c r="R312" s="22">
        <v>10</v>
      </c>
      <c r="S312" s="22">
        <v>67</v>
      </c>
      <c r="T312" s="29"/>
      <c r="U312" s="29"/>
      <c r="V312" s="29"/>
      <c r="W312" s="29"/>
      <c r="X312" s="28"/>
    </row>
    <row r="313" spans="1:24" ht="105" hidden="1" x14ac:dyDescent="0.25">
      <c r="A313" s="18" t="s">
        <v>2433</v>
      </c>
      <c r="B313" s="18" t="s">
        <v>634</v>
      </c>
      <c r="C313" s="18" t="s">
        <v>2436</v>
      </c>
      <c r="D313" s="18" t="s">
        <v>2437</v>
      </c>
      <c r="E313" s="18" t="s">
        <v>779</v>
      </c>
      <c r="F313" s="18" t="s">
        <v>780</v>
      </c>
      <c r="G313" s="18" t="s">
        <v>781</v>
      </c>
      <c r="H313" s="18" t="s">
        <v>62</v>
      </c>
      <c r="I313" s="17" t="s">
        <v>782</v>
      </c>
      <c r="J313" s="17" t="s">
        <v>738</v>
      </c>
      <c r="K313" s="19" t="s">
        <v>41</v>
      </c>
      <c r="L313" s="19" t="s">
        <v>58</v>
      </c>
      <c r="M313" s="22">
        <v>0</v>
      </c>
      <c r="N313" s="22">
        <v>9</v>
      </c>
      <c r="O313" s="22">
        <v>2</v>
      </c>
      <c r="P313" s="22">
        <v>3</v>
      </c>
      <c r="Q313" s="23">
        <v>2</v>
      </c>
      <c r="R313" s="22">
        <v>2</v>
      </c>
      <c r="S313" s="22">
        <v>48</v>
      </c>
      <c r="T313" s="29"/>
      <c r="U313" s="29"/>
      <c r="V313" s="29"/>
      <c r="W313" s="29"/>
      <c r="X313" s="28"/>
    </row>
    <row r="314" spans="1:24" ht="75" hidden="1" x14ac:dyDescent="0.25">
      <c r="A314" s="18" t="s">
        <v>2433</v>
      </c>
      <c r="B314" s="18" t="s">
        <v>634</v>
      </c>
      <c r="C314" s="18" t="s">
        <v>2436</v>
      </c>
      <c r="D314" s="18" t="s">
        <v>2437</v>
      </c>
      <c r="E314" s="18" t="s">
        <v>779</v>
      </c>
      <c r="F314" s="18" t="s">
        <v>780</v>
      </c>
      <c r="G314" s="18" t="s">
        <v>783</v>
      </c>
      <c r="H314" s="18" t="s">
        <v>62</v>
      </c>
      <c r="I314" s="17" t="s">
        <v>784</v>
      </c>
      <c r="J314" s="17" t="s">
        <v>738</v>
      </c>
      <c r="K314" s="19" t="s">
        <v>41</v>
      </c>
      <c r="L314" s="19" t="s">
        <v>785</v>
      </c>
      <c r="M314" s="22" t="s">
        <v>2470</v>
      </c>
      <c r="N314" s="22">
        <v>10000</v>
      </c>
      <c r="O314" s="22">
        <v>2634</v>
      </c>
      <c r="P314" s="22">
        <v>2765</v>
      </c>
      <c r="Q314" s="23">
        <v>2436</v>
      </c>
      <c r="R314" s="22">
        <v>2165</v>
      </c>
      <c r="S314" s="22">
        <v>145200</v>
      </c>
      <c r="T314" s="29"/>
      <c r="U314" s="29"/>
      <c r="V314" s="29"/>
      <c r="W314" s="29"/>
      <c r="X314" s="28"/>
    </row>
    <row r="315" spans="1:24" ht="75" hidden="1" x14ac:dyDescent="0.25">
      <c r="A315" s="18" t="s">
        <v>2433</v>
      </c>
      <c r="B315" s="18" t="s">
        <v>634</v>
      </c>
      <c r="C315" s="18" t="s">
        <v>2436</v>
      </c>
      <c r="D315" s="18" t="s">
        <v>2437</v>
      </c>
      <c r="E315" s="18" t="s">
        <v>779</v>
      </c>
      <c r="F315" s="18" t="s">
        <v>780</v>
      </c>
      <c r="G315" s="18" t="s">
        <v>786</v>
      </c>
      <c r="H315" s="18" t="s">
        <v>62</v>
      </c>
      <c r="I315" s="17" t="s">
        <v>787</v>
      </c>
      <c r="J315" s="17" t="s">
        <v>738</v>
      </c>
      <c r="K315" s="19" t="s">
        <v>41</v>
      </c>
      <c r="L315" s="19" t="s">
        <v>788</v>
      </c>
      <c r="M315" s="22">
        <v>113400</v>
      </c>
      <c r="N315" s="22">
        <v>1000</v>
      </c>
      <c r="O315" s="22">
        <v>263</v>
      </c>
      <c r="P315" s="22">
        <v>277</v>
      </c>
      <c r="Q315" s="23">
        <v>243</v>
      </c>
      <c r="R315" s="22">
        <v>217</v>
      </c>
      <c r="S315" s="22">
        <v>1200.5</v>
      </c>
      <c r="T315" s="29"/>
      <c r="U315" s="29"/>
      <c r="V315" s="29"/>
      <c r="W315" s="29"/>
      <c r="X315" s="28"/>
    </row>
    <row r="316" spans="1:24" ht="105" hidden="1" x14ac:dyDescent="0.25">
      <c r="A316" s="18" t="s">
        <v>2433</v>
      </c>
      <c r="B316" s="18" t="s">
        <v>634</v>
      </c>
      <c r="C316" s="18" t="s">
        <v>2436</v>
      </c>
      <c r="D316" s="18" t="s">
        <v>2437</v>
      </c>
      <c r="E316" s="18" t="s">
        <v>779</v>
      </c>
      <c r="F316" s="18" t="s">
        <v>780</v>
      </c>
      <c r="G316" s="18" t="s">
        <v>789</v>
      </c>
      <c r="H316" s="18" t="s">
        <v>62</v>
      </c>
      <c r="I316" s="17" t="s">
        <v>790</v>
      </c>
      <c r="J316" s="17" t="s">
        <v>738</v>
      </c>
      <c r="K316" s="19" t="s">
        <v>41</v>
      </c>
      <c r="L316" s="19" t="s">
        <v>58</v>
      </c>
      <c r="M316" s="22">
        <v>0</v>
      </c>
      <c r="N316" s="22">
        <v>50</v>
      </c>
      <c r="O316" s="22">
        <v>13</v>
      </c>
      <c r="P316" s="22">
        <v>14</v>
      </c>
      <c r="Q316" s="23">
        <v>12</v>
      </c>
      <c r="R316" s="22">
        <v>11</v>
      </c>
      <c r="S316" s="22">
        <v>142</v>
      </c>
      <c r="T316" s="29"/>
      <c r="U316" s="29"/>
      <c r="V316" s="29"/>
      <c r="W316" s="29"/>
      <c r="X316" s="28"/>
    </row>
    <row r="317" spans="1:24" ht="45" hidden="1" x14ac:dyDescent="0.25">
      <c r="A317" s="18" t="s">
        <v>2433</v>
      </c>
      <c r="B317" s="18" t="s">
        <v>634</v>
      </c>
      <c r="C317" s="18" t="s">
        <v>2436</v>
      </c>
      <c r="D317" s="18" t="s">
        <v>2437</v>
      </c>
      <c r="E317" s="18" t="s">
        <v>779</v>
      </c>
      <c r="F317" s="18" t="s">
        <v>780</v>
      </c>
      <c r="G317" s="18" t="s">
        <v>791</v>
      </c>
      <c r="H317" s="18" t="s">
        <v>62</v>
      </c>
      <c r="I317" s="17" t="s">
        <v>792</v>
      </c>
      <c r="J317" s="17" t="s">
        <v>738</v>
      </c>
      <c r="K317" s="19" t="s">
        <v>41</v>
      </c>
      <c r="L317" s="19" t="s">
        <v>58</v>
      </c>
      <c r="M317" s="22">
        <v>0</v>
      </c>
      <c r="N317" s="22">
        <v>1</v>
      </c>
      <c r="O317" s="22" t="s">
        <v>2471</v>
      </c>
      <c r="P317" s="24" t="s">
        <v>2471</v>
      </c>
      <c r="Q317" s="23">
        <v>1</v>
      </c>
      <c r="R317" s="22" t="s">
        <v>2471</v>
      </c>
      <c r="S317" s="22">
        <v>1</v>
      </c>
      <c r="T317" s="29"/>
      <c r="U317" s="29"/>
      <c r="V317" s="29"/>
      <c r="W317" s="29"/>
      <c r="X317" s="28"/>
    </row>
    <row r="318" spans="1:24" ht="60" hidden="1" x14ac:dyDescent="0.25">
      <c r="A318" s="18" t="s">
        <v>2433</v>
      </c>
      <c r="B318" s="18" t="s">
        <v>634</v>
      </c>
      <c r="C318" s="18" t="s">
        <v>2436</v>
      </c>
      <c r="D318" s="18" t="s">
        <v>2437</v>
      </c>
      <c r="E318" s="18" t="s">
        <v>779</v>
      </c>
      <c r="F318" s="18" t="s">
        <v>780</v>
      </c>
      <c r="G318" s="18" t="s">
        <v>793</v>
      </c>
      <c r="H318" s="18" t="s">
        <v>62</v>
      </c>
      <c r="I318" s="17" t="s">
        <v>794</v>
      </c>
      <c r="J318" s="17" t="s">
        <v>738</v>
      </c>
      <c r="K318" s="19" t="s">
        <v>41</v>
      </c>
      <c r="L318" s="19" t="s">
        <v>58</v>
      </c>
      <c r="M318" s="22">
        <v>0</v>
      </c>
      <c r="N318" s="22">
        <v>9</v>
      </c>
      <c r="O318" s="22">
        <v>2</v>
      </c>
      <c r="P318" s="22">
        <v>3</v>
      </c>
      <c r="Q318" s="23">
        <v>3</v>
      </c>
      <c r="R318" s="22">
        <v>1</v>
      </c>
      <c r="S318" s="22">
        <v>11</v>
      </c>
      <c r="T318" s="29"/>
      <c r="U318" s="29"/>
      <c r="V318" s="29"/>
      <c r="W318" s="29"/>
      <c r="X318" s="28"/>
    </row>
    <row r="319" spans="1:24" ht="45" hidden="1" x14ac:dyDescent="0.25">
      <c r="A319" s="18" t="s">
        <v>2433</v>
      </c>
      <c r="B319" s="18" t="s">
        <v>634</v>
      </c>
      <c r="C319" s="18" t="s">
        <v>2436</v>
      </c>
      <c r="D319" s="18" t="s">
        <v>2437</v>
      </c>
      <c r="E319" s="18" t="s">
        <v>795</v>
      </c>
      <c r="F319" s="18" t="s">
        <v>796</v>
      </c>
      <c r="G319" s="18" t="s">
        <v>797</v>
      </c>
      <c r="H319" s="18" t="s">
        <v>62</v>
      </c>
      <c r="I319" s="17" t="s">
        <v>798</v>
      </c>
      <c r="J319" s="17" t="s">
        <v>738</v>
      </c>
      <c r="K319" s="19" t="s">
        <v>41</v>
      </c>
      <c r="L319" s="19" t="s">
        <v>58</v>
      </c>
      <c r="M319" s="22">
        <v>39</v>
      </c>
      <c r="N319" s="22">
        <v>24</v>
      </c>
      <c r="O319" s="22">
        <v>1</v>
      </c>
      <c r="P319" s="22">
        <v>9</v>
      </c>
      <c r="Q319" s="23">
        <v>8</v>
      </c>
      <c r="R319" s="22">
        <v>6</v>
      </c>
      <c r="S319" s="22">
        <v>24</v>
      </c>
      <c r="T319" s="29"/>
      <c r="U319" s="29"/>
      <c r="V319" s="29"/>
      <c r="W319" s="29"/>
      <c r="X319" s="28"/>
    </row>
    <row r="320" spans="1:24" ht="60" hidden="1" x14ac:dyDescent="0.25">
      <c r="A320" s="18" t="s">
        <v>2433</v>
      </c>
      <c r="B320" s="18" t="s">
        <v>634</v>
      </c>
      <c r="C320" s="18" t="s">
        <v>2436</v>
      </c>
      <c r="D320" s="18" t="s">
        <v>2437</v>
      </c>
      <c r="E320" s="18" t="s">
        <v>795</v>
      </c>
      <c r="F320" s="18" t="s">
        <v>796</v>
      </c>
      <c r="G320" s="18" t="s">
        <v>799</v>
      </c>
      <c r="H320" s="18" t="s">
        <v>62</v>
      </c>
      <c r="I320" s="17" t="s">
        <v>800</v>
      </c>
      <c r="J320" s="17" t="s">
        <v>738</v>
      </c>
      <c r="K320" s="19" t="s">
        <v>41</v>
      </c>
      <c r="L320" s="19" t="s">
        <v>58</v>
      </c>
      <c r="M320" s="22">
        <v>1</v>
      </c>
      <c r="N320" s="22">
        <v>7</v>
      </c>
      <c r="O320" s="22">
        <v>1</v>
      </c>
      <c r="P320" s="22">
        <v>3</v>
      </c>
      <c r="Q320" s="23">
        <v>2</v>
      </c>
      <c r="R320" s="22">
        <v>1</v>
      </c>
      <c r="S320" s="22">
        <v>18</v>
      </c>
      <c r="T320" s="29"/>
      <c r="U320" s="29"/>
      <c r="V320" s="29"/>
      <c r="W320" s="29"/>
      <c r="X320" s="28"/>
    </row>
    <row r="321" spans="1:24" ht="120" hidden="1" x14ac:dyDescent="0.25">
      <c r="A321" s="18" t="s">
        <v>2433</v>
      </c>
      <c r="B321" s="18" t="s">
        <v>634</v>
      </c>
      <c r="C321" s="18" t="s">
        <v>2436</v>
      </c>
      <c r="D321" s="18" t="s">
        <v>2437</v>
      </c>
      <c r="E321" s="18" t="s">
        <v>795</v>
      </c>
      <c r="F321" s="18" t="s">
        <v>796</v>
      </c>
      <c r="G321" s="18" t="s">
        <v>801</v>
      </c>
      <c r="H321" s="18" t="s">
        <v>62</v>
      </c>
      <c r="I321" s="17" t="s">
        <v>802</v>
      </c>
      <c r="J321" s="17" t="s">
        <v>738</v>
      </c>
      <c r="K321" s="19" t="s">
        <v>41</v>
      </c>
      <c r="L321" s="19" t="s">
        <v>58</v>
      </c>
      <c r="M321" s="22">
        <v>16</v>
      </c>
      <c r="N321" s="22">
        <v>20</v>
      </c>
      <c r="O321" s="22">
        <v>1</v>
      </c>
      <c r="P321" s="22">
        <v>7</v>
      </c>
      <c r="Q321" s="23">
        <v>7</v>
      </c>
      <c r="R321" s="22">
        <v>5</v>
      </c>
      <c r="S321" s="22">
        <v>20</v>
      </c>
      <c r="T321" s="29"/>
      <c r="U321" s="29"/>
      <c r="V321" s="29"/>
      <c r="W321" s="29"/>
      <c r="X321" s="28"/>
    </row>
    <row r="322" spans="1:24" ht="45" hidden="1" x14ac:dyDescent="0.25">
      <c r="A322" s="18" t="s">
        <v>2433</v>
      </c>
      <c r="B322" s="18" t="s">
        <v>634</v>
      </c>
      <c r="C322" s="18" t="s">
        <v>2436</v>
      </c>
      <c r="D322" s="18" t="s">
        <v>2437</v>
      </c>
      <c r="E322" s="18" t="s">
        <v>795</v>
      </c>
      <c r="F322" s="18" t="s">
        <v>796</v>
      </c>
      <c r="G322" s="18" t="s">
        <v>803</v>
      </c>
      <c r="H322" s="18" t="s">
        <v>62</v>
      </c>
      <c r="I322" s="17" t="s">
        <v>804</v>
      </c>
      <c r="J322" s="17" t="s">
        <v>738</v>
      </c>
      <c r="K322" s="19" t="s">
        <v>41</v>
      </c>
      <c r="L322" s="19" t="s">
        <v>58</v>
      </c>
      <c r="M322" s="22">
        <v>0</v>
      </c>
      <c r="N322" s="22">
        <v>10</v>
      </c>
      <c r="O322" s="22" t="s">
        <v>2471</v>
      </c>
      <c r="P322" s="22">
        <v>4</v>
      </c>
      <c r="Q322" s="23">
        <v>4</v>
      </c>
      <c r="R322" s="22">
        <v>2</v>
      </c>
      <c r="S322" s="22">
        <v>14</v>
      </c>
      <c r="T322" s="29"/>
      <c r="U322" s="29"/>
      <c r="V322" s="29"/>
      <c r="W322" s="29"/>
      <c r="X322" s="28"/>
    </row>
    <row r="323" spans="1:24" ht="60" hidden="1" x14ac:dyDescent="0.25">
      <c r="A323" s="18" t="s">
        <v>2433</v>
      </c>
      <c r="B323" s="18" t="s">
        <v>634</v>
      </c>
      <c r="C323" s="18" t="s">
        <v>2436</v>
      </c>
      <c r="D323" s="18" t="s">
        <v>2437</v>
      </c>
      <c r="E323" s="18" t="s">
        <v>795</v>
      </c>
      <c r="F323" s="18" t="s">
        <v>796</v>
      </c>
      <c r="G323" s="18" t="s">
        <v>805</v>
      </c>
      <c r="H323" s="18" t="s">
        <v>62</v>
      </c>
      <c r="I323" s="17" t="s">
        <v>806</v>
      </c>
      <c r="J323" s="17" t="s">
        <v>738</v>
      </c>
      <c r="K323" s="19" t="s">
        <v>41</v>
      </c>
      <c r="L323" s="19" t="s">
        <v>58</v>
      </c>
      <c r="M323" s="22">
        <v>0</v>
      </c>
      <c r="N323" s="22">
        <v>5</v>
      </c>
      <c r="O323" s="22">
        <v>1</v>
      </c>
      <c r="P323" s="22">
        <v>2</v>
      </c>
      <c r="Q323" s="23">
        <v>2</v>
      </c>
      <c r="R323" s="22" t="s">
        <v>2471</v>
      </c>
      <c r="S323" s="22">
        <v>10</v>
      </c>
      <c r="T323" s="29"/>
      <c r="U323" s="29"/>
      <c r="V323" s="29"/>
      <c r="W323" s="29"/>
      <c r="X323" s="28"/>
    </row>
    <row r="324" spans="1:24" ht="45" hidden="1" x14ac:dyDescent="0.25">
      <c r="A324" s="18" t="s">
        <v>2433</v>
      </c>
      <c r="B324" s="18" t="s">
        <v>634</v>
      </c>
      <c r="C324" s="18" t="s">
        <v>2436</v>
      </c>
      <c r="D324" s="18" t="s">
        <v>2437</v>
      </c>
      <c r="E324" s="18" t="s">
        <v>795</v>
      </c>
      <c r="F324" s="18" t="s">
        <v>796</v>
      </c>
      <c r="G324" s="18" t="s">
        <v>807</v>
      </c>
      <c r="H324" s="18" t="s">
        <v>62</v>
      </c>
      <c r="I324" s="17" t="s">
        <v>808</v>
      </c>
      <c r="J324" s="17" t="s">
        <v>738</v>
      </c>
      <c r="K324" s="19" t="s">
        <v>41</v>
      </c>
      <c r="L324" s="19" t="s">
        <v>58</v>
      </c>
      <c r="M324" s="22">
        <v>0</v>
      </c>
      <c r="N324" s="22">
        <v>1</v>
      </c>
      <c r="O324" s="22" t="s">
        <v>2471</v>
      </c>
      <c r="P324" s="22">
        <v>1</v>
      </c>
      <c r="Q324" s="23" t="s">
        <v>2471</v>
      </c>
      <c r="R324" s="22" t="s">
        <v>2471</v>
      </c>
      <c r="S324" s="22">
        <v>2</v>
      </c>
      <c r="T324" s="29"/>
      <c r="U324" s="29"/>
      <c r="V324" s="29"/>
      <c r="W324" s="29"/>
      <c r="X324" s="28"/>
    </row>
    <row r="325" spans="1:24" ht="45" hidden="1" x14ac:dyDescent="0.25">
      <c r="A325" s="18" t="s">
        <v>2433</v>
      </c>
      <c r="B325" s="18" t="s">
        <v>634</v>
      </c>
      <c r="C325" s="18" t="s">
        <v>2436</v>
      </c>
      <c r="D325" s="18" t="s">
        <v>2437</v>
      </c>
      <c r="E325" s="18" t="s">
        <v>795</v>
      </c>
      <c r="F325" s="18" t="s">
        <v>796</v>
      </c>
      <c r="G325" s="18" t="s">
        <v>809</v>
      </c>
      <c r="H325" s="18" t="s">
        <v>62</v>
      </c>
      <c r="I325" s="17" t="s">
        <v>810</v>
      </c>
      <c r="J325" s="17" t="s">
        <v>738</v>
      </c>
      <c r="K325" s="19" t="s">
        <v>41</v>
      </c>
      <c r="L325" s="19" t="s">
        <v>58</v>
      </c>
      <c r="M325" s="22">
        <v>0</v>
      </c>
      <c r="N325" s="22">
        <v>1</v>
      </c>
      <c r="O325" s="22" t="s">
        <v>2471</v>
      </c>
      <c r="P325" s="22">
        <v>1</v>
      </c>
      <c r="Q325" s="23" t="s">
        <v>2471</v>
      </c>
      <c r="R325" s="22" t="s">
        <v>2471</v>
      </c>
      <c r="S325" s="22">
        <v>2</v>
      </c>
      <c r="T325" s="29"/>
      <c r="U325" s="29"/>
      <c r="V325" s="29"/>
      <c r="W325" s="29"/>
      <c r="X325" s="28"/>
    </row>
    <row r="326" spans="1:24" ht="75" hidden="1" x14ac:dyDescent="0.25">
      <c r="A326" s="18" t="s">
        <v>2433</v>
      </c>
      <c r="B326" s="18" t="s">
        <v>634</v>
      </c>
      <c r="C326" s="18" t="s">
        <v>2436</v>
      </c>
      <c r="D326" s="18" t="s">
        <v>2437</v>
      </c>
      <c r="E326" s="18" t="s">
        <v>795</v>
      </c>
      <c r="F326" s="18" t="s">
        <v>796</v>
      </c>
      <c r="G326" s="18" t="s">
        <v>811</v>
      </c>
      <c r="H326" s="18" t="s">
        <v>62</v>
      </c>
      <c r="I326" s="17" t="s">
        <v>812</v>
      </c>
      <c r="J326" s="17" t="s">
        <v>738</v>
      </c>
      <c r="K326" s="19" t="s">
        <v>41</v>
      </c>
      <c r="L326" s="19" t="s">
        <v>58</v>
      </c>
      <c r="M326" s="22">
        <v>955</v>
      </c>
      <c r="N326" s="22">
        <v>1000</v>
      </c>
      <c r="O326" s="22">
        <v>700</v>
      </c>
      <c r="P326" s="22">
        <v>200</v>
      </c>
      <c r="Q326" s="23">
        <v>100</v>
      </c>
      <c r="R326" s="22" t="s">
        <v>2471</v>
      </c>
      <c r="S326" s="22">
        <v>638</v>
      </c>
      <c r="T326" s="29"/>
      <c r="U326" s="29"/>
      <c r="V326" s="29"/>
      <c r="W326" s="29"/>
      <c r="X326" s="28"/>
    </row>
    <row r="327" spans="1:24" ht="45" hidden="1" x14ac:dyDescent="0.25">
      <c r="A327" s="18" t="s">
        <v>2433</v>
      </c>
      <c r="B327" s="18" t="s">
        <v>634</v>
      </c>
      <c r="C327" s="18" t="s">
        <v>2436</v>
      </c>
      <c r="D327" s="18" t="s">
        <v>2437</v>
      </c>
      <c r="E327" s="18" t="s">
        <v>813</v>
      </c>
      <c r="F327" s="18" t="s">
        <v>814</v>
      </c>
      <c r="G327" s="18" t="s">
        <v>815</v>
      </c>
      <c r="H327" s="18" t="s">
        <v>62</v>
      </c>
      <c r="I327" s="17" t="s">
        <v>816</v>
      </c>
      <c r="J327" s="17" t="s">
        <v>637</v>
      </c>
      <c r="K327" s="19" t="s">
        <v>70</v>
      </c>
      <c r="L327" s="19" t="s">
        <v>34</v>
      </c>
      <c r="M327" s="20">
        <v>0</v>
      </c>
      <c r="N327" s="20">
        <v>1</v>
      </c>
      <c r="O327" s="20">
        <v>0.25</v>
      </c>
      <c r="P327" s="20">
        <v>0.75</v>
      </c>
      <c r="Q327" s="21">
        <v>1</v>
      </c>
      <c r="R327" s="20">
        <v>1</v>
      </c>
      <c r="S327" s="20">
        <v>0.8</v>
      </c>
      <c r="T327" s="27"/>
      <c r="U327" s="27"/>
      <c r="V327" s="27"/>
      <c r="W327" s="27"/>
      <c r="X327" s="28"/>
    </row>
    <row r="328" spans="1:24" ht="45" hidden="1" x14ac:dyDescent="0.25">
      <c r="A328" s="18" t="s">
        <v>2433</v>
      </c>
      <c r="B328" s="18" t="s">
        <v>634</v>
      </c>
      <c r="C328" s="18" t="s">
        <v>2436</v>
      </c>
      <c r="D328" s="18" t="s">
        <v>2437</v>
      </c>
      <c r="E328" s="18" t="s">
        <v>813</v>
      </c>
      <c r="F328" s="18" t="s">
        <v>814</v>
      </c>
      <c r="G328" s="18" t="s">
        <v>817</v>
      </c>
      <c r="H328" s="18" t="s">
        <v>62</v>
      </c>
      <c r="I328" s="17" t="s">
        <v>818</v>
      </c>
      <c r="J328" s="17" t="s">
        <v>637</v>
      </c>
      <c r="K328" s="19" t="s">
        <v>70</v>
      </c>
      <c r="L328" s="19" t="s">
        <v>58</v>
      </c>
      <c r="M328" s="22" t="s">
        <v>2470</v>
      </c>
      <c r="N328" s="22">
        <v>6</v>
      </c>
      <c r="O328" s="22">
        <v>1</v>
      </c>
      <c r="P328" s="22">
        <v>4</v>
      </c>
      <c r="Q328" s="23">
        <v>6</v>
      </c>
      <c r="R328" s="22">
        <v>6</v>
      </c>
      <c r="S328" s="22">
        <v>0</v>
      </c>
      <c r="T328" s="29"/>
      <c r="U328" s="29"/>
      <c r="V328" s="29"/>
      <c r="W328" s="29"/>
      <c r="X328" s="28"/>
    </row>
    <row r="329" spans="1:24" ht="60" hidden="1" x14ac:dyDescent="0.25">
      <c r="A329" s="18" t="s">
        <v>2433</v>
      </c>
      <c r="B329" s="18" t="s">
        <v>634</v>
      </c>
      <c r="C329" s="18" t="s">
        <v>2436</v>
      </c>
      <c r="D329" s="18" t="s">
        <v>2437</v>
      </c>
      <c r="E329" s="18" t="s">
        <v>813</v>
      </c>
      <c r="F329" s="18" t="s">
        <v>814</v>
      </c>
      <c r="G329" s="18" t="s">
        <v>819</v>
      </c>
      <c r="H329" s="18" t="s">
        <v>62</v>
      </c>
      <c r="I329" s="17" t="s">
        <v>820</v>
      </c>
      <c r="J329" s="17" t="s">
        <v>738</v>
      </c>
      <c r="K329" s="19" t="s">
        <v>70</v>
      </c>
      <c r="L329" s="19" t="s">
        <v>58</v>
      </c>
      <c r="M329" s="22">
        <v>0</v>
      </c>
      <c r="N329" s="22">
        <v>2</v>
      </c>
      <c r="O329" s="22" t="s">
        <v>2471</v>
      </c>
      <c r="P329" s="22">
        <v>1</v>
      </c>
      <c r="Q329" s="23">
        <v>2</v>
      </c>
      <c r="R329" s="22">
        <v>2</v>
      </c>
      <c r="S329" s="22">
        <v>2</v>
      </c>
      <c r="T329" s="29"/>
      <c r="U329" s="29"/>
      <c r="V329" s="29"/>
      <c r="W329" s="29"/>
      <c r="X329" s="28"/>
    </row>
    <row r="330" spans="1:24" ht="45" hidden="1" x14ac:dyDescent="0.25">
      <c r="A330" s="18" t="s">
        <v>2433</v>
      </c>
      <c r="B330" s="18" t="s">
        <v>634</v>
      </c>
      <c r="C330" s="18" t="s">
        <v>2436</v>
      </c>
      <c r="D330" s="18" t="s">
        <v>2437</v>
      </c>
      <c r="E330" s="18" t="s">
        <v>813</v>
      </c>
      <c r="F330" s="18" t="s">
        <v>814</v>
      </c>
      <c r="G330" s="18" t="s">
        <v>821</v>
      </c>
      <c r="H330" s="18" t="s">
        <v>62</v>
      </c>
      <c r="I330" s="17" t="s">
        <v>822</v>
      </c>
      <c r="J330" s="17" t="s">
        <v>738</v>
      </c>
      <c r="K330" s="19" t="s">
        <v>41</v>
      </c>
      <c r="L330" s="19" t="s">
        <v>58</v>
      </c>
      <c r="M330" s="22">
        <v>30</v>
      </c>
      <c r="N330" s="22">
        <v>20</v>
      </c>
      <c r="O330" s="22">
        <v>6</v>
      </c>
      <c r="P330" s="22">
        <v>14</v>
      </c>
      <c r="Q330" s="23" t="s">
        <v>2471</v>
      </c>
      <c r="R330" s="22" t="s">
        <v>2471</v>
      </c>
      <c r="S330" s="22">
        <v>29</v>
      </c>
      <c r="T330" s="29"/>
      <c r="U330" s="29"/>
      <c r="V330" s="29"/>
      <c r="W330" s="29"/>
      <c r="X330" s="28"/>
    </row>
    <row r="331" spans="1:24" ht="60" hidden="1" x14ac:dyDescent="0.25">
      <c r="A331" s="18" t="s">
        <v>2433</v>
      </c>
      <c r="B331" s="18" t="s">
        <v>634</v>
      </c>
      <c r="C331" s="18" t="s">
        <v>2436</v>
      </c>
      <c r="D331" s="18" t="s">
        <v>2437</v>
      </c>
      <c r="E331" s="18" t="s">
        <v>813</v>
      </c>
      <c r="F331" s="18" t="s">
        <v>814</v>
      </c>
      <c r="G331" s="18" t="s">
        <v>823</v>
      </c>
      <c r="H331" s="18" t="s">
        <v>62</v>
      </c>
      <c r="I331" s="17" t="s">
        <v>824</v>
      </c>
      <c r="J331" s="17" t="s">
        <v>738</v>
      </c>
      <c r="K331" s="19" t="s">
        <v>41</v>
      </c>
      <c r="L331" s="19" t="s">
        <v>58</v>
      </c>
      <c r="M331" s="22">
        <v>4685</v>
      </c>
      <c r="N331" s="22">
        <v>4000</v>
      </c>
      <c r="O331" s="22" t="s">
        <v>2471</v>
      </c>
      <c r="P331" s="22">
        <v>1500</v>
      </c>
      <c r="Q331" s="23">
        <v>1500</v>
      </c>
      <c r="R331" s="22">
        <v>1000</v>
      </c>
      <c r="S331" s="22">
        <v>1653</v>
      </c>
      <c r="T331" s="29"/>
      <c r="U331" s="29"/>
      <c r="V331" s="29"/>
      <c r="W331" s="29"/>
      <c r="X331" s="28"/>
    </row>
    <row r="332" spans="1:24" ht="60" hidden="1" x14ac:dyDescent="0.25">
      <c r="A332" s="18" t="s">
        <v>2433</v>
      </c>
      <c r="B332" s="18" t="s">
        <v>634</v>
      </c>
      <c r="C332" s="18" t="s">
        <v>2436</v>
      </c>
      <c r="D332" s="18" t="s">
        <v>2437</v>
      </c>
      <c r="E332" s="18" t="s">
        <v>813</v>
      </c>
      <c r="F332" s="18" t="s">
        <v>814</v>
      </c>
      <c r="G332" s="18" t="s">
        <v>825</v>
      </c>
      <c r="H332" s="18" t="s">
        <v>62</v>
      </c>
      <c r="I332" s="17" t="s">
        <v>826</v>
      </c>
      <c r="J332" s="17" t="s">
        <v>738</v>
      </c>
      <c r="K332" s="19" t="s">
        <v>41</v>
      </c>
      <c r="L332" s="19" t="s">
        <v>58</v>
      </c>
      <c r="M332" s="22">
        <v>55</v>
      </c>
      <c r="N332" s="22">
        <v>10</v>
      </c>
      <c r="O332" s="22" t="s">
        <v>2471</v>
      </c>
      <c r="P332" s="22">
        <v>8</v>
      </c>
      <c r="Q332" s="23">
        <v>2</v>
      </c>
      <c r="R332" s="22" t="s">
        <v>2471</v>
      </c>
      <c r="S332" s="22">
        <v>7</v>
      </c>
      <c r="T332" s="29"/>
      <c r="U332" s="29"/>
      <c r="V332" s="29"/>
      <c r="W332" s="29"/>
      <c r="X332" s="28"/>
    </row>
    <row r="333" spans="1:24" ht="90" hidden="1" x14ac:dyDescent="0.25">
      <c r="A333" s="18" t="s">
        <v>2433</v>
      </c>
      <c r="B333" s="18" t="s">
        <v>634</v>
      </c>
      <c r="C333" s="18" t="s">
        <v>2436</v>
      </c>
      <c r="D333" s="18" t="s">
        <v>2437</v>
      </c>
      <c r="E333" s="18" t="s">
        <v>813</v>
      </c>
      <c r="F333" s="18" t="s">
        <v>814</v>
      </c>
      <c r="G333" s="18" t="s">
        <v>827</v>
      </c>
      <c r="H333" s="18" t="s">
        <v>62</v>
      </c>
      <c r="I333" s="17" t="s">
        <v>828</v>
      </c>
      <c r="J333" s="17" t="s">
        <v>738</v>
      </c>
      <c r="K333" s="19" t="s">
        <v>41</v>
      </c>
      <c r="L333" s="19" t="s">
        <v>58</v>
      </c>
      <c r="M333" s="22">
        <v>1117</v>
      </c>
      <c r="N333" s="22">
        <v>15</v>
      </c>
      <c r="O333" s="22" t="s">
        <v>2471</v>
      </c>
      <c r="P333" s="22">
        <v>5</v>
      </c>
      <c r="Q333" s="23">
        <v>5</v>
      </c>
      <c r="R333" s="22">
        <v>5</v>
      </c>
      <c r="S333" s="22">
        <v>21</v>
      </c>
      <c r="T333" s="29"/>
      <c r="U333" s="29"/>
      <c r="V333" s="29"/>
      <c r="W333" s="29"/>
      <c r="X333" s="28"/>
    </row>
    <row r="334" spans="1:24" ht="45" hidden="1" x14ac:dyDescent="0.25">
      <c r="A334" s="18" t="s">
        <v>2433</v>
      </c>
      <c r="B334" s="18" t="s">
        <v>634</v>
      </c>
      <c r="C334" s="18" t="s">
        <v>2436</v>
      </c>
      <c r="D334" s="18" t="s">
        <v>2437</v>
      </c>
      <c r="E334" s="18" t="s">
        <v>813</v>
      </c>
      <c r="F334" s="18" t="s">
        <v>814</v>
      </c>
      <c r="G334" s="18" t="s">
        <v>829</v>
      </c>
      <c r="H334" s="18" t="s">
        <v>62</v>
      </c>
      <c r="I334" s="17" t="s">
        <v>830</v>
      </c>
      <c r="J334" s="17" t="s">
        <v>738</v>
      </c>
      <c r="K334" s="19" t="s">
        <v>41</v>
      </c>
      <c r="L334" s="19" t="s">
        <v>34</v>
      </c>
      <c r="M334" s="20">
        <v>0</v>
      </c>
      <c r="N334" s="20">
        <v>1</v>
      </c>
      <c r="O334" s="20">
        <v>0.3</v>
      </c>
      <c r="P334" s="20">
        <v>0.3</v>
      </c>
      <c r="Q334" s="21">
        <v>0.4</v>
      </c>
      <c r="R334" s="20" t="s">
        <v>2471</v>
      </c>
      <c r="S334" s="20">
        <v>1.2</v>
      </c>
      <c r="T334" s="27"/>
      <c r="U334" s="27"/>
      <c r="V334" s="27"/>
      <c r="W334" s="27"/>
      <c r="X334" s="28"/>
    </row>
    <row r="335" spans="1:24" ht="45" hidden="1" x14ac:dyDescent="0.25">
      <c r="A335" s="18" t="s">
        <v>2433</v>
      </c>
      <c r="B335" s="18" t="s">
        <v>634</v>
      </c>
      <c r="C335" s="18" t="s">
        <v>2436</v>
      </c>
      <c r="D335" s="18" t="s">
        <v>2437</v>
      </c>
      <c r="E335" s="18" t="s">
        <v>831</v>
      </c>
      <c r="F335" s="18" t="s">
        <v>832</v>
      </c>
      <c r="G335" s="18" t="s">
        <v>833</v>
      </c>
      <c r="H335" s="18" t="s">
        <v>62</v>
      </c>
      <c r="I335" s="17" t="s">
        <v>834</v>
      </c>
      <c r="J335" s="17" t="s">
        <v>738</v>
      </c>
      <c r="K335" s="19" t="s">
        <v>41</v>
      </c>
      <c r="L335" s="19" t="s">
        <v>58</v>
      </c>
      <c r="M335" s="22">
        <v>0</v>
      </c>
      <c r="N335" s="22">
        <v>1</v>
      </c>
      <c r="O335" s="22">
        <v>1</v>
      </c>
      <c r="P335" s="24" t="s">
        <v>2471</v>
      </c>
      <c r="Q335" s="23" t="s">
        <v>2471</v>
      </c>
      <c r="R335" s="22" t="s">
        <v>2471</v>
      </c>
      <c r="S335" s="22">
        <v>2</v>
      </c>
      <c r="T335" s="29"/>
      <c r="U335" s="29"/>
      <c r="V335" s="29"/>
      <c r="W335" s="29"/>
      <c r="X335" s="28"/>
    </row>
    <row r="336" spans="1:24" ht="45" hidden="1" x14ac:dyDescent="0.25">
      <c r="A336" s="18" t="s">
        <v>2433</v>
      </c>
      <c r="B336" s="18" t="s">
        <v>634</v>
      </c>
      <c r="C336" s="18" t="s">
        <v>2436</v>
      </c>
      <c r="D336" s="18" t="s">
        <v>2437</v>
      </c>
      <c r="E336" s="18" t="s">
        <v>831</v>
      </c>
      <c r="F336" s="18" t="s">
        <v>832</v>
      </c>
      <c r="G336" s="18" t="s">
        <v>835</v>
      </c>
      <c r="H336" s="18" t="s">
        <v>62</v>
      </c>
      <c r="I336" s="17" t="s">
        <v>836</v>
      </c>
      <c r="J336" s="17" t="s">
        <v>738</v>
      </c>
      <c r="K336" s="19" t="s">
        <v>41</v>
      </c>
      <c r="L336" s="19" t="s">
        <v>58</v>
      </c>
      <c r="M336" s="22">
        <v>1</v>
      </c>
      <c r="N336" s="22">
        <v>1</v>
      </c>
      <c r="O336" s="22">
        <v>1</v>
      </c>
      <c r="P336" s="24" t="s">
        <v>2471</v>
      </c>
      <c r="Q336" s="23" t="s">
        <v>2471</v>
      </c>
      <c r="R336" s="22" t="s">
        <v>2471</v>
      </c>
      <c r="S336" s="22">
        <v>1</v>
      </c>
      <c r="T336" s="29"/>
      <c r="U336" s="29"/>
      <c r="V336" s="29"/>
      <c r="W336" s="29"/>
      <c r="X336" s="28"/>
    </row>
    <row r="337" spans="1:24" ht="135" hidden="1" x14ac:dyDescent="0.25">
      <c r="A337" s="18" t="s">
        <v>2433</v>
      </c>
      <c r="B337" s="18" t="s">
        <v>634</v>
      </c>
      <c r="C337" s="18" t="s">
        <v>2436</v>
      </c>
      <c r="D337" s="18" t="s">
        <v>2437</v>
      </c>
      <c r="E337" s="18" t="s">
        <v>831</v>
      </c>
      <c r="F337" s="18" t="s">
        <v>832</v>
      </c>
      <c r="G337" s="18" t="s">
        <v>837</v>
      </c>
      <c r="H337" s="18" t="s">
        <v>62</v>
      </c>
      <c r="I337" s="17" t="s">
        <v>838</v>
      </c>
      <c r="J337" s="17" t="s">
        <v>738</v>
      </c>
      <c r="K337" s="19" t="s">
        <v>41</v>
      </c>
      <c r="L337" s="19" t="s">
        <v>34</v>
      </c>
      <c r="M337" s="20">
        <v>0</v>
      </c>
      <c r="N337" s="20">
        <v>1</v>
      </c>
      <c r="O337" s="20">
        <v>0.05</v>
      </c>
      <c r="P337" s="20">
        <v>0.35</v>
      </c>
      <c r="Q337" s="21">
        <v>0.3</v>
      </c>
      <c r="R337" s="20">
        <v>0.3</v>
      </c>
      <c r="S337" s="20">
        <v>1.07</v>
      </c>
      <c r="T337" s="27"/>
      <c r="U337" s="27"/>
      <c r="V337" s="27"/>
      <c r="W337" s="27"/>
      <c r="X337" s="28"/>
    </row>
    <row r="338" spans="1:24" ht="105" hidden="1" x14ac:dyDescent="0.25">
      <c r="A338" s="18" t="s">
        <v>2433</v>
      </c>
      <c r="B338" s="18" t="s">
        <v>634</v>
      </c>
      <c r="C338" s="18" t="s">
        <v>2436</v>
      </c>
      <c r="D338" s="18" t="s">
        <v>2437</v>
      </c>
      <c r="E338" s="18" t="s">
        <v>831</v>
      </c>
      <c r="F338" s="18" t="s">
        <v>832</v>
      </c>
      <c r="G338" s="18" t="s">
        <v>839</v>
      </c>
      <c r="H338" s="18" t="s">
        <v>62</v>
      </c>
      <c r="I338" s="17" t="s">
        <v>840</v>
      </c>
      <c r="J338" s="17" t="s">
        <v>738</v>
      </c>
      <c r="K338" s="19" t="s">
        <v>41</v>
      </c>
      <c r="L338" s="19" t="s">
        <v>58</v>
      </c>
      <c r="M338" s="22">
        <v>0</v>
      </c>
      <c r="N338" s="22">
        <v>1</v>
      </c>
      <c r="O338" s="22">
        <v>1</v>
      </c>
      <c r="P338" s="24" t="s">
        <v>2471</v>
      </c>
      <c r="Q338" s="23" t="s">
        <v>2471</v>
      </c>
      <c r="R338" s="22" t="s">
        <v>2471</v>
      </c>
      <c r="S338" s="22">
        <v>1</v>
      </c>
      <c r="T338" s="29"/>
      <c r="U338" s="29"/>
      <c r="V338" s="29"/>
      <c r="W338" s="29"/>
      <c r="X338" s="28"/>
    </row>
    <row r="339" spans="1:24" ht="45" hidden="1" x14ac:dyDescent="0.25">
      <c r="A339" s="18" t="s">
        <v>2433</v>
      </c>
      <c r="B339" s="18" t="s">
        <v>634</v>
      </c>
      <c r="C339" s="18" t="s">
        <v>2438</v>
      </c>
      <c r="D339" s="18" t="s">
        <v>2439</v>
      </c>
      <c r="E339" s="18" t="s">
        <v>2424</v>
      </c>
      <c r="F339" s="18" t="s">
        <v>2424</v>
      </c>
      <c r="G339" s="18" t="s">
        <v>841</v>
      </c>
      <c r="H339" s="18" t="s">
        <v>30</v>
      </c>
      <c r="I339" s="17" t="s">
        <v>842</v>
      </c>
      <c r="J339" s="17" t="s">
        <v>637</v>
      </c>
      <c r="K339" s="19" t="s">
        <v>33</v>
      </c>
      <c r="L339" s="19" t="s">
        <v>34</v>
      </c>
      <c r="M339" s="20">
        <v>0.24299999999999999</v>
      </c>
      <c r="N339" s="20">
        <v>0.248</v>
      </c>
      <c r="O339" s="20">
        <v>0.245</v>
      </c>
      <c r="P339" s="20">
        <v>0.246</v>
      </c>
      <c r="Q339" s="21">
        <v>0.247</v>
      </c>
      <c r="R339" s="20">
        <v>0.248</v>
      </c>
      <c r="S339" s="20" t="s">
        <v>2470</v>
      </c>
      <c r="T339" s="27"/>
      <c r="U339" s="27"/>
      <c r="V339" s="27"/>
      <c r="W339" s="27"/>
      <c r="X339" s="28"/>
    </row>
    <row r="340" spans="1:24" ht="30" hidden="1" x14ac:dyDescent="0.25">
      <c r="A340" s="18" t="s">
        <v>2433</v>
      </c>
      <c r="B340" s="18" t="s">
        <v>634</v>
      </c>
      <c r="C340" s="18" t="s">
        <v>2438</v>
      </c>
      <c r="D340" s="18" t="s">
        <v>2439</v>
      </c>
      <c r="E340" s="18" t="s">
        <v>2424</v>
      </c>
      <c r="F340" s="18" t="s">
        <v>2424</v>
      </c>
      <c r="G340" s="18" t="s">
        <v>843</v>
      </c>
      <c r="H340" s="18" t="s">
        <v>30</v>
      </c>
      <c r="I340" s="17" t="s">
        <v>844</v>
      </c>
      <c r="J340" s="17" t="s">
        <v>845</v>
      </c>
      <c r="K340" s="19" t="s">
        <v>33</v>
      </c>
      <c r="L340" s="19" t="s">
        <v>34</v>
      </c>
      <c r="M340" s="20">
        <v>3.4000000000000002E-2</v>
      </c>
      <c r="N340" s="20">
        <v>0.04</v>
      </c>
      <c r="O340" s="20">
        <v>3.5000000000000003E-2</v>
      </c>
      <c r="P340" s="20">
        <v>3.6999999999999998E-2</v>
      </c>
      <c r="Q340" s="21">
        <v>3.9E-2</v>
      </c>
      <c r="R340" s="20">
        <v>0.04</v>
      </c>
      <c r="S340" s="20" t="s">
        <v>2470</v>
      </c>
      <c r="T340" s="27"/>
      <c r="U340" s="27"/>
      <c r="V340" s="27"/>
      <c r="W340" s="27"/>
      <c r="X340" s="28"/>
    </row>
    <row r="341" spans="1:24" ht="30" hidden="1" x14ac:dyDescent="0.25">
      <c r="A341" s="18" t="s">
        <v>2433</v>
      </c>
      <c r="B341" s="18" t="s">
        <v>634</v>
      </c>
      <c r="C341" s="18" t="s">
        <v>2438</v>
      </c>
      <c r="D341" s="18" t="s">
        <v>2439</v>
      </c>
      <c r="E341" s="18" t="s">
        <v>2424</v>
      </c>
      <c r="F341" s="18" t="s">
        <v>2424</v>
      </c>
      <c r="G341" s="18" t="s">
        <v>846</v>
      </c>
      <c r="H341" s="18" t="s">
        <v>30</v>
      </c>
      <c r="I341" s="17" t="s">
        <v>847</v>
      </c>
      <c r="J341" s="17" t="s">
        <v>845</v>
      </c>
      <c r="K341" s="19" t="s">
        <v>33</v>
      </c>
      <c r="L341" s="19" t="s">
        <v>34</v>
      </c>
      <c r="M341" s="20">
        <v>8.3000000000000004E-2</v>
      </c>
      <c r="N341" s="20">
        <v>8.5999999999999993E-2</v>
      </c>
      <c r="O341" s="20">
        <v>0.04</v>
      </c>
      <c r="P341" s="20">
        <v>4.5999999999999999E-2</v>
      </c>
      <c r="Q341" s="21">
        <v>0.06</v>
      </c>
      <c r="R341" s="20">
        <v>8.5999999999999993E-2</v>
      </c>
      <c r="S341" s="20" t="s">
        <v>2470</v>
      </c>
      <c r="T341" s="27"/>
      <c r="U341" s="27"/>
      <c r="V341" s="27"/>
      <c r="W341" s="27"/>
      <c r="X341" s="28"/>
    </row>
    <row r="342" spans="1:24" ht="60" hidden="1" x14ac:dyDescent="0.25">
      <c r="A342" s="18" t="s">
        <v>2433</v>
      </c>
      <c r="B342" s="18" t="s">
        <v>634</v>
      </c>
      <c r="C342" s="18" t="s">
        <v>2438</v>
      </c>
      <c r="D342" s="18" t="s">
        <v>2439</v>
      </c>
      <c r="E342" s="18" t="s">
        <v>848</v>
      </c>
      <c r="F342" s="18" t="s">
        <v>849</v>
      </c>
      <c r="G342" s="18" t="s">
        <v>850</v>
      </c>
      <c r="H342" s="18" t="s">
        <v>62</v>
      </c>
      <c r="I342" s="17" t="s">
        <v>851</v>
      </c>
      <c r="J342" s="17" t="s">
        <v>637</v>
      </c>
      <c r="K342" s="19" t="s">
        <v>41</v>
      </c>
      <c r="L342" s="19" t="s">
        <v>34</v>
      </c>
      <c r="M342" s="20">
        <v>0</v>
      </c>
      <c r="N342" s="20">
        <v>1</v>
      </c>
      <c r="O342" s="20">
        <v>0.2</v>
      </c>
      <c r="P342" s="20">
        <v>0.3</v>
      </c>
      <c r="Q342" s="21">
        <v>0.3</v>
      </c>
      <c r="R342" s="20">
        <v>0.2</v>
      </c>
      <c r="S342" s="20">
        <v>0.69</v>
      </c>
      <c r="T342" s="27"/>
      <c r="U342" s="27"/>
      <c r="V342" s="27"/>
      <c r="W342" s="27"/>
      <c r="X342" s="28"/>
    </row>
    <row r="343" spans="1:24" ht="120" hidden="1" x14ac:dyDescent="0.25">
      <c r="A343" s="18" t="s">
        <v>2433</v>
      </c>
      <c r="B343" s="18" t="s">
        <v>634</v>
      </c>
      <c r="C343" s="18" t="s">
        <v>2438</v>
      </c>
      <c r="D343" s="18" t="s">
        <v>2439</v>
      </c>
      <c r="E343" s="18" t="s">
        <v>848</v>
      </c>
      <c r="F343" s="18" t="s">
        <v>849</v>
      </c>
      <c r="G343" s="18" t="s">
        <v>852</v>
      </c>
      <c r="H343" s="18" t="s">
        <v>62</v>
      </c>
      <c r="I343" s="17" t="s">
        <v>853</v>
      </c>
      <c r="J343" s="17" t="s">
        <v>637</v>
      </c>
      <c r="K343" s="19" t="s">
        <v>41</v>
      </c>
      <c r="L343" s="19" t="s">
        <v>58</v>
      </c>
      <c r="M343" s="22">
        <v>0</v>
      </c>
      <c r="N343" s="22">
        <v>8</v>
      </c>
      <c r="O343" s="22">
        <v>1</v>
      </c>
      <c r="P343" s="22">
        <v>3</v>
      </c>
      <c r="Q343" s="23">
        <v>3</v>
      </c>
      <c r="R343" s="22">
        <v>1</v>
      </c>
      <c r="S343" s="22">
        <v>11</v>
      </c>
      <c r="T343" s="29"/>
      <c r="U343" s="29"/>
      <c r="V343" s="29"/>
      <c r="W343" s="29"/>
      <c r="X343" s="28"/>
    </row>
    <row r="344" spans="1:24" ht="75" hidden="1" x14ac:dyDescent="0.25">
      <c r="A344" s="18" t="s">
        <v>2433</v>
      </c>
      <c r="B344" s="18" t="s">
        <v>634</v>
      </c>
      <c r="C344" s="18" t="s">
        <v>2438</v>
      </c>
      <c r="D344" s="18" t="s">
        <v>2439</v>
      </c>
      <c r="E344" s="18" t="s">
        <v>848</v>
      </c>
      <c r="F344" s="18" t="s">
        <v>849</v>
      </c>
      <c r="G344" s="18" t="s">
        <v>854</v>
      </c>
      <c r="H344" s="18" t="s">
        <v>62</v>
      </c>
      <c r="I344" s="17" t="s">
        <v>855</v>
      </c>
      <c r="J344" s="17" t="s">
        <v>637</v>
      </c>
      <c r="K344" s="19" t="s">
        <v>41</v>
      </c>
      <c r="L344" s="19" t="s">
        <v>58</v>
      </c>
      <c r="M344" s="22">
        <v>0</v>
      </c>
      <c r="N344" s="22">
        <v>8</v>
      </c>
      <c r="O344" s="22">
        <v>2</v>
      </c>
      <c r="P344" s="22">
        <v>2</v>
      </c>
      <c r="Q344" s="23">
        <v>2</v>
      </c>
      <c r="R344" s="22">
        <v>2</v>
      </c>
      <c r="S344" s="22">
        <v>7</v>
      </c>
      <c r="T344" s="29"/>
      <c r="U344" s="29"/>
      <c r="V344" s="29"/>
      <c r="W344" s="29"/>
      <c r="X344" s="28"/>
    </row>
    <row r="345" spans="1:24" ht="45" hidden="1" x14ac:dyDescent="0.25">
      <c r="A345" s="18" t="s">
        <v>2433</v>
      </c>
      <c r="B345" s="18" t="s">
        <v>634</v>
      </c>
      <c r="C345" s="18" t="s">
        <v>2438</v>
      </c>
      <c r="D345" s="18" t="s">
        <v>2439</v>
      </c>
      <c r="E345" s="18" t="s">
        <v>848</v>
      </c>
      <c r="F345" s="18" t="s">
        <v>849</v>
      </c>
      <c r="G345" s="18" t="s">
        <v>856</v>
      </c>
      <c r="H345" s="18" t="s">
        <v>62</v>
      </c>
      <c r="I345" s="17" t="s">
        <v>857</v>
      </c>
      <c r="J345" s="17" t="s">
        <v>637</v>
      </c>
      <c r="K345" s="19" t="s">
        <v>41</v>
      </c>
      <c r="L345" s="19" t="s">
        <v>58</v>
      </c>
      <c r="M345" s="22">
        <v>0</v>
      </c>
      <c r="N345" s="22">
        <v>4</v>
      </c>
      <c r="O345" s="22">
        <v>1</v>
      </c>
      <c r="P345" s="22">
        <v>1</v>
      </c>
      <c r="Q345" s="23">
        <v>1</v>
      </c>
      <c r="R345" s="22">
        <v>1</v>
      </c>
      <c r="S345" s="22">
        <v>14</v>
      </c>
      <c r="T345" s="29"/>
      <c r="U345" s="29"/>
      <c r="V345" s="29"/>
      <c r="W345" s="29"/>
      <c r="X345" s="28"/>
    </row>
    <row r="346" spans="1:24" ht="45" hidden="1" x14ac:dyDescent="0.25">
      <c r="A346" s="18" t="s">
        <v>2433</v>
      </c>
      <c r="B346" s="18" t="s">
        <v>634</v>
      </c>
      <c r="C346" s="18" t="s">
        <v>2438</v>
      </c>
      <c r="D346" s="18" t="s">
        <v>2439</v>
      </c>
      <c r="E346" s="18" t="s">
        <v>848</v>
      </c>
      <c r="F346" s="18" t="s">
        <v>849</v>
      </c>
      <c r="G346" s="18" t="s">
        <v>858</v>
      </c>
      <c r="H346" s="18" t="s">
        <v>62</v>
      </c>
      <c r="I346" s="17" t="s">
        <v>859</v>
      </c>
      <c r="J346" s="17" t="s">
        <v>637</v>
      </c>
      <c r="K346" s="19" t="s">
        <v>41</v>
      </c>
      <c r="L346" s="19" t="s">
        <v>34</v>
      </c>
      <c r="M346" s="20">
        <v>0</v>
      </c>
      <c r="N346" s="20">
        <v>1</v>
      </c>
      <c r="O346" s="20">
        <v>0.2</v>
      </c>
      <c r="P346" s="20">
        <v>0.5</v>
      </c>
      <c r="Q346" s="21">
        <v>0.3</v>
      </c>
      <c r="R346" s="20" t="s">
        <v>2471</v>
      </c>
      <c r="S346" s="20">
        <v>0.75</v>
      </c>
      <c r="T346" s="27"/>
      <c r="U346" s="27"/>
      <c r="V346" s="27"/>
      <c r="W346" s="27"/>
      <c r="X346" s="28"/>
    </row>
    <row r="347" spans="1:24" ht="60" hidden="1" x14ac:dyDescent="0.25">
      <c r="A347" s="18" t="s">
        <v>2433</v>
      </c>
      <c r="B347" s="18" t="s">
        <v>634</v>
      </c>
      <c r="C347" s="18" t="s">
        <v>2438</v>
      </c>
      <c r="D347" s="18" t="s">
        <v>2439</v>
      </c>
      <c r="E347" s="18" t="s">
        <v>860</v>
      </c>
      <c r="F347" s="18" t="s">
        <v>861</v>
      </c>
      <c r="G347" s="18" t="s">
        <v>862</v>
      </c>
      <c r="H347" s="18" t="s">
        <v>62</v>
      </c>
      <c r="I347" s="17" t="s">
        <v>863</v>
      </c>
      <c r="J347" s="17" t="s">
        <v>845</v>
      </c>
      <c r="K347" s="19" t="s">
        <v>70</v>
      </c>
      <c r="L347" s="19" t="s">
        <v>58</v>
      </c>
      <c r="M347" s="22">
        <v>0</v>
      </c>
      <c r="N347" s="22">
        <v>63</v>
      </c>
      <c r="O347" s="22">
        <v>7</v>
      </c>
      <c r="P347" s="22">
        <v>32</v>
      </c>
      <c r="Q347" s="23">
        <v>58</v>
      </c>
      <c r="R347" s="22">
        <v>63</v>
      </c>
      <c r="S347" s="22">
        <v>29</v>
      </c>
      <c r="T347" s="29"/>
      <c r="U347" s="29"/>
      <c r="V347" s="29"/>
      <c r="W347" s="29"/>
      <c r="X347" s="28"/>
    </row>
    <row r="348" spans="1:24" ht="90" hidden="1" x14ac:dyDescent="0.25">
      <c r="A348" s="18" t="s">
        <v>2433</v>
      </c>
      <c r="B348" s="18" t="s">
        <v>634</v>
      </c>
      <c r="C348" s="18" t="s">
        <v>2438</v>
      </c>
      <c r="D348" s="18" t="s">
        <v>2439</v>
      </c>
      <c r="E348" s="18" t="s">
        <v>860</v>
      </c>
      <c r="F348" s="18" t="s">
        <v>861</v>
      </c>
      <c r="G348" s="18" t="s">
        <v>864</v>
      </c>
      <c r="H348" s="18" t="s">
        <v>62</v>
      </c>
      <c r="I348" s="17" t="s">
        <v>865</v>
      </c>
      <c r="J348" s="17" t="s">
        <v>845</v>
      </c>
      <c r="K348" s="19" t="s">
        <v>70</v>
      </c>
      <c r="L348" s="19" t="s">
        <v>58</v>
      </c>
      <c r="M348" s="22">
        <v>0</v>
      </c>
      <c r="N348" s="22">
        <v>80</v>
      </c>
      <c r="O348" s="22">
        <v>10</v>
      </c>
      <c r="P348" s="22">
        <v>35</v>
      </c>
      <c r="Q348" s="23">
        <v>60</v>
      </c>
      <c r="R348" s="22">
        <v>80</v>
      </c>
      <c r="S348" s="22">
        <v>83</v>
      </c>
      <c r="T348" s="29"/>
      <c r="U348" s="29"/>
      <c r="V348" s="29"/>
      <c r="W348" s="29"/>
      <c r="X348" s="28"/>
    </row>
    <row r="349" spans="1:24" ht="75" hidden="1" x14ac:dyDescent="0.25">
      <c r="A349" s="18" t="s">
        <v>2433</v>
      </c>
      <c r="B349" s="18" t="s">
        <v>634</v>
      </c>
      <c r="C349" s="18" t="s">
        <v>2438</v>
      </c>
      <c r="D349" s="18" t="s">
        <v>2439</v>
      </c>
      <c r="E349" s="18" t="s">
        <v>866</v>
      </c>
      <c r="F349" s="18" t="s">
        <v>867</v>
      </c>
      <c r="G349" s="18" t="s">
        <v>868</v>
      </c>
      <c r="H349" s="18" t="s">
        <v>62</v>
      </c>
      <c r="I349" s="17" t="s">
        <v>869</v>
      </c>
      <c r="J349" s="17" t="s">
        <v>845</v>
      </c>
      <c r="K349" s="19" t="s">
        <v>70</v>
      </c>
      <c r="L349" s="19" t="s">
        <v>58</v>
      </c>
      <c r="M349" s="22" t="s">
        <v>2470</v>
      </c>
      <c r="N349" s="22">
        <v>900</v>
      </c>
      <c r="O349" s="22">
        <v>100</v>
      </c>
      <c r="P349" s="22">
        <v>400</v>
      </c>
      <c r="Q349" s="23">
        <v>700</v>
      </c>
      <c r="R349" s="22">
        <v>900</v>
      </c>
      <c r="S349" s="22">
        <v>4277</v>
      </c>
      <c r="T349" s="29"/>
      <c r="U349" s="29"/>
      <c r="V349" s="29"/>
      <c r="W349" s="29"/>
      <c r="X349" s="28"/>
    </row>
    <row r="350" spans="1:24" ht="60" hidden="1" x14ac:dyDescent="0.25">
      <c r="A350" s="18" t="s">
        <v>2433</v>
      </c>
      <c r="B350" s="18" t="s">
        <v>634</v>
      </c>
      <c r="C350" s="18" t="s">
        <v>2438</v>
      </c>
      <c r="D350" s="18" t="s">
        <v>2439</v>
      </c>
      <c r="E350" s="18" t="s">
        <v>866</v>
      </c>
      <c r="F350" s="18" t="s">
        <v>867</v>
      </c>
      <c r="G350" s="18" t="s">
        <v>870</v>
      </c>
      <c r="H350" s="18" t="s">
        <v>62</v>
      </c>
      <c r="I350" s="17" t="s">
        <v>871</v>
      </c>
      <c r="J350" s="17" t="s">
        <v>845</v>
      </c>
      <c r="K350" s="19" t="s">
        <v>70</v>
      </c>
      <c r="L350" s="19" t="s">
        <v>58</v>
      </c>
      <c r="M350" s="22">
        <v>6</v>
      </c>
      <c r="N350" s="22">
        <v>12</v>
      </c>
      <c r="O350" s="22">
        <v>3</v>
      </c>
      <c r="P350" s="22">
        <v>7</v>
      </c>
      <c r="Q350" s="23">
        <v>11</v>
      </c>
      <c r="R350" s="22">
        <v>12</v>
      </c>
      <c r="S350" s="22">
        <v>12</v>
      </c>
      <c r="T350" s="29"/>
      <c r="U350" s="29"/>
      <c r="V350" s="29"/>
      <c r="W350" s="29"/>
      <c r="X350" s="28"/>
    </row>
    <row r="351" spans="1:24" ht="60" hidden="1" x14ac:dyDescent="0.25">
      <c r="A351" s="18" t="s">
        <v>2433</v>
      </c>
      <c r="B351" s="18" t="s">
        <v>634</v>
      </c>
      <c r="C351" s="18" t="s">
        <v>2438</v>
      </c>
      <c r="D351" s="18" t="s">
        <v>2439</v>
      </c>
      <c r="E351" s="18" t="s">
        <v>866</v>
      </c>
      <c r="F351" s="18" t="s">
        <v>867</v>
      </c>
      <c r="G351" s="18" t="s">
        <v>872</v>
      </c>
      <c r="H351" s="18" t="s">
        <v>62</v>
      </c>
      <c r="I351" s="17" t="s">
        <v>873</v>
      </c>
      <c r="J351" s="17" t="s">
        <v>845</v>
      </c>
      <c r="K351" s="19" t="s">
        <v>70</v>
      </c>
      <c r="L351" s="19" t="s">
        <v>58</v>
      </c>
      <c r="M351" s="22">
        <v>4</v>
      </c>
      <c r="N351" s="22">
        <v>16</v>
      </c>
      <c r="O351" s="22">
        <v>3</v>
      </c>
      <c r="P351" s="22">
        <v>8</v>
      </c>
      <c r="Q351" s="23">
        <v>12</v>
      </c>
      <c r="R351" s="22">
        <v>16</v>
      </c>
      <c r="S351" s="22">
        <v>15</v>
      </c>
      <c r="T351" s="29"/>
      <c r="U351" s="29"/>
      <c r="V351" s="29"/>
      <c r="W351" s="29"/>
      <c r="X351" s="28"/>
    </row>
    <row r="352" spans="1:24" ht="60" hidden="1" x14ac:dyDescent="0.25">
      <c r="A352" s="18" t="s">
        <v>2433</v>
      </c>
      <c r="B352" s="18" t="s">
        <v>634</v>
      </c>
      <c r="C352" s="18" t="s">
        <v>2438</v>
      </c>
      <c r="D352" s="18" t="s">
        <v>2439</v>
      </c>
      <c r="E352" s="18" t="s">
        <v>874</v>
      </c>
      <c r="F352" s="18" t="s">
        <v>875</v>
      </c>
      <c r="G352" s="18" t="s">
        <v>876</v>
      </c>
      <c r="H352" s="18" t="s">
        <v>62</v>
      </c>
      <c r="I352" s="17" t="s">
        <v>877</v>
      </c>
      <c r="J352" s="17" t="s">
        <v>845</v>
      </c>
      <c r="K352" s="19" t="s">
        <v>70</v>
      </c>
      <c r="L352" s="19" t="s">
        <v>58</v>
      </c>
      <c r="M352" s="22">
        <v>4</v>
      </c>
      <c r="N352" s="22">
        <v>16</v>
      </c>
      <c r="O352" s="22">
        <v>5</v>
      </c>
      <c r="P352" s="22">
        <v>9</v>
      </c>
      <c r="Q352" s="23">
        <v>13</v>
      </c>
      <c r="R352" s="22">
        <v>16</v>
      </c>
      <c r="S352" s="22">
        <v>38</v>
      </c>
      <c r="T352" s="29"/>
      <c r="U352" s="29"/>
      <c r="V352" s="29"/>
      <c r="W352" s="29"/>
      <c r="X352" s="28"/>
    </row>
    <row r="353" spans="1:24" ht="60" hidden="1" x14ac:dyDescent="0.25">
      <c r="A353" s="18" t="s">
        <v>2433</v>
      </c>
      <c r="B353" s="18" t="s">
        <v>634</v>
      </c>
      <c r="C353" s="18" t="s">
        <v>2438</v>
      </c>
      <c r="D353" s="18" t="s">
        <v>2439</v>
      </c>
      <c r="E353" s="18" t="s">
        <v>874</v>
      </c>
      <c r="F353" s="18" t="s">
        <v>875</v>
      </c>
      <c r="G353" s="18" t="s">
        <v>878</v>
      </c>
      <c r="H353" s="18" t="s">
        <v>62</v>
      </c>
      <c r="I353" s="17" t="s">
        <v>879</v>
      </c>
      <c r="J353" s="17" t="s">
        <v>845</v>
      </c>
      <c r="K353" s="19" t="s">
        <v>70</v>
      </c>
      <c r="L353" s="19" t="s">
        <v>58</v>
      </c>
      <c r="M353" s="22">
        <v>0</v>
      </c>
      <c r="N353" s="22">
        <v>14</v>
      </c>
      <c r="O353" s="22">
        <v>3</v>
      </c>
      <c r="P353" s="22">
        <v>8</v>
      </c>
      <c r="Q353" s="23">
        <v>11</v>
      </c>
      <c r="R353" s="22">
        <v>14</v>
      </c>
      <c r="S353" s="22">
        <v>7</v>
      </c>
      <c r="T353" s="29"/>
      <c r="U353" s="29"/>
      <c r="V353" s="29"/>
      <c r="W353" s="29"/>
      <c r="X353" s="28"/>
    </row>
    <row r="354" spans="1:24" ht="45" hidden="1" x14ac:dyDescent="0.25">
      <c r="A354" s="18" t="s">
        <v>2433</v>
      </c>
      <c r="B354" s="18" t="s">
        <v>634</v>
      </c>
      <c r="C354" s="18" t="s">
        <v>2440</v>
      </c>
      <c r="D354" s="18" t="s">
        <v>880</v>
      </c>
      <c r="E354" s="18" t="s">
        <v>2424</v>
      </c>
      <c r="F354" s="18" t="s">
        <v>2424</v>
      </c>
      <c r="G354" s="18" t="s">
        <v>881</v>
      </c>
      <c r="H354" s="18" t="s">
        <v>30</v>
      </c>
      <c r="I354" s="17" t="s">
        <v>882</v>
      </c>
      <c r="J354" s="17" t="s">
        <v>883</v>
      </c>
      <c r="K354" s="19" t="s">
        <v>33</v>
      </c>
      <c r="L354" s="19" t="s">
        <v>2441</v>
      </c>
      <c r="M354" s="22">
        <v>2209</v>
      </c>
      <c r="N354" s="22">
        <v>2275</v>
      </c>
      <c r="O354" s="22">
        <v>2098.6</v>
      </c>
      <c r="P354" s="22">
        <v>2209</v>
      </c>
      <c r="Q354" s="23">
        <v>2231</v>
      </c>
      <c r="R354" s="22">
        <v>2275</v>
      </c>
      <c r="S354" s="22">
        <v>1860</v>
      </c>
      <c r="T354" s="29"/>
      <c r="U354" s="29"/>
      <c r="V354" s="29"/>
      <c r="W354" s="29"/>
      <c r="X354" s="28"/>
    </row>
    <row r="355" spans="1:24" ht="60" hidden="1" x14ac:dyDescent="0.25">
      <c r="A355" s="18" t="s">
        <v>2433</v>
      </c>
      <c r="B355" s="18" t="s">
        <v>634</v>
      </c>
      <c r="C355" s="18" t="s">
        <v>2440</v>
      </c>
      <c r="D355" s="18" t="s">
        <v>880</v>
      </c>
      <c r="E355" s="18" t="s">
        <v>2424</v>
      </c>
      <c r="F355" s="18" t="s">
        <v>2424</v>
      </c>
      <c r="G355" s="18" t="s">
        <v>884</v>
      </c>
      <c r="H355" s="18" t="s">
        <v>30</v>
      </c>
      <c r="I355" s="17" t="s">
        <v>885</v>
      </c>
      <c r="J355" s="17" t="s">
        <v>883</v>
      </c>
      <c r="K355" s="19" t="s">
        <v>70</v>
      </c>
      <c r="L355" s="19" t="s">
        <v>58</v>
      </c>
      <c r="M355" s="22">
        <v>0</v>
      </c>
      <c r="N355" s="22">
        <v>60</v>
      </c>
      <c r="O355" s="22">
        <v>2</v>
      </c>
      <c r="P355" s="22">
        <v>22</v>
      </c>
      <c r="Q355" s="23">
        <v>44</v>
      </c>
      <c r="R355" s="22">
        <v>60</v>
      </c>
      <c r="S355" s="22">
        <v>10</v>
      </c>
      <c r="T355" s="29"/>
      <c r="U355" s="29"/>
      <c r="V355" s="29"/>
      <c r="W355" s="29"/>
      <c r="X355" s="28"/>
    </row>
    <row r="356" spans="1:24" ht="45" hidden="1" x14ac:dyDescent="0.25">
      <c r="A356" s="18" t="s">
        <v>2433</v>
      </c>
      <c r="B356" s="18" t="s">
        <v>634</v>
      </c>
      <c r="C356" s="18" t="s">
        <v>2440</v>
      </c>
      <c r="D356" s="18" t="s">
        <v>880</v>
      </c>
      <c r="E356" s="18" t="s">
        <v>886</v>
      </c>
      <c r="F356" s="18" t="s">
        <v>887</v>
      </c>
      <c r="G356" s="18" t="s">
        <v>888</v>
      </c>
      <c r="H356" s="18" t="s">
        <v>62</v>
      </c>
      <c r="I356" s="17" t="s">
        <v>889</v>
      </c>
      <c r="J356" s="17" t="s">
        <v>883</v>
      </c>
      <c r="K356" s="19" t="s">
        <v>41</v>
      </c>
      <c r="L356" s="19" t="s">
        <v>58</v>
      </c>
      <c r="M356" s="22">
        <v>13</v>
      </c>
      <c r="N356" s="22">
        <v>30</v>
      </c>
      <c r="O356" s="22">
        <v>1</v>
      </c>
      <c r="P356" s="22">
        <v>8</v>
      </c>
      <c r="Q356" s="23">
        <v>12</v>
      </c>
      <c r="R356" s="22">
        <v>9</v>
      </c>
      <c r="S356" s="22">
        <v>26</v>
      </c>
      <c r="T356" s="29"/>
      <c r="U356" s="29"/>
      <c r="V356" s="29"/>
      <c r="W356" s="29"/>
      <c r="X356" s="28"/>
    </row>
    <row r="357" spans="1:24" ht="45" hidden="1" x14ac:dyDescent="0.25">
      <c r="A357" s="18" t="s">
        <v>2433</v>
      </c>
      <c r="B357" s="18" t="s">
        <v>634</v>
      </c>
      <c r="C357" s="18" t="s">
        <v>2440</v>
      </c>
      <c r="D357" s="18" t="s">
        <v>880</v>
      </c>
      <c r="E357" s="18" t="s">
        <v>886</v>
      </c>
      <c r="F357" s="18" t="s">
        <v>887</v>
      </c>
      <c r="G357" s="18" t="s">
        <v>890</v>
      </c>
      <c r="H357" s="18" t="s">
        <v>62</v>
      </c>
      <c r="I357" s="17" t="s">
        <v>891</v>
      </c>
      <c r="J357" s="17" t="s">
        <v>883</v>
      </c>
      <c r="K357" s="19" t="s">
        <v>41</v>
      </c>
      <c r="L357" s="19" t="s">
        <v>58</v>
      </c>
      <c r="M357" s="22">
        <v>86</v>
      </c>
      <c r="N357" s="22">
        <v>300</v>
      </c>
      <c r="O357" s="22">
        <v>86</v>
      </c>
      <c r="P357" s="22">
        <v>82</v>
      </c>
      <c r="Q357" s="23">
        <v>72</v>
      </c>
      <c r="R357" s="22">
        <v>60</v>
      </c>
      <c r="S357" s="22">
        <v>87</v>
      </c>
      <c r="T357" s="29"/>
      <c r="U357" s="29"/>
      <c r="V357" s="29"/>
      <c r="W357" s="29"/>
      <c r="X357" s="28"/>
    </row>
    <row r="358" spans="1:24" ht="30" hidden="1" x14ac:dyDescent="0.25">
      <c r="A358" s="18" t="s">
        <v>2433</v>
      </c>
      <c r="B358" s="18" t="s">
        <v>634</v>
      </c>
      <c r="C358" s="18" t="s">
        <v>2440</v>
      </c>
      <c r="D358" s="18" t="s">
        <v>880</v>
      </c>
      <c r="E358" s="18" t="s">
        <v>886</v>
      </c>
      <c r="F358" s="18" t="s">
        <v>887</v>
      </c>
      <c r="G358" s="18" t="s">
        <v>892</v>
      </c>
      <c r="H358" s="18" t="s">
        <v>62</v>
      </c>
      <c r="I358" s="17" t="s">
        <v>893</v>
      </c>
      <c r="J358" s="17" t="s">
        <v>883</v>
      </c>
      <c r="K358" s="19" t="s">
        <v>41</v>
      </c>
      <c r="L358" s="19" t="s">
        <v>58</v>
      </c>
      <c r="M358" s="22">
        <v>186</v>
      </c>
      <c r="N358" s="22">
        <v>600</v>
      </c>
      <c r="O358" s="22">
        <v>45</v>
      </c>
      <c r="P358" s="22">
        <v>190</v>
      </c>
      <c r="Q358" s="23">
        <v>197</v>
      </c>
      <c r="R358" s="22">
        <v>168</v>
      </c>
      <c r="S358" s="22">
        <v>89</v>
      </c>
      <c r="T358" s="29"/>
      <c r="U358" s="29"/>
      <c r="V358" s="29"/>
      <c r="W358" s="29"/>
      <c r="X358" s="28"/>
    </row>
    <row r="359" spans="1:24" ht="120" hidden="1" x14ac:dyDescent="0.25">
      <c r="A359" s="18" t="s">
        <v>2433</v>
      </c>
      <c r="B359" s="18" t="s">
        <v>634</v>
      </c>
      <c r="C359" s="18" t="s">
        <v>2440</v>
      </c>
      <c r="D359" s="18" t="s">
        <v>880</v>
      </c>
      <c r="E359" s="18" t="s">
        <v>886</v>
      </c>
      <c r="F359" s="18" t="s">
        <v>887</v>
      </c>
      <c r="G359" s="18" t="s">
        <v>894</v>
      </c>
      <c r="H359" s="18" t="s">
        <v>62</v>
      </c>
      <c r="I359" s="17" t="s">
        <v>895</v>
      </c>
      <c r="J359" s="17" t="s">
        <v>883</v>
      </c>
      <c r="K359" s="19" t="s">
        <v>41</v>
      </c>
      <c r="L359" s="19" t="s">
        <v>58</v>
      </c>
      <c r="M359" s="22">
        <v>0</v>
      </c>
      <c r="N359" s="22">
        <v>4400</v>
      </c>
      <c r="O359" s="22">
        <v>10</v>
      </c>
      <c r="P359" s="22">
        <v>1462</v>
      </c>
      <c r="Q359" s="23">
        <v>1464</v>
      </c>
      <c r="R359" s="22">
        <v>1464</v>
      </c>
      <c r="S359" s="22">
        <v>2312</v>
      </c>
      <c r="T359" s="29"/>
      <c r="U359" s="29"/>
      <c r="V359" s="29"/>
      <c r="W359" s="29"/>
      <c r="X359" s="28"/>
    </row>
    <row r="360" spans="1:24" ht="75" hidden="1" x14ac:dyDescent="0.25">
      <c r="A360" s="18" t="s">
        <v>2433</v>
      </c>
      <c r="B360" s="18" t="s">
        <v>634</v>
      </c>
      <c r="C360" s="18" t="s">
        <v>2440</v>
      </c>
      <c r="D360" s="18" t="s">
        <v>880</v>
      </c>
      <c r="E360" s="18" t="s">
        <v>886</v>
      </c>
      <c r="F360" s="18" t="s">
        <v>887</v>
      </c>
      <c r="G360" s="18" t="s">
        <v>896</v>
      </c>
      <c r="H360" s="18" t="s">
        <v>62</v>
      </c>
      <c r="I360" s="17" t="s">
        <v>897</v>
      </c>
      <c r="J360" s="17" t="s">
        <v>883</v>
      </c>
      <c r="K360" s="19" t="s">
        <v>41</v>
      </c>
      <c r="L360" s="19" t="s">
        <v>58</v>
      </c>
      <c r="M360" s="22">
        <v>0</v>
      </c>
      <c r="N360" s="22">
        <v>40</v>
      </c>
      <c r="O360" s="22">
        <v>3</v>
      </c>
      <c r="P360" s="22">
        <v>16</v>
      </c>
      <c r="Q360" s="23">
        <v>14</v>
      </c>
      <c r="R360" s="22">
        <v>7</v>
      </c>
      <c r="S360" s="22">
        <v>75</v>
      </c>
      <c r="T360" s="29"/>
      <c r="U360" s="29"/>
      <c r="V360" s="29"/>
      <c r="W360" s="29"/>
      <c r="X360" s="28"/>
    </row>
    <row r="361" spans="1:24" ht="60" hidden="1" x14ac:dyDescent="0.25">
      <c r="A361" s="18" t="s">
        <v>2433</v>
      </c>
      <c r="B361" s="18" t="s">
        <v>634</v>
      </c>
      <c r="C361" s="18" t="s">
        <v>2440</v>
      </c>
      <c r="D361" s="18" t="s">
        <v>880</v>
      </c>
      <c r="E361" s="18" t="s">
        <v>898</v>
      </c>
      <c r="F361" s="18" t="s">
        <v>899</v>
      </c>
      <c r="G361" s="18" t="s">
        <v>900</v>
      </c>
      <c r="H361" s="18" t="s">
        <v>62</v>
      </c>
      <c r="I361" s="17" t="s">
        <v>901</v>
      </c>
      <c r="J361" s="17" t="s">
        <v>883</v>
      </c>
      <c r="K361" s="19" t="s">
        <v>41</v>
      </c>
      <c r="L361" s="19" t="s">
        <v>58</v>
      </c>
      <c r="M361" s="22">
        <v>1274</v>
      </c>
      <c r="N361" s="22">
        <v>5096</v>
      </c>
      <c r="O361" s="22">
        <v>1274</v>
      </c>
      <c r="P361" s="22">
        <v>1274</v>
      </c>
      <c r="Q361" s="23">
        <v>1274</v>
      </c>
      <c r="R361" s="22">
        <v>1274</v>
      </c>
      <c r="S361" s="22">
        <v>345</v>
      </c>
      <c r="T361" s="29"/>
      <c r="U361" s="29"/>
      <c r="V361" s="29"/>
      <c r="W361" s="29"/>
      <c r="X361" s="28"/>
    </row>
    <row r="362" spans="1:24" ht="60" hidden="1" x14ac:dyDescent="0.25">
      <c r="A362" s="18" t="s">
        <v>2433</v>
      </c>
      <c r="B362" s="18" t="s">
        <v>634</v>
      </c>
      <c r="C362" s="18" t="s">
        <v>2440</v>
      </c>
      <c r="D362" s="18" t="s">
        <v>880</v>
      </c>
      <c r="E362" s="18" t="s">
        <v>898</v>
      </c>
      <c r="F362" s="18" t="s">
        <v>899</v>
      </c>
      <c r="G362" s="18" t="s">
        <v>902</v>
      </c>
      <c r="H362" s="18" t="s">
        <v>62</v>
      </c>
      <c r="I362" s="17" t="s">
        <v>903</v>
      </c>
      <c r="J362" s="17" t="s">
        <v>883</v>
      </c>
      <c r="K362" s="19" t="s">
        <v>41</v>
      </c>
      <c r="L362" s="19" t="s">
        <v>58</v>
      </c>
      <c r="M362" s="22">
        <v>0</v>
      </c>
      <c r="N362" s="22">
        <v>600</v>
      </c>
      <c r="O362" s="22">
        <v>20</v>
      </c>
      <c r="P362" s="22">
        <v>200</v>
      </c>
      <c r="Q362" s="23">
        <v>200</v>
      </c>
      <c r="R362" s="22">
        <v>180</v>
      </c>
      <c r="S362" s="22">
        <v>82</v>
      </c>
      <c r="T362" s="29"/>
      <c r="U362" s="29"/>
      <c r="V362" s="29"/>
      <c r="W362" s="29"/>
      <c r="X362" s="28"/>
    </row>
    <row r="363" spans="1:24" ht="90" hidden="1" x14ac:dyDescent="0.25">
      <c r="A363" s="18" t="s">
        <v>2433</v>
      </c>
      <c r="B363" s="18" t="s">
        <v>634</v>
      </c>
      <c r="C363" s="18" t="s">
        <v>2440</v>
      </c>
      <c r="D363" s="18" t="s">
        <v>880</v>
      </c>
      <c r="E363" s="18" t="s">
        <v>898</v>
      </c>
      <c r="F363" s="18" t="s">
        <v>899</v>
      </c>
      <c r="G363" s="18" t="s">
        <v>904</v>
      </c>
      <c r="H363" s="18" t="s">
        <v>62</v>
      </c>
      <c r="I363" s="17" t="s">
        <v>905</v>
      </c>
      <c r="J363" s="17" t="s">
        <v>883</v>
      </c>
      <c r="K363" s="19" t="s">
        <v>41</v>
      </c>
      <c r="L363" s="19" t="s">
        <v>58</v>
      </c>
      <c r="M363" s="22">
        <v>0</v>
      </c>
      <c r="N363" s="22">
        <v>20</v>
      </c>
      <c r="O363" s="22">
        <v>1</v>
      </c>
      <c r="P363" s="22">
        <v>5</v>
      </c>
      <c r="Q363" s="23">
        <v>7</v>
      </c>
      <c r="R363" s="22">
        <v>7</v>
      </c>
      <c r="S363" s="22">
        <v>1</v>
      </c>
      <c r="T363" s="29"/>
      <c r="U363" s="29"/>
      <c r="V363" s="29"/>
      <c r="W363" s="29"/>
      <c r="X363" s="28"/>
    </row>
    <row r="364" spans="1:24" ht="60" hidden="1" x14ac:dyDescent="0.25">
      <c r="A364" s="18" t="s">
        <v>2433</v>
      </c>
      <c r="B364" s="18" t="s">
        <v>634</v>
      </c>
      <c r="C364" s="18" t="s">
        <v>2440</v>
      </c>
      <c r="D364" s="18" t="s">
        <v>880</v>
      </c>
      <c r="E364" s="18" t="s">
        <v>898</v>
      </c>
      <c r="F364" s="18" t="s">
        <v>899</v>
      </c>
      <c r="G364" s="18" t="s">
        <v>906</v>
      </c>
      <c r="H364" s="18" t="s">
        <v>62</v>
      </c>
      <c r="I364" s="17" t="s">
        <v>907</v>
      </c>
      <c r="J364" s="17" t="s">
        <v>883</v>
      </c>
      <c r="K364" s="19" t="s">
        <v>41</v>
      </c>
      <c r="L364" s="19" t="s">
        <v>58</v>
      </c>
      <c r="M364" s="22">
        <v>0</v>
      </c>
      <c r="N364" s="22">
        <v>3</v>
      </c>
      <c r="O364" s="22">
        <v>1</v>
      </c>
      <c r="P364" s="22">
        <v>1</v>
      </c>
      <c r="Q364" s="23">
        <v>1</v>
      </c>
      <c r="R364" s="22">
        <v>0</v>
      </c>
      <c r="S364" s="22">
        <v>24</v>
      </c>
      <c r="T364" s="29"/>
      <c r="U364" s="29"/>
      <c r="V364" s="29"/>
      <c r="W364" s="29"/>
      <c r="X364" s="28"/>
    </row>
    <row r="365" spans="1:24" ht="45" hidden="1" x14ac:dyDescent="0.25">
      <c r="A365" s="18" t="s">
        <v>2433</v>
      </c>
      <c r="B365" s="18" t="s">
        <v>634</v>
      </c>
      <c r="C365" s="18" t="s">
        <v>2440</v>
      </c>
      <c r="D365" s="18" t="s">
        <v>880</v>
      </c>
      <c r="E365" s="18" t="s">
        <v>898</v>
      </c>
      <c r="F365" s="18" t="s">
        <v>899</v>
      </c>
      <c r="G365" s="18" t="s">
        <v>908</v>
      </c>
      <c r="H365" s="18" t="s">
        <v>62</v>
      </c>
      <c r="I365" s="17" t="s">
        <v>909</v>
      </c>
      <c r="J365" s="17" t="s">
        <v>883</v>
      </c>
      <c r="K365" s="19" t="s">
        <v>41</v>
      </c>
      <c r="L365" s="19" t="s">
        <v>58</v>
      </c>
      <c r="M365" s="22">
        <v>0</v>
      </c>
      <c r="N365" s="22">
        <v>3</v>
      </c>
      <c r="O365" s="22" t="s">
        <v>2471</v>
      </c>
      <c r="P365" s="22">
        <v>1</v>
      </c>
      <c r="Q365" s="23">
        <v>1</v>
      </c>
      <c r="R365" s="22">
        <v>1</v>
      </c>
      <c r="S365" s="22">
        <v>1.25</v>
      </c>
      <c r="T365" s="29"/>
      <c r="U365" s="29"/>
      <c r="V365" s="29"/>
      <c r="W365" s="29"/>
      <c r="X365" s="28"/>
    </row>
    <row r="366" spans="1:24" ht="75" hidden="1" x14ac:dyDescent="0.25">
      <c r="A366" s="18" t="s">
        <v>2433</v>
      </c>
      <c r="B366" s="18" t="s">
        <v>634</v>
      </c>
      <c r="C366" s="18" t="s">
        <v>2440</v>
      </c>
      <c r="D366" s="18" t="s">
        <v>880</v>
      </c>
      <c r="E366" s="18" t="s">
        <v>898</v>
      </c>
      <c r="F366" s="18" t="s">
        <v>899</v>
      </c>
      <c r="G366" s="18" t="s">
        <v>910</v>
      </c>
      <c r="H366" s="18" t="s">
        <v>62</v>
      </c>
      <c r="I366" s="17" t="s">
        <v>911</v>
      </c>
      <c r="J366" s="17" t="s">
        <v>883</v>
      </c>
      <c r="K366" s="19" t="s">
        <v>41</v>
      </c>
      <c r="L366" s="19" t="s">
        <v>58</v>
      </c>
      <c r="M366" s="22">
        <v>0</v>
      </c>
      <c r="N366" s="22">
        <v>1</v>
      </c>
      <c r="O366" s="22" t="s">
        <v>2471</v>
      </c>
      <c r="P366" s="22">
        <v>0</v>
      </c>
      <c r="Q366" s="23">
        <v>0</v>
      </c>
      <c r="R366" s="22">
        <v>1</v>
      </c>
      <c r="S366" s="22">
        <v>1</v>
      </c>
      <c r="T366" s="29"/>
      <c r="U366" s="29"/>
      <c r="V366" s="29"/>
      <c r="W366" s="29"/>
      <c r="X366" s="28"/>
    </row>
    <row r="367" spans="1:24" ht="60" hidden="1" x14ac:dyDescent="0.25">
      <c r="A367" s="18" t="s">
        <v>2433</v>
      </c>
      <c r="B367" s="18" t="s">
        <v>634</v>
      </c>
      <c r="C367" s="18" t="s">
        <v>2440</v>
      </c>
      <c r="D367" s="18" t="s">
        <v>880</v>
      </c>
      <c r="E367" s="18" t="s">
        <v>912</v>
      </c>
      <c r="F367" s="18" t="s">
        <v>913</v>
      </c>
      <c r="G367" s="18" t="s">
        <v>914</v>
      </c>
      <c r="H367" s="18" t="s">
        <v>62</v>
      </c>
      <c r="I367" s="17" t="s">
        <v>915</v>
      </c>
      <c r="J367" s="17" t="s">
        <v>883</v>
      </c>
      <c r="K367" s="19" t="s">
        <v>41</v>
      </c>
      <c r="L367" s="19" t="s">
        <v>58</v>
      </c>
      <c r="M367" s="22">
        <v>0</v>
      </c>
      <c r="N367" s="22">
        <v>4</v>
      </c>
      <c r="O367" s="22" t="s">
        <v>2471</v>
      </c>
      <c r="P367" s="22">
        <v>1</v>
      </c>
      <c r="Q367" s="23">
        <v>2</v>
      </c>
      <c r="R367" s="22">
        <v>1</v>
      </c>
      <c r="S367" s="22">
        <v>3</v>
      </c>
      <c r="T367" s="29"/>
      <c r="U367" s="29"/>
      <c r="V367" s="29"/>
      <c r="W367" s="29"/>
      <c r="X367" s="28"/>
    </row>
    <row r="368" spans="1:24" ht="60" hidden="1" x14ac:dyDescent="0.25">
      <c r="A368" s="18" t="s">
        <v>2433</v>
      </c>
      <c r="B368" s="18" t="s">
        <v>634</v>
      </c>
      <c r="C368" s="18" t="s">
        <v>2440</v>
      </c>
      <c r="D368" s="18" t="s">
        <v>880</v>
      </c>
      <c r="E368" s="18" t="s">
        <v>912</v>
      </c>
      <c r="F368" s="18" t="s">
        <v>913</v>
      </c>
      <c r="G368" s="18" t="s">
        <v>916</v>
      </c>
      <c r="H368" s="18" t="s">
        <v>62</v>
      </c>
      <c r="I368" s="17" t="s">
        <v>917</v>
      </c>
      <c r="J368" s="17" t="s">
        <v>883</v>
      </c>
      <c r="K368" s="19" t="s">
        <v>41</v>
      </c>
      <c r="L368" s="19" t="s">
        <v>58</v>
      </c>
      <c r="M368" s="22">
        <v>0</v>
      </c>
      <c r="N368" s="22">
        <v>75</v>
      </c>
      <c r="O368" s="22">
        <v>4</v>
      </c>
      <c r="P368" s="22">
        <v>22</v>
      </c>
      <c r="Q368" s="23">
        <v>26</v>
      </c>
      <c r="R368" s="22">
        <v>23</v>
      </c>
      <c r="S368" s="22">
        <v>70</v>
      </c>
      <c r="T368" s="29"/>
      <c r="U368" s="29"/>
      <c r="V368" s="29"/>
      <c r="W368" s="29"/>
      <c r="X368" s="28"/>
    </row>
    <row r="369" spans="1:24" ht="90" hidden="1" x14ac:dyDescent="0.25">
      <c r="A369" s="18" t="s">
        <v>2433</v>
      </c>
      <c r="B369" s="18" t="s">
        <v>634</v>
      </c>
      <c r="C369" s="18" t="s">
        <v>2440</v>
      </c>
      <c r="D369" s="18" t="s">
        <v>880</v>
      </c>
      <c r="E369" s="18" t="s">
        <v>912</v>
      </c>
      <c r="F369" s="18" t="s">
        <v>913</v>
      </c>
      <c r="G369" s="18" t="s">
        <v>918</v>
      </c>
      <c r="H369" s="18" t="s">
        <v>62</v>
      </c>
      <c r="I369" s="17" t="s">
        <v>919</v>
      </c>
      <c r="J369" s="17" t="s">
        <v>883</v>
      </c>
      <c r="K369" s="19" t="s">
        <v>41</v>
      </c>
      <c r="L369" s="19" t="s">
        <v>58</v>
      </c>
      <c r="M369" s="22">
        <v>0</v>
      </c>
      <c r="N369" s="22">
        <v>5000</v>
      </c>
      <c r="O369" s="22">
        <v>500</v>
      </c>
      <c r="P369" s="22">
        <v>1500</v>
      </c>
      <c r="Q369" s="23">
        <v>1600</v>
      </c>
      <c r="R369" s="22">
        <v>1400</v>
      </c>
      <c r="S369" s="22">
        <v>4889</v>
      </c>
      <c r="T369" s="29"/>
      <c r="U369" s="29"/>
      <c r="V369" s="29"/>
      <c r="W369" s="29"/>
      <c r="X369" s="28"/>
    </row>
    <row r="370" spans="1:24" ht="45" hidden="1" x14ac:dyDescent="0.25">
      <c r="A370" s="18" t="s">
        <v>2433</v>
      </c>
      <c r="B370" s="18" t="s">
        <v>634</v>
      </c>
      <c r="C370" s="18" t="s">
        <v>2440</v>
      </c>
      <c r="D370" s="18" t="s">
        <v>880</v>
      </c>
      <c r="E370" s="18" t="s">
        <v>912</v>
      </c>
      <c r="F370" s="18" t="s">
        <v>913</v>
      </c>
      <c r="G370" s="18" t="s">
        <v>920</v>
      </c>
      <c r="H370" s="18" t="s">
        <v>62</v>
      </c>
      <c r="I370" s="17" t="s">
        <v>921</v>
      </c>
      <c r="J370" s="17" t="s">
        <v>883</v>
      </c>
      <c r="K370" s="19" t="s">
        <v>41</v>
      </c>
      <c r="L370" s="19" t="s">
        <v>58</v>
      </c>
      <c r="M370" s="22">
        <v>0</v>
      </c>
      <c r="N370" s="22">
        <v>1</v>
      </c>
      <c r="O370" s="22" t="s">
        <v>2471</v>
      </c>
      <c r="P370" s="22">
        <v>1</v>
      </c>
      <c r="Q370" s="23">
        <v>0</v>
      </c>
      <c r="R370" s="22">
        <v>0</v>
      </c>
      <c r="S370" s="22">
        <v>0</v>
      </c>
      <c r="T370" s="29"/>
      <c r="U370" s="29"/>
      <c r="V370" s="29"/>
      <c r="W370" s="29"/>
      <c r="X370" s="28"/>
    </row>
    <row r="371" spans="1:24" ht="45" hidden="1" x14ac:dyDescent="0.25">
      <c r="A371" s="18" t="s">
        <v>2433</v>
      </c>
      <c r="B371" s="18" t="s">
        <v>634</v>
      </c>
      <c r="C371" s="18" t="s">
        <v>2440</v>
      </c>
      <c r="D371" s="18" t="s">
        <v>880</v>
      </c>
      <c r="E371" s="18" t="s">
        <v>912</v>
      </c>
      <c r="F371" s="18" t="s">
        <v>913</v>
      </c>
      <c r="G371" s="18" t="s">
        <v>922</v>
      </c>
      <c r="H371" s="18" t="s">
        <v>62</v>
      </c>
      <c r="I371" s="17" t="s">
        <v>923</v>
      </c>
      <c r="J371" s="17" t="s">
        <v>883</v>
      </c>
      <c r="K371" s="19" t="s">
        <v>41</v>
      </c>
      <c r="L371" s="19" t="s">
        <v>58</v>
      </c>
      <c r="M371" s="22">
        <v>0</v>
      </c>
      <c r="N371" s="22">
        <v>1</v>
      </c>
      <c r="O371" s="22">
        <v>1</v>
      </c>
      <c r="P371" s="22">
        <v>0</v>
      </c>
      <c r="Q371" s="23">
        <v>0</v>
      </c>
      <c r="R371" s="22">
        <v>0</v>
      </c>
      <c r="S371" s="22">
        <v>0.25</v>
      </c>
      <c r="T371" s="29"/>
      <c r="U371" s="29"/>
      <c r="V371" s="29"/>
      <c r="W371" s="29"/>
      <c r="X371" s="28"/>
    </row>
    <row r="372" spans="1:24" ht="75" hidden="1" x14ac:dyDescent="0.25">
      <c r="A372" s="18" t="s">
        <v>2433</v>
      </c>
      <c r="B372" s="18" t="s">
        <v>634</v>
      </c>
      <c r="C372" s="18" t="s">
        <v>2440</v>
      </c>
      <c r="D372" s="18" t="s">
        <v>880</v>
      </c>
      <c r="E372" s="18" t="s">
        <v>912</v>
      </c>
      <c r="F372" s="18" t="s">
        <v>913</v>
      </c>
      <c r="G372" s="18" t="s">
        <v>924</v>
      </c>
      <c r="H372" s="18" t="s">
        <v>62</v>
      </c>
      <c r="I372" s="17" t="s">
        <v>925</v>
      </c>
      <c r="J372" s="17" t="s">
        <v>883</v>
      </c>
      <c r="K372" s="19" t="s">
        <v>41</v>
      </c>
      <c r="L372" s="19" t="s">
        <v>58</v>
      </c>
      <c r="M372" s="22">
        <v>23</v>
      </c>
      <c r="N372" s="22">
        <v>50</v>
      </c>
      <c r="O372" s="22" t="s">
        <v>2471</v>
      </c>
      <c r="P372" s="22">
        <v>22</v>
      </c>
      <c r="Q372" s="23">
        <v>14</v>
      </c>
      <c r="R372" s="22">
        <v>14</v>
      </c>
      <c r="S372" s="22">
        <v>278</v>
      </c>
      <c r="T372" s="29"/>
      <c r="U372" s="29"/>
      <c r="V372" s="29"/>
      <c r="W372" s="29"/>
      <c r="X372" s="28"/>
    </row>
    <row r="373" spans="1:24" ht="45" hidden="1" x14ac:dyDescent="0.25">
      <c r="A373" s="18" t="s">
        <v>2433</v>
      </c>
      <c r="B373" s="18" t="s">
        <v>634</v>
      </c>
      <c r="C373" s="18" t="s">
        <v>2440</v>
      </c>
      <c r="D373" s="18" t="s">
        <v>880</v>
      </c>
      <c r="E373" s="18" t="s">
        <v>912</v>
      </c>
      <c r="F373" s="18" t="s">
        <v>913</v>
      </c>
      <c r="G373" s="18" t="s">
        <v>926</v>
      </c>
      <c r="H373" s="18" t="s">
        <v>62</v>
      </c>
      <c r="I373" s="17" t="s">
        <v>927</v>
      </c>
      <c r="J373" s="17" t="s">
        <v>883</v>
      </c>
      <c r="K373" s="19" t="s">
        <v>41</v>
      </c>
      <c r="L373" s="19" t="s">
        <v>58</v>
      </c>
      <c r="M373" s="22">
        <v>391</v>
      </c>
      <c r="N373" s="22">
        <v>5000</v>
      </c>
      <c r="O373" s="22">
        <v>50</v>
      </c>
      <c r="P373" s="22">
        <v>1650</v>
      </c>
      <c r="Q373" s="23">
        <v>1650</v>
      </c>
      <c r="R373" s="22">
        <v>1650</v>
      </c>
      <c r="S373" s="22">
        <v>430.76</v>
      </c>
      <c r="T373" s="29"/>
      <c r="U373" s="29"/>
      <c r="V373" s="29"/>
      <c r="W373" s="29"/>
      <c r="X373" s="28"/>
    </row>
    <row r="374" spans="1:24" ht="45" hidden="1" x14ac:dyDescent="0.25">
      <c r="A374" s="18" t="s">
        <v>2433</v>
      </c>
      <c r="B374" s="18" t="s">
        <v>634</v>
      </c>
      <c r="C374" s="18" t="s">
        <v>2442</v>
      </c>
      <c r="D374" s="18" t="s">
        <v>2443</v>
      </c>
      <c r="E374" s="18" t="s">
        <v>2424</v>
      </c>
      <c r="F374" s="18" t="s">
        <v>2424</v>
      </c>
      <c r="G374" s="18" t="s">
        <v>928</v>
      </c>
      <c r="H374" s="18" t="s">
        <v>30</v>
      </c>
      <c r="I374" s="17" t="s">
        <v>929</v>
      </c>
      <c r="J374" s="17" t="s">
        <v>930</v>
      </c>
      <c r="K374" s="19" t="s">
        <v>70</v>
      </c>
      <c r="L374" s="19" t="s">
        <v>34</v>
      </c>
      <c r="M374" s="20">
        <v>0.37</v>
      </c>
      <c r="N374" s="20">
        <v>1</v>
      </c>
      <c r="O374" s="20">
        <v>0.62</v>
      </c>
      <c r="P374" s="20">
        <v>0.82</v>
      </c>
      <c r="Q374" s="21">
        <v>0.91</v>
      </c>
      <c r="R374" s="20">
        <v>1</v>
      </c>
      <c r="S374" s="20">
        <v>0.82</v>
      </c>
      <c r="T374" s="27"/>
      <c r="U374" s="27"/>
      <c r="V374" s="27"/>
      <c r="W374" s="27"/>
      <c r="X374" s="28"/>
    </row>
    <row r="375" spans="1:24" ht="45" hidden="1" x14ac:dyDescent="0.25">
      <c r="A375" s="18" t="s">
        <v>2433</v>
      </c>
      <c r="B375" s="18" t="s">
        <v>634</v>
      </c>
      <c r="C375" s="18" t="s">
        <v>2442</v>
      </c>
      <c r="D375" s="18" t="s">
        <v>2443</v>
      </c>
      <c r="E375" s="18" t="s">
        <v>2424</v>
      </c>
      <c r="F375" s="18" t="s">
        <v>2424</v>
      </c>
      <c r="G375" s="18" t="s">
        <v>931</v>
      </c>
      <c r="H375" s="18" t="s">
        <v>30</v>
      </c>
      <c r="I375" s="17" t="s">
        <v>932</v>
      </c>
      <c r="J375" s="17" t="s">
        <v>930</v>
      </c>
      <c r="K375" s="19" t="s">
        <v>70</v>
      </c>
      <c r="L375" s="19" t="s">
        <v>34</v>
      </c>
      <c r="M375" s="20">
        <v>0.32</v>
      </c>
      <c r="N375" s="20">
        <v>0.36</v>
      </c>
      <c r="O375" s="20">
        <v>0.32</v>
      </c>
      <c r="P375" s="20">
        <v>0.36</v>
      </c>
      <c r="Q375" s="21">
        <v>0.36</v>
      </c>
      <c r="R375" s="20">
        <v>0.36</v>
      </c>
      <c r="S375" s="20">
        <v>0.42857142857142899</v>
      </c>
      <c r="T375" s="27"/>
      <c r="U375" s="27"/>
      <c r="V375" s="27"/>
      <c r="W375" s="27"/>
      <c r="X375" s="28"/>
    </row>
    <row r="376" spans="1:24" ht="30" hidden="1" x14ac:dyDescent="0.25">
      <c r="A376" s="18" t="s">
        <v>2433</v>
      </c>
      <c r="B376" s="18" t="s">
        <v>634</v>
      </c>
      <c r="C376" s="18" t="s">
        <v>2442</v>
      </c>
      <c r="D376" s="18" t="s">
        <v>2443</v>
      </c>
      <c r="E376" s="18" t="s">
        <v>2424</v>
      </c>
      <c r="F376" s="18" t="s">
        <v>2424</v>
      </c>
      <c r="G376" s="18" t="s">
        <v>933</v>
      </c>
      <c r="H376" s="18" t="s">
        <v>30</v>
      </c>
      <c r="I376" s="17" t="s">
        <v>934</v>
      </c>
      <c r="J376" s="17" t="s">
        <v>930</v>
      </c>
      <c r="K376" s="19" t="s">
        <v>70</v>
      </c>
      <c r="L376" s="19" t="s">
        <v>58</v>
      </c>
      <c r="M376" s="22">
        <v>3</v>
      </c>
      <c r="N376" s="22">
        <v>2</v>
      </c>
      <c r="O376" s="22" t="s">
        <v>2471</v>
      </c>
      <c r="P376" s="24" t="s">
        <v>2471</v>
      </c>
      <c r="Q376" s="23">
        <v>1</v>
      </c>
      <c r="R376" s="22">
        <v>2</v>
      </c>
      <c r="S376" s="22" t="s">
        <v>2472</v>
      </c>
      <c r="T376" s="29"/>
      <c r="U376" s="29"/>
      <c r="V376" s="29"/>
      <c r="W376" s="29"/>
      <c r="X376" s="28"/>
    </row>
    <row r="377" spans="1:24" ht="45" hidden="1" x14ac:dyDescent="0.25">
      <c r="A377" s="18" t="s">
        <v>2433</v>
      </c>
      <c r="B377" s="18" t="s">
        <v>634</v>
      </c>
      <c r="C377" s="18" t="s">
        <v>2442</v>
      </c>
      <c r="D377" s="18" t="s">
        <v>2443</v>
      </c>
      <c r="E377" s="18" t="s">
        <v>2424</v>
      </c>
      <c r="F377" s="18" t="s">
        <v>2424</v>
      </c>
      <c r="G377" s="18" t="s">
        <v>935</v>
      </c>
      <c r="H377" s="18" t="s">
        <v>30</v>
      </c>
      <c r="I377" s="17" t="s">
        <v>936</v>
      </c>
      <c r="J377" s="17" t="s">
        <v>930</v>
      </c>
      <c r="K377" s="19" t="s">
        <v>33</v>
      </c>
      <c r="L377" s="19" t="s">
        <v>34</v>
      </c>
      <c r="M377" s="20">
        <v>0</v>
      </c>
      <c r="N377" s="20">
        <v>0.16669999999999999</v>
      </c>
      <c r="O377" s="20" t="s">
        <v>2471</v>
      </c>
      <c r="P377" s="20">
        <v>0.16669999999999999</v>
      </c>
      <c r="Q377" s="21">
        <v>0.16669999999999999</v>
      </c>
      <c r="R377" s="20">
        <v>0.16669999999999999</v>
      </c>
      <c r="S377" s="20">
        <v>0</v>
      </c>
      <c r="T377" s="27"/>
      <c r="U377" s="27"/>
      <c r="V377" s="27"/>
      <c r="W377" s="27"/>
      <c r="X377" s="28"/>
    </row>
    <row r="378" spans="1:24" ht="30" hidden="1" x14ac:dyDescent="0.25">
      <c r="A378" s="18" t="s">
        <v>2433</v>
      </c>
      <c r="B378" s="18" t="s">
        <v>634</v>
      </c>
      <c r="C378" s="18" t="s">
        <v>2442</v>
      </c>
      <c r="D378" s="18" t="s">
        <v>2443</v>
      </c>
      <c r="E378" s="18" t="s">
        <v>2424</v>
      </c>
      <c r="F378" s="18" t="s">
        <v>2424</v>
      </c>
      <c r="G378" s="18" t="s">
        <v>937</v>
      </c>
      <c r="H378" s="18" t="s">
        <v>30</v>
      </c>
      <c r="I378" s="17" t="s">
        <v>938</v>
      </c>
      <c r="J378" s="17" t="s">
        <v>939</v>
      </c>
      <c r="K378" s="19" t="s">
        <v>70</v>
      </c>
      <c r="L378" s="19" t="s">
        <v>940</v>
      </c>
      <c r="M378" s="22">
        <v>2.5</v>
      </c>
      <c r="N378" s="22">
        <v>12.8</v>
      </c>
      <c r="O378" s="22" t="s">
        <v>2471</v>
      </c>
      <c r="P378" s="24" t="s">
        <v>2471</v>
      </c>
      <c r="Q378" s="23">
        <v>3.85</v>
      </c>
      <c r="R378" s="22">
        <v>12.8</v>
      </c>
      <c r="S378" s="22" t="s">
        <v>2472</v>
      </c>
      <c r="T378" s="29"/>
      <c r="U378" s="29"/>
      <c r="V378" s="29"/>
      <c r="W378" s="29"/>
      <c r="X378" s="28"/>
    </row>
    <row r="379" spans="1:24" ht="45" hidden="1" x14ac:dyDescent="0.25">
      <c r="A379" s="18" t="s">
        <v>2433</v>
      </c>
      <c r="B379" s="18" t="s">
        <v>634</v>
      </c>
      <c r="C379" s="18" t="s">
        <v>2442</v>
      </c>
      <c r="D379" s="18" t="s">
        <v>2443</v>
      </c>
      <c r="E379" s="18" t="s">
        <v>2424</v>
      </c>
      <c r="F379" s="18" t="s">
        <v>2424</v>
      </c>
      <c r="G379" s="18" t="s">
        <v>941</v>
      </c>
      <c r="H379" s="18" t="s">
        <v>30</v>
      </c>
      <c r="I379" s="17" t="s">
        <v>942</v>
      </c>
      <c r="J379" s="17" t="s">
        <v>939</v>
      </c>
      <c r="K379" s="19" t="s">
        <v>70</v>
      </c>
      <c r="L379" s="19" t="s">
        <v>58</v>
      </c>
      <c r="M379" s="22">
        <v>1</v>
      </c>
      <c r="N379" s="22">
        <v>3</v>
      </c>
      <c r="O379" s="22">
        <v>0.6</v>
      </c>
      <c r="P379" s="22">
        <v>1.25</v>
      </c>
      <c r="Q379" s="23">
        <v>2.25</v>
      </c>
      <c r="R379" s="22">
        <v>3</v>
      </c>
      <c r="S379" s="22">
        <v>1.25</v>
      </c>
      <c r="T379" s="29"/>
      <c r="U379" s="29"/>
      <c r="V379" s="29"/>
      <c r="W379" s="29"/>
      <c r="X379" s="28"/>
    </row>
    <row r="380" spans="1:24" ht="45" hidden="1" x14ac:dyDescent="0.25">
      <c r="A380" s="18" t="s">
        <v>2433</v>
      </c>
      <c r="B380" s="18" t="s">
        <v>634</v>
      </c>
      <c r="C380" s="18" t="s">
        <v>2442</v>
      </c>
      <c r="D380" s="18" t="s">
        <v>2443</v>
      </c>
      <c r="E380" s="18" t="s">
        <v>2424</v>
      </c>
      <c r="F380" s="18" t="s">
        <v>2424</v>
      </c>
      <c r="G380" s="18" t="s">
        <v>943</v>
      </c>
      <c r="H380" s="18" t="s">
        <v>30</v>
      </c>
      <c r="I380" s="17" t="s">
        <v>944</v>
      </c>
      <c r="J380" s="17" t="s">
        <v>939</v>
      </c>
      <c r="K380" s="19" t="s">
        <v>70</v>
      </c>
      <c r="L380" s="19" t="s">
        <v>58</v>
      </c>
      <c r="M380" s="22">
        <v>0</v>
      </c>
      <c r="N380" s="22">
        <v>3</v>
      </c>
      <c r="O380" s="22" t="s">
        <v>2471</v>
      </c>
      <c r="P380" s="24" t="s">
        <v>2471</v>
      </c>
      <c r="Q380" s="23">
        <v>2</v>
      </c>
      <c r="R380" s="22">
        <v>3</v>
      </c>
      <c r="S380" s="22" t="s">
        <v>2472</v>
      </c>
      <c r="T380" s="29"/>
      <c r="U380" s="29"/>
      <c r="V380" s="29"/>
      <c r="W380" s="29"/>
      <c r="X380" s="28"/>
    </row>
    <row r="381" spans="1:24" ht="60" hidden="1" x14ac:dyDescent="0.25">
      <c r="A381" s="18" t="s">
        <v>2433</v>
      </c>
      <c r="B381" s="18" t="s">
        <v>634</v>
      </c>
      <c r="C381" s="18" t="s">
        <v>2442</v>
      </c>
      <c r="D381" s="18" t="s">
        <v>2443</v>
      </c>
      <c r="E381" s="18" t="s">
        <v>945</v>
      </c>
      <c r="F381" s="18" t="s">
        <v>946</v>
      </c>
      <c r="G381" s="18" t="s">
        <v>947</v>
      </c>
      <c r="H381" s="18" t="s">
        <v>62</v>
      </c>
      <c r="I381" s="17" t="s">
        <v>948</v>
      </c>
      <c r="J381" s="17" t="s">
        <v>930</v>
      </c>
      <c r="K381" s="19" t="s">
        <v>70</v>
      </c>
      <c r="L381" s="19" t="s">
        <v>34</v>
      </c>
      <c r="M381" s="20">
        <v>0.18</v>
      </c>
      <c r="N381" s="20">
        <v>1</v>
      </c>
      <c r="O381" s="20">
        <v>0.37</v>
      </c>
      <c r="P381" s="20">
        <v>0.61</v>
      </c>
      <c r="Q381" s="21">
        <v>0.85</v>
      </c>
      <c r="R381" s="20">
        <v>1</v>
      </c>
      <c r="S381" s="20">
        <v>0.38</v>
      </c>
      <c r="T381" s="27"/>
      <c r="U381" s="27"/>
      <c r="V381" s="27"/>
      <c r="W381" s="27"/>
      <c r="X381" s="28"/>
    </row>
    <row r="382" spans="1:24" ht="60" hidden="1" x14ac:dyDescent="0.25">
      <c r="A382" s="18" t="s">
        <v>2433</v>
      </c>
      <c r="B382" s="18" t="s">
        <v>634</v>
      </c>
      <c r="C382" s="18" t="s">
        <v>2442</v>
      </c>
      <c r="D382" s="18" t="s">
        <v>2443</v>
      </c>
      <c r="E382" s="18" t="s">
        <v>945</v>
      </c>
      <c r="F382" s="18" t="s">
        <v>946</v>
      </c>
      <c r="G382" s="18" t="s">
        <v>949</v>
      </c>
      <c r="H382" s="18" t="s">
        <v>62</v>
      </c>
      <c r="I382" s="17" t="s">
        <v>950</v>
      </c>
      <c r="J382" s="17" t="s">
        <v>930</v>
      </c>
      <c r="K382" s="19" t="s">
        <v>33</v>
      </c>
      <c r="L382" s="19" t="s">
        <v>940</v>
      </c>
      <c r="M382" s="22">
        <v>62</v>
      </c>
      <c r="N382" s="22">
        <v>63</v>
      </c>
      <c r="O382" s="22">
        <v>62</v>
      </c>
      <c r="P382" s="22">
        <v>63</v>
      </c>
      <c r="Q382" s="23">
        <v>63</v>
      </c>
      <c r="R382" s="22">
        <v>63</v>
      </c>
      <c r="S382" s="22">
        <v>63</v>
      </c>
      <c r="T382" s="29"/>
      <c r="U382" s="29"/>
      <c r="V382" s="29"/>
      <c r="W382" s="29"/>
      <c r="X382" s="28"/>
    </row>
    <row r="383" spans="1:24" ht="60" hidden="1" x14ac:dyDescent="0.25">
      <c r="A383" s="18" t="s">
        <v>2433</v>
      </c>
      <c r="B383" s="18" t="s">
        <v>634</v>
      </c>
      <c r="C383" s="18" t="s">
        <v>2442</v>
      </c>
      <c r="D383" s="18" t="s">
        <v>2443</v>
      </c>
      <c r="E383" s="18" t="s">
        <v>945</v>
      </c>
      <c r="F383" s="18" t="s">
        <v>946</v>
      </c>
      <c r="G383" s="18" t="s">
        <v>951</v>
      </c>
      <c r="H383" s="18" t="s">
        <v>62</v>
      </c>
      <c r="I383" s="17" t="s">
        <v>952</v>
      </c>
      <c r="J383" s="17" t="s">
        <v>930</v>
      </c>
      <c r="K383" s="19" t="s">
        <v>33</v>
      </c>
      <c r="L383" s="19" t="s">
        <v>940</v>
      </c>
      <c r="M383" s="22">
        <v>120</v>
      </c>
      <c r="N383" s="22">
        <v>125.5</v>
      </c>
      <c r="O383" s="22">
        <v>120</v>
      </c>
      <c r="P383" s="22">
        <v>125.5</v>
      </c>
      <c r="Q383" s="23">
        <v>125.5</v>
      </c>
      <c r="R383" s="22">
        <v>125.5</v>
      </c>
      <c r="S383" s="22">
        <v>0</v>
      </c>
      <c r="T383" s="29"/>
      <c r="U383" s="29"/>
      <c r="V383" s="29"/>
      <c r="W383" s="29"/>
      <c r="X383" s="28"/>
    </row>
    <row r="384" spans="1:24" ht="30" hidden="1" x14ac:dyDescent="0.25">
      <c r="A384" s="18" t="s">
        <v>2433</v>
      </c>
      <c r="B384" s="18" t="s">
        <v>634</v>
      </c>
      <c r="C384" s="18" t="s">
        <v>2442</v>
      </c>
      <c r="D384" s="18" t="s">
        <v>2443</v>
      </c>
      <c r="E384" s="18" t="s">
        <v>945</v>
      </c>
      <c r="F384" s="18" t="s">
        <v>946</v>
      </c>
      <c r="G384" s="18" t="s">
        <v>953</v>
      </c>
      <c r="H384" s="18" t="s">
        <v>62</v>
      </c>
      <c r="I384" s="17" t="s">
        <v>954</v>
      </c>
      <c r="J384" s="17" t="s">
        <v>930</v>
      </c>
      <c r="K384" s="19" t="s">
        <v>70</v>
      </c>
      <c r="L384" s="19" t="s">
        <v>34</v>
      </c>
      <c r="M384" s="20">
        <v>0.55000000000000004</v>
      </c>
      <c r="N384" s="20">
        <v>1</v>
      </c>
      <c r="O384" s="20">
        <v>0.6</v>
      </c>
      <c r="P384" s="20">
        <v>0.7</v>
      </c>
      <c r="Q384" s="21">
        <v>0.8</v>
      </c>
      <c r="R384" s="20">
        <v>1</v>
      </c>
      <c r="S384" s="20">
        <v>0.75</v>
      </c>
      <c r="T384" s="27"/>
      <c r="U384" s="27"/>
      <c r="V384" s="27"/>
      <c r="W384" s="27"/>
      <c r="X384" s="28"/>
    </row>
    <row r="385" spans="1:24" ht="60" hidden="1" x14ac:dyDescent="0.25">
      <c r="A385" s="18" t="s">
        <v>2433</v>
      </c>
      <c r="B385" s="18" t="s">
        <v>634</v>
      </c>
      <c r="C385" s="18" t="s">
        <v>2442</v>
      </c>
      <c r="D385" s="18" t="s">
        <v>2443</v>
      </c>
      <c r="E385" s="18" t="s">
        <v>945</v>
      </c>
      <c r="F385" s="18" t="s">
        <v>946</v>
      </c>
      <c r="G385" s="18" t="s">
        <v>955</v>
      </c>
      <c r="H385" s="18" t="s">
        <v>62</v>
      </c>
      <c r="I385" s="17" t="s">
        <v>956</v>
      </c>
      <c r="J385" s="17" t="s">
        <v>930</v>
      </c>
      <c r="K385" s="19" t="s">
        <v>70</v>
      </c>
      <c r="L385" s="19" t="s">
        <v>34</v>
      </c>
      <c r="M385" s="20">
        <v>0.4</v>
      </c>
      <c r="N385" s="20">
        <v>1</v>
      </c>
      <c r="O385" s="20">
        <v>0.61</v>
      </c>
      <c r="P385" s="20">
        <v>0.82</v>
      </c>
      <c r="Q385" s="21">
        <v>0.91</v>
      </c>
      <c r="R385" s="20">
        <v>1</v>
      </c>
      <c r="S385" s="20">
        <v>0.82</v>
      </c>
      <c r="T385" s="27"/>
      <c r="U385" s="27"/>
      <c r="V385" s="27"/>
      <c r="W385" s="27"/>
      <c r="X385" s="28"/>
    </row>
    <row r="386" spans="1:24" ht="30" hidden="1" x14ac:dyDescent="0.25">
      <c r="A386" s="18" t="s">
        <v>2433</v>
      </c>
      <c r="B386" s="18" t="s">
        <v>634</v>
      </c>
      <c r="C386" s="18" t="s">
        <v>2442</v>
      </c>
      <c r="D386" s="18" t="s">
        <v>2443</v>
      </c>
      <c r="E386" s="18" t="s">
        <v>957</v>
      </c>
      <c r="F386" s="18" t="s">
        <v>958</v>
      </c>
      <c r="G386" s="18" t="s">
        <v>959</v>
      </c>
      <c r="H386" s="18" t="s">
        <v>62</v>
      </c>
      <c r="I386" s="17" t="s">
        <v>960</v>
      </c>
      <c r="J386" s="17" t="s">
        <v>930</v>
      </c>
      <c r="K386" s="19" t="s">
        <v>41</v>
      </c>
      <c r="L386" s="19" t="s">
        <v>58</v>
      </c>
      <c r="M386" s="22">
        <v>9</v>
      </c>
      <c r="N386" s="22">
        <v>2</v>
      </c>
      <c r="O386" s="22" t="s">
        <v>2471</v>
      </c>
      <c r="P386" s="22">
        <v>1</v>
      </c>
      <c r="Q386" s="23">
        <v>1</v>
      </c>
      <c r="R386" s="22" t="s">
        <v>2471</v>
      </c>
      <c r="S386" s="22">
        <v>4</v>
      </c>
      <c r="T386" s="29"/>
      <c r="U386" s="29"/>
      <c r="V386" s="29"/>
      <c r="W386" s="29"/>
      <c r="X386" s="28"/>
    </row>
    <row r="387" spans="1:24" ht="30" hidden="1" x14ac:dyDescent="0.25">
      <c r="A387" s="18" t="s">
        <v>2433</v>
      </c>
      <c r="B387" s="18" t="s">
        <v>634</v>
      </c>
      <c r="C387" s="18" t="s">
        <v>2442</v>
      </c>
      <c r="D387" s="18" t="s">
        <v>2443</v>
      </c>
      <c r="E387" s="18" t="s">
        <v>961</v>
      </c>
      <c r="F387" s="18" t="s">
        <v>962</v>
      </c>
      <c r="G387" s="18" t="s">
        <v>963</v>
      </c>
      <c r="H387" s="18" t="s">
        <v>62</v>
      </c>
      <c r="I387" s="17" t="s">
        <v>964</v>
      </c>
      <c r="J387" s="17" t="s">
        <v>930</v>
      </c>
      <c r="K387" s="19" t="s">
        <v>41</v>
      </c>
      <c r="L387" s="19" t="s">
        <v>58</v>
      </c>
      <c r="M387" s="22" t="s">
        <v>2470</v>
      </c>
      <c r="N387" s="22">
        <v>2</v>
      </c>
      <c r="O387" s="22" t="s">
        <v>2471</v>
      </c>
      <c r="P387" s="24" t="s">
        <v>2471</v>
      </c>
      <c r="Q387" s="23">
        <v>1</v>
      </c>
      <c r="R387" s="22">
        <v>1</v>
      </c>
      <c r="S387" s="22" t="s">
        <v>2470</v>
      </c>
      <c r="T387" s="29"/>
      <c r="U387" s="29"/>
      <c r="V387" s="29"/>
      <c r="W387" s="29"/>
      <c r="X387" s="28"/>
    </row>
    <row r="388" spans="1:24" ht="30" hidden="1" x14ac:dyDescent="0.25">
      <c r="A388" s="18" t="s">
        <v>2433</v>
      </c>
      <c r="B388" s="18" t="s">
        <v>634</v>
      </c>
      <c r="C388" s="18" t="s">
        <v>2442</v>
      </c>
      <c r="D388" s="18" t="s">
        <v>2443</v>
      </c>
      <c r="E388" s="18" t="s">
        <v>965</v>
      </c>
      <c r="F388" s="18" t="s">
        <v>966</v>
      </c>
      <c r="G388" s="18" t="s">
        <v>967</v>
      </c>
      <c r="H388" s="18" t="s">
        <v>62</v>
      </c>
      <c r="I388" s="17" t="s">
        <v>968</v>
      </c>
      <c r="J388" s="17" t="s">
        <v>930</v>
      </c>
      <c r="K388" s="19" t="s">
        <v>41</v>
      </c>
      <c r="L388" s="19" t="s">
        <v>58</v>
      </c>
      <c r="M388" s="22">
        <v>0</v>
      </c>
      <c r="N388" s="22">
        <v>2</v>
      </c>
      <c r="O388" s="22" t="s">
        <v>2471</v>
      </c>
      <c r="P388" s="22">
        <v>1</v>
      </c>
      <c r="Q388" s="23">
        <v>1</v>
      </c>
      <c r="R388" s="22" t="s">
        <v>2471</v>
      </c>
      <c r="S388" s="22">
        <v>0</v>
      </c>
      <c r="T388" s="29"/>
      <c r="U388" s="29"/>
      <c r="V388" s="29"/>
      <c r="W388" s="29"/>
      <c r="X388" s="28"/>
    </row>
    <row r="389" spans="1:24" ht="45" hidden="1" x14ac:dyDescent="0.25">
      <c r="A389" s="18" t="s">
        <v>2433</v>
      </c>
      <c r="B389" s="18" t="s">
        <v>634</v>
      </c>
      <c r="C389" s="18" t="s">
        <v>2442</v>
      </c>
      <c r="D389" s="18" t="s">
        <v>2443</v>
      </c>
      <c r="E389" s="18" t="s">
        <v>969</v>
      </c>
      <c r="F389" s="18" t="s">
        <v>970</v>
      </c>
      <c r="G389" s="18" t="s">
        <v>971</v>
      </c>
      <c r="H389" s="18" t="s">
        <v>62</v>
      </c>
      <c r="I389" s="17" t="s">
        <v>972</v>
      </c>
      <c r="J389" s="17" t="s">
        <v>939</v>
      </c>
      <c r="K389" s="19" t="s">
        <v>70</v>
      </c>
      <c r="L389" s="19" t="s">
        <v>58</v>
      </c>
      <c r="M389" s="22">
        <v>0</v>
      </c>
      <c r="N389" s="22">
        <v>1</v>
      </c>
      <c r="O389" s="22" t="s">
        <v>2471</v>
      </c>
      <c r="P389" s="22">
        <v>0.1</v>
      </c>
      <c r="Q389" s="23">
        <v>0.35</v>
      </c>
      <c r="R389" s="22">
        <v>1</v>
      </c>
      <c r="S389" s="22">
        <v>1.2500000000000001E-2</v>
      </c>
      <c r="T389" s="29"/>
      <c r="U389" s="29"/>
      <c r="V389" s="29"/>
      <c r="W389" s="29"/>
      <c r="X389" s="28"/>
    </row>
    <row r="390" spans="1:24" ht="30" hidden="1" x14ac:dyDescent="0.25">
      <c r="A390" s="18" t="s">
        <v>2433</v>
      </c>
      <c r="B390" s="18" t="s">
        <v>634</v>
      </c>
      <c r="C390" s="18" t="s">
        <v>2442</v>
      </c>
      <c r="D390" s="18" t="s">
        <v>2443</v>
      </c>
      <c r="E390" s="18" t="s">
        <v>969</v>
      </c>
      <c r="F390" s="18" t="s">
        <v>970</v>
      </c>
      <c r="G390" s="18" t="s">
        <v>973</v>
      </c>
      <c r="H390" s="18" t="s">
        <v>62</v>
      </c>
      <c r="I390" s="17" t="s">
        <v>974</v>
      </c>
      <c r="J390" s="17" t="s">
        <v>939</v>
      </c>
      <c r="K390" s="19" t="s">
        <v>70</v>
      </c>
      <c r="L390" s="19" t="s">
        <v>940</v>
      </c>
      <c r="M390" s="22">
        <v>0</v>
      </c>
      <c r="N390" s="22">
        <v>124</v>
      </c>
      <c r="O390" s="22">
        <v>70</v>
      </c>
      <c r="P390" s="22">
        <v>124</v>
      </c>
      <c r="Q390" s="23">
        <v>124</v>
      </c>
      <c r="R390" s="22">
        <v>124</v>
      </c>
      <c r="S390" s="22">
        <v>124</v>
      </c>
      <c r="T390" s="29"/>
      <c r="U390" s="29"/>
      <c r="V390" s="29"/>
      <c r="W390" s="29"/>
      <c r="X390" s="28"/>
    </row>
    <row r="391" spans="1:24" ht="45" hidden="1" x14ac:dyDescent="0.25">
      <c r="A391" s="18" t="s">
        <v>2433</v>
      </c>
      <c r="B391" s="18" t="s">
        <v>634</v>
      </c>
      <c r="C391" s="18" t="s">
        <v>2442</v>
      </c>
      <c r="D391" s="18" t="s">
        <v>2443</v>
      </c>
      <c r="E391" s="18" t="s">
        <v>969</v>
      </c>
      <c r="F391" s="18" t="s">
        <v>970</v>
      </c>
      <c r="G391" s="18" t="s">
        <v>975</v>
      </c>
      <c r="H391" s="18" t="s">
        <v>62</v>
      </c>
      <c r="I391" s="17" t="s">
        <v>976</v>
      </c>
      <c r="J391" s="17" t="s">
        <v>939</v>
      </c>
      <c r="K391" s="19" t="s">
        <v>70</v>
      </c>
      <c r="L391" s="19" t="s">
        <v>940</v>
      </c>
      <c r="M391" s="22">
        <v>0</v>
      </c>
      <c r="N391" s="22">
        <v>12.8</v>
      </c>
      <c r="O391" s="22" t="s">
        <v>2471</v>
      </c>
      <c r="P391" s="24" t="s">
        <v>2471</v>
      </c>
      <c r="Q391" s="23">
        <v>3.85</v>
      </c>
      <c r="R391" s="22">
        <v>12.8</v>
      </c>
      <c r="S391" s="22" t="s">
        <v>2472</v>
      </c>
      <c r="T391" s="29"/>
      <c r="U391" s="29"/>
      <c r="V391" s="29"/>
      <c r="W391" s="29"/>
      <c r="X391" s="28"/>
    </row>
    <row r="392" spans="1:24" ht="60" hidden="1" x14ac:dyDescent="0.25">
      <c r="A392" s="18" t="s">
        <v>2433</v>
      </c>
      <c r="B392" s="18" t="s">
        <v>634</v>
      </c>
      <c r="C392" s="18" t="s">
        <v>2442</v>
      </c>
      <c r="D392" s="18" t="s">
        <v>2443</v>
      </c>
      <c r="E392" s="18" t="s">
        <v>969</v>
      </c>
      <c r="F392" s="18" t="s">
        <v>970</v>
      </c>
      <c r="G392" s="18" t="s">
        <v>977</v>
      </c>
      <c r="H392" s="18" t="s">
        <v>62</v>
      </c>
      <c r="I392" s="17" t="s">
        <v>978</v>
      </c>
      <c r="J392" s="17" t="s">
        <v>939</v>
      </c>
      <c r="K392" s="19" t="s">
        <v>70</v>
      </c>
      <c r="L392" s="19" t="s">
        <v>58</v>
      </c>
      <c r="M392" s="22">
        <v>1</v>
      </c>
      <c r="N392" s="22">
        <v>2</v>
      </c>
      <c r="O392" s="22" t="s">
        <v>2471</v>
      </c>
      <c r="P392" s="22">
        <v>0.25</v>
      </c>
      <c r="Q392" s="23">
        <v>1.25</v>
      </c>
      <c r="R392" s="22">
        <v>2</v>
      </c>
      <c r="S392" s="22">
        <v>0.25</v>
      </c>
      <c r="T392" s="29"/>
      <c r="U392" s="29"/>
      <c r="V392" s="29"/>
      <c r="W392" s="29"/>
      <c r="X392" s="28"/>
    </row>
    <row r="393" spans="1:24" ht="75" hidden="1" x14ac:dyDescent="0.25">
      <c r="A393" s="18" t="s">
        <v>2433</v>
      </c>
      <c r="B393" s="18" t="s">
        <v>634</v>
      </c>
      <c r="C393" s="18" t="s">
        <v>2442</v>
      </c>
      <c r="D393" s="18" t="s">
        <v>2443</v>
      </c>
      <c r="E393" s="18" t="s">
        <v>969</v>
      </c>
      <c r="F393" s="18" t="s">
        <v>970</v>
      </c>
      <c r="G393" s="18" t="s">
        <v>979</v>
      </c>
      <c r="H393" s="18" t="s">
        <v>62</v>
      </c>
      <c r="I393" s="17" t="s">
        <v>980</v>
      </c>
      <c r="J393" s="17" t="s">
        <v>939</v>
      </c>
      <c r="K393" s="19" t="s">
        <v>70</v>
      </c>
      <c r="L393" s="19" t="s">
        <v>58</v>
      </c>
      <c r="M393" s="22">
        <v>0</v>
      </c>
      <c r="N393" s="22">
        <v>2</v>
      </c>
      <c r="O393" s="22" t="s">
        <v>2471</v>
      </c>
      <c r="P393" s="22">
        <v>0.25</v>
      </c>
      <c r="Q393" s="23">
        <v>1.25</v>
      </c>
      <c r="R393" s="22">
        <v>2</v>
      </c>
      <c r="S393" s="22">
        <v>0</v>
      </c>
      <c r="T393" s="29"/>
      <c r="U393" s="29"/>
      <c r="V393" s="29"/>
      <c r="W393" s="29"/>
      <c r="X393" s="28"/>
    </row>
    <row r="394" spans="1:24" ht="75" hidden="1" x14ac:dyDescent="0.25">
      <c r="A394" s="18" t="s">
        <v>2433</v>
      </c>
      <c r="B394" s="18" t="s">
        <v>634</v>
      </c>
      <c r="C394" s="18" t="s">
        <v>2442</v>
      </c>
      <c r="D394" s="18" t="s">
        <v>2443</v>
      </c>
      <c r="E394" s="18" t="s">
        <v>969</v>
      </c>
      <c r="F394" s="18" t="s">
        <v>970</v>
      </c>
      <c r="G394" s="18" t="s">
        <v>981</v>
      </c>
      <c r="H394" s="18" t="s">
        <v>62</v>
      </c>
      <c r="I394" s="17" t="s">
        <v>982</v>
      </c>
      <c r="J394" s="17" t="s">
        <v>939</v>
      </c>
      <c r="K394" s="19" t="s">
        <v>70</v>
      </c>
      <c r="L394" s="19" t="s">
        <v>58</v>
      </c>
      <c r="M394" s="22">
        <v>0</v>
      </c>
      <c r="N394" s="22">
        <v>1</v>
      </c>
      <c r="O394" s="22" t="s">
        <v>2471</v>
      </c>
      <c r="P394" s="24" t="s">
        <v>2471</v>
      </c>
      <c r="Q394" s="23">
        <v>0.5</v>
      </c>
      <c r="R394" s="22">
        <v>1</v>
      </c>
      <c r="S394" s="22" t="s">
        <v>2472</v>
      </c>
      <c r="T394" s="29"/>
      <c r="U394" s="29"/>
      <c r="V394" s="29"/>
      <c r="W394" s="29"/>
      <c r="X394" s="28"/>
    </row>
    <row r="395" spans="1:24" ht="45" hidden="1" x14ac:dyDescent="0.25">
      <c r="A395" s="18" t="s">
        <v>2433</v>
      </c>
      <c r="B395" s="18" t="s">
        <v>634</v>
      </c>
      <c r="C395" s="18" t="s">
        <v>2444</v>
      </c>
      <c r="D395" s="18" t="s">
        <v>983</v>
      </c>
      <c r="E395" s="18" t="s">
        <v>2424</v>
      </c>
      <c r="F395" s="18" t="s">
        <v>2424</v>
      </c>
      <c r="G395" s="18" t="s">
        <v>984</v>
      </c>
      <c r="H395" s="18" t="s">
        <v>30</v>
      </c>
      <c r="I395" s="17" t="s">
        <v>985</v>
      </c>
      <c r="J395" s="17" t="s">
        <v>986</v>
      </c>
      <c r="K395" s="19" t="s">
        <v>33</v>
      </c>
      <c r="L395" s="19" t="s">
        <v>648</v>
      </c>
      <c r="M395" s="22">
        <v>94.4</v>
      </c>
      <c r="N395" s="22">
        <v>96.4</v>
      </c>
      <c r="O395" s="22">
        <v>94.4</v>
      </c>
      <c r="P395" s="22">
        <v>94.8</v>
      </c>
      <c r="Q395" s="23">
        <v>95.6</v>
      </c>
      <c r="R395" s="22">
        <v>96.4</v>
      </c>
      <c r="S395" s="22">
        <v>98.48</v>
      </c>
      <c r="T395" s="29"/>
      <c r="U395" s="29"/>
      <c r="V395" s="29"/>
      <c r="W395" s="29"/>
      <c r="X395" s="28"/>
    </row>
    <row r="396" spans="1:24" ht="45" hidden="1" x14ac:dyDescent="0.25">
      <c r="A396" s="18" t="s">
        <v>2433</v>
      </c>
      <c r="B396" s="18" t="s">
        <v>634</v>
      </c>
      <c r="C396" s="18" t="s">
        <v>2444</v>
      </c>
      <c r="D396" s="18" t="s">
        <v>983</v>
      </c>
      <c r="E396" s="18" t="s">
        <v>987</v>
      </c>
      <c r="F396" s="18" t="s">
        <v>988</v>
      </c>
      <c r="G396" s="18" t="s">
        <v>989</v>
      </c>
      <c r="H396" s="18" t="s">
        <v>62</v>
      </c>
      <c r="I396" s="17" t="s">
        <v>990</v>
      </c>
      <c r="J396" s="17" t="s">
        <v>986</v>
      </c>
      <c r="K396" s="19" t="s">
        <v>41</v>
      </c>
      <c r="L396" s="19" t="s">
        <v>58</v>
      </c>
      <c r="M396" s="22" t="s">
        <v>2470</v>
      </c>
      <c r="N396" s="22">
        <v>10000</v>
      </c>
      <c r="O396" s="22" t="s">
        <v>2471</v>
      </c>
      <c r="P396" s="22">
        <v>2000</v>
      </c>
      <c r="Q396" s="23">
        <v>4000</v>
      </c>
      <c r="R396" s="22">
        <v>4000</v>
      </c>
      <c r="S396" s="22">
        <v>843</v>
      </c>
      <c r="T396" s="29"/>
      <c r="U396" s="29"/>
      <c r="V396" s="29"/>
      <c r="W396" s="29"/>
      <c r="X396" s="28"/>
    </row>
    <row r="397" spans="1:24" ht="90" hidden="1" x14ac:dyDescent="0.25">
      <c r="A397" s="18" t="s">
        <v>2433</v>
      </c>
      <c r="B397" s="18" t="s">
        <v>634</v>
      </c>
      <c r="C397" s="18" t="s">
        <v>2444</v>
      </c>
      <c r="D397" s="18" t="s">
        <v>983</v>
      </c>
      <c r="E397" s="18" t="s">
        <v>987</v>
      </c>
      <c r="F397" s="18" t="s">
        <v>988</v>
      </c>
      <c r="G397" s="18" t="s">
        <v>991</v>
      </c>
      <c r="H397" s="18" t="s">
        <v>62</v>
      </c>
      <c r="I397" s="17" t="s">
        <v>992</v>
      </c>
      <c r="J397" s="17" t="s">
        <v>986</v>
      </c>
      <c r="K397" s="19" t="s">
        <v>41</v>
      </c>
      <c r="L397" s="19" t="s">
        <v>58</v>
      </c>
      <c r="M397" s="22" t="s">
        <v>2470</v>
      </c>
      <c r="N397" s="22">
        <v>60</v>
      </c>
      <c r="O397" s="22" t="s">
        <v>2471</v>
      </c>
      <c r="P397" s="22">
        <v>20</v>
      </c>
      <c r="Q397" s="23">
        <v>20</v>
      </c>
      <c r="R397" s="22">
        <v>20</v>
      </c>
      <c r="S397" s="22">
        <v>0</v>
      </c>
      <c r="T397" s="29"/>
      <c r="U397" s="29"/>
      <c r="V397" s="29"/>
      <c r="W397" s="29"/>
      <c r="X397" s="28"/>
    </row>
    <row r="398" spans="1:24" ht="30" hidden="1" x14ac:dyDescent="0.25">
      <c r="A398" s="18" t="s">
        <v>2433</v>
      </c>
      <c r="B398" s="18" t="s">
        <v>634</v>
      </c>
      <c r="C398" s="18" t="s">
        <v>2444</v>
      </c>
      <c r="D398" s="18" t="s">
        <v>983</v>
      </c>
      <c r="E398" s="18" t="s">
        <v>987</v>
      </c>
      <c r="F398" s="18" t="s">
        <v>988</v>
      </c>
      <c r="G398" s="18" t="s">
        <v>993</v>
      </c>
      <c r="H398" s="18" t="s">
        <v>62</v>
      </c>
      <c r="I398" s="17" t="s">
        <v>994</v>
      </c>
      <c r="J398" s="17" t="s">
        <v>995</v>
      </c>
      <c r="K398" s="19" t="s">
        <v>41</v>
      </c>
      <c r="L398" s="19" t="s">
        <v>58</v>
      </c>
      <c r="M398" s="22">
        <v>0</v>
      </c>
      <c r="N398" s="22">
        <v>2</v>
      </c>
      <c r="O398" s="22">
        <v>2</v>
      </c>
      <c r="P398" s="22">
        <v>0</v>
      </c>
      <c r="Q398" s="23">
        <v>0</v>
      </c>
      <c r="R398" s="22">
        <v>0</v>
      </c>
      <c r="S398" s="22">
        <v>2</v>
      </c>
      <c r="T398" s="29"/>
      <c r="U398" s="29"/>
      <c r="V398" s="29"/>
      <c r="W398" s="29"/>
      <c r="X398" s="28"/>
    </row>
    <row r="399" spans="1:24" ht="45" hidden="1" x14ac:dyDescent="0.25">
      <c r="A399" s="18" t="s">
        <v>2433</v>
      </c>
      <c r="B399" s="18" t="s">
        <v>634</v>
      </c>
      <c r="C399" s="18" t="s">
        <v>2444</v>
      </c>
      <c r="D399" s="18" t="s">
        <v>983</v>
      </c>
      <c r="E399" s="18" t="s">
        <v>987</v>
      </c>
      <c r="F399" s="18" t="s">
        <v>988</v>
      </c>
      <c r="G399" s="18" t="s">
        <v>996</v>
      </c>
      <c r="H399" s="18" t="s">
        <v>62</v>
      </c>
      <c r="I399" s="17" t="s">
        <v>997</v>
      </c>
      <c r="J399" s="17" t="s">
        <v>995</v>
      </c>
      <c r="K399" s="19" t="s">
        <v>41</v>
      </c>
      <c r="L399" s="19" t="s">
        <v>58</v>
      </c>
      <c r="M399" s="22">
        <v>0</v>
      </c>
      <c r="N399" s="22">
        <v>1</v>
      </c>
      <c r="O399" s="22" t="s">
        <v>2471</v>
      </c>
      <c r="P399" s="24" t="s">
        <v>2471</v>
      </c>
      <c r="Q399" s="23" t="s">
        <v>2471</v>
      </c>
      <c r="R399" s="22">
        <v>1</v>
      </c>
      <c r="S399" s="22" t="s">
        <v>2470</v>
      </c>
      <c r="T399" s="29"/>
      <c r="U399" s="29"/>
      <c r="V399" s="29"/>
      <c r="W399" s="29"/>
      <c r="X399" s="28"/>
    </row>
    <row r="400" spans="1:24" ht="45" hidden="1" x14ac:dyDescent="0.25">
      <c r="A400" s="18" t="s">
        <v>2433</v>
      </c>
      <c r="B400" s="18" t="s">
        <v>634</v>
      </c>
      <c r="C400" s="18" t="s">
        <v>2444</v>
      </c>
      <c r="D400" s="18" t="s">
        <v>983</v>
      </c>
      <c r="E400" s="18" t="s">
        <v>987</v>
      </c>
      <c r="F400" s="18" t="s">
        <v>988</v>
      </c>
      <c r="G400" s="18" t="s">
        <v>998</v>
      </c>
      <c r="H400" s="18" t="s">
        <v>62</v>
      </c>
      <c r="I400" s="17" t="s">
        <v>999</v>
      </c>
      <c r="J400" s="17" t="s">
        <v>1000</v>
      </c>
      <c r="K400" s="19" t="s">
        <v>41</v>
      </c>
      <c r="L400" s="19" t="s">
        <v>1001</v>
      </c>
      <c r="M400" s="22">
        <v>0</v>
      </c>
      <c r="N400" s="22">
        <v>1200</v>
      </c>
      <c r="O400" s="22" t="s">
        <v>2471</v>
      </c>
      <c r="P400" s="24" t="s">
        <v>2471</v>
      </c>
      <c r="Q400" s="23">
        <v>600</v>
      </c>
      <c r="R400" s="22">
        <v>600</v>
      </c>
      <c r="S400" s="22" t="s">
        <v>2470</v>
      </c>
      <c r="T400" s="29"/>
      <c r="U400" s="29"/>
      <c r="V400" s="29"/>
      <c r="W400" s="29"/>
      <c r="X400" s="28"/>
    </row>
    <row r="401" spans="1:24" ht="45" hidden="1" x14ac:dyDescent="0.25">
      <c r="A401" s="18" t="s">
        <v>2433</v>
      </c>
      <c r="B401" s="18" t="s">
        <v>634</v>
      </c>
      <c r="C401" s="18" t="s">
        <v>2445</v>
      </c>
      <c r="D401" s="18" t="s">
        <v>1002</v>
      </c>
      <c r="E401" s="18" t="s">
        <v>2424</v>
      </c>
      <c r="F401" s="18" t="s">
        <v>2424</v>
      </c>
      <c r="G401" s="18" t="s">
        <v>1003</v>
      </c>
      <c r="H401" s="18" t="s">
        <v>30</v>
      </c>
      <c r="I401" s="17" t="s">
        <v>1004</v>
      </c>
      <c r="J401" s="17" t="s">
        <v>1005</v>
      </c>
      <c r="K401" s="19" t="s">
        <v>41</v>
      </c>
      <c r="L401" s="19" t="s">
        <v>58</v>
      </c>
      <c r="M401" s="22">
        <v>227000</v>
      </c>
      <c r="N401" s="22">
        <v>1000000</v>
      </c>
      <c r="O401" s="22">
        <v>235000</v>
      </c>
      <c r="P401" s="22">
        <v>245000</v>
      </c>
      <c r="Q401" s="23">
        <v>255000</v>
      </c>
      <c r="R401" s="22">
        <v>265000</v>
      </c>
      <c r="S401" s="22">
        <v>1037466</v>
      </c>
      <c r="T401" s="29"/>
      <c r="U401" s="29"/>
      <c r="V401" s="29"/>
      <c r="W401" s="29"/>
      <c r="X401" s="28"/>
    </row>
    <row r="402" spans="1:24" ht="45" hidden="1" x14ac:dyDescent="0.25">
      <c r="A402" s="18" t="s">
        <v>2433</v>
      </c>
      <c r="B402" s="18" t="s">
        <v>634</v>
      </c>
      <c r="C402" s="18" t="s">
        <v>2445</v>
      </c>
      <c r="D402" s="18" t="s">
        <v>1002</v>
      </c>
      <c r="E402" s="18" t="s">
        <v>1006</v>
      </c>
      <c r="F402" s="18" t="s">
        <v>1007</v>
      </c>
      <c r="G402" s="18" t="s">
        <v>1008</v>
      </c>
      <c r="H402" s="18" t="s">
        <v>62</v>
      </c>
      <c r="I402" s="17" t="s">
        <v>1009</v>
      </c>
      <c r="J402" s="17" t="s">
        <v>1005</v>
      </c>
      <c r="K402" s="19" t="s">
        <v>70</v>
      </c>
      <c r="L402" s="19" t="s">
        <v>58</v>
      </c>
      <c r="M402" s="22">
        <v>16</v>
      </c>
      <c r="N402" s="22">
        <v>6</v>
      </c>
      <c r="O402" s="22">
        <v>1</v>
      </c>
      <c r="P402" s="22">
        <v>3</v>
      </c>
      <c r="Q402" s="23">
        <v>5</v>
      </c>
      <c r="R402" s="22">
        <v>6</v>
      </c>
      <c r="S402" s="22">
        <v>7</v>
      </c>
      <c r="T402" s="29"/>
      <c r="U402" s="29"/>
      <c r="V402" s="29"/>
      <c r="W402" s="29"/>
      <c r="X402" s="28"/>
    </row>
    <row r="403" spans="1:24" ht="75" hidden="1" x14ac:dyDescent="0.25">
      <c r="A403" s="18" t="s">
        <v>2433</v>
      </c>
      <c r="B403" s="18" t="s">
        <v>634</v>
      </c>
      <c r="C403" s="18" t="s">
        <v>2445</v>
      </c>
      <c r="D403" s="18" t="s">
        <v>1002</v>
      </c>
      <c r="E403" s="18" t="s">
        <v>1010</v>
      </c>
      <c r="F403" s="18" t="s">
        <v>1011</v>
      </c>
      <c r="G403" s="18" t="s">
        <v>1012</v>
      </c>
      <c r="H403" s="18" t="s">
        <v>62</v>
      </c>
      <c r="I403" s="17" t="s">
        <v>1013</v>
      </c>
      <c r="J403" s="17" t="s">
        <v>1005</v>
      </c>
      <c r="K403" s="19" t="s">
        <v>70</v>
      </c>
      <c r="L403" s="19" t="s">
        <v>58</v>
      </c>
      <c r="M403" s="22">
        <v>0</v>
      </c>
      <c r="N403" s="22">
        <v>4</v>
      </c>
      <c r="O403" s="22">
        <v>1</v>
      </c>
      <c r="P403" s="22">
        <v>2</v>
      </c>
      <c r="Q403" s="23">
        <v>3</v>
      </c>
      <c r="R403" s="22">
        <v>4</v>
      </c>
      <c r="S403" s="22">
        <v>2</v>
      </c>
      <c r="T403" s="29"/>
      <c r="U403" s="29"/>
      <c r="V403" s="29"/>
      <c r="W403" s="29"/>
      <c r="X403" s="28"/>
    </row>
    <row r="404" spans="1:24" ht="60" hidden="1" x14ac:dyDescent="0.25">
      <c r="A404" s="18" t="s">
        <v>2433</v>
      </c>
      <c r="B404" s="18" t="s">
        <v>634</v>
      </c>
      <c r="C404" s="18" t="s">
        <v>2445</v>
      </c>
      <c r="D404" s="18" t="s">
        <v>1002</v>
      </c>
      <c r="E404" s="18" t="s">
        <v>1010</v>
      </c>
      <c r="F404" s="18" t="s">
        <v>1011</v>
      </c>
      <c r="G404" s="18" t="s">
        <v>1014</v>
      </c>
      <c r="H404" s="18" t="s">
        <v>62</v>
      </c>
      <c r="I404" s="17" t="s">
        <v>1015</v>
      </c>
      <c r="J404" s="17" t="s">
        <v>1005</v>
      </c>
      <c r="K404" s="19" t="s">
        <v>70</v>
      </c>
      <c r="L404" s="19" t="s">
        <v>58</v>
      </c>
      <c r="M404" s="22">
        <v>0</v>
      </c>
      <c r="N404" s="22">
        <v>9</v>
      </c>
      <c r="O404" s="22">
        <v>1</v>
      </c>
      <c r="P404" s="22">
        <v>3</v>
      </c>
      <c r="Q404" s="23">
        <v>6</v>
      </c>
      <c r="R404" s="22">
        <v>9</v>
      </c>
      <c r="S404" s="22">
        <v>2</v>
      </c>
      <c r="T404" s="29"/>
      <c r="U404" s="29"/>
      <c r="V404" s="29"/>
      <c r="W404" s="29"/>
      <c r="X404" s="28"/>
    </row>
    <row r="405" spans="1:24" ht="60" hidden="1" x14ac:dyDescent="0.25">
      <c r="A405" s="18" t="s">
        <v>2433</v>
      </c>
      <c r="B405" s="18" t="s">
        <v>634</v>
      </c>
      <c r="C405" s="18" t="s">
        <v>2445</v>
      </c>
      <c r="D405" s="18" t="s">
        <v>1002</v>
      </c>
      <c r="E405" s="18" t="s">
        <v>1010</v>
      </c>
      <c r="F405" s="18" t="s">
        <v>1011</v>
      </c>
      <c r="G405" s="18" t="s">
        <v>1016</v>
      </c>
      <c r="H405" s="18" t="s">
        <v>62</v>
      </c>
      <c r="I405" s="17" t="s">
        <v>1017</v>
      </c>
      <c r="J405" s="17" t="s">
        <v>284</v>
      </c>
      <c r="K405" s="19" t="s">
        <v>70</v>
      </c>
      <c r="L405" s="19" t="s">
        <v>58</v>
      </c>
      <c r="M405" s="22">
        <v>0</v>
      </c>
      <c r="N405" s="22">
        <v>9</v>
      </c>
      <c r="O405" s="22" t="s">
        <v>2471</v>
      </c>
      <c r="P405" s="22">
        <v>3</v>
      </c>
      <c r="Q405" s="23">
        <v>6</v>
      </c>
      <c r="R405" s="22">
        <v>9</v>
      </c>
      <c r="S405" s="22">
        <v>1</v>
      </c>
      <c r="T405" s="29"/>
      <c r="U405" s="29"/>
      <c r="V405" s="29"/>
      <c r="W405" s="29"/>
      <c r="X405" s="28"/>
    </row>
    <row r="406" spans="1:24" ht="45" hidden="1" x14ac:dyDescent="0.25">
      <c r="A406" s="18" t="s">
        <v>2433</v>
      </c>
      <c r="B406" s="18" t="s">
        <v>634</v>
      </c>
      <c r="C406" s="18" t="s">
        <v>2445</v>
      </c>
      <c r="D406" s="18" t="s">
        <v>1002</v>
      </c>
      <c r="E406" s="18" t="s">
        <v>1018</v>
      </c>
      <c r="F406" s="18" t="s">
        <v>1019</v>
      </c>
      <c r="G406" s="18" t="s">
        <v>1020</v>
      </c>
      <c r="H406" s="18" t="s">
        <v>62</v>
      </c>
      <c r="I406" s="17" t="s">
        <v>1021</v>
      </c>
      <c r="J406" s="17" t="s">
        <v>1005</v>
      </c>
      <c r="K406" s="19" t="s">
        <v>70</v>
      </c>
      <c r="L406" s="19" t="s">
        <v>58</v>
      </c>
      <c r="M406" s="22">
        <v>0</v>
      </c>
      <c r="N406" s="22">
        <v>6</v>
      </c>
      <c r="O406" s="22">
        <v>1</v>
      </c>
      <c r="P406" s="22">
        <v>3</v>
      </c>
      <c r="Q406" s="23">
        <v>5</v>
      </c>
      <c r="R406" s="22">
        <v>6</v>
      </c>
      <c r="S406" s="22">
        <v>3</v>
      </c>
      <c r="T406" s="29"/>
      <c r="U406" s="29"/>
      <c r="V406" s="29"/>
      <c r="W406" s="29"/>
      <c r="X406" s="28"/>
    </row>
    <row r="407" spans="1:24" ht="75" hidden="1" x14ac:dyDescent="0.25">
      <c r="A407" s="18" t="s">
        <v>2433</v>
      </c>
      <c r="B407" s="18" t="s">
        <v>634</v>
      </c>
      <c r="C407" s="18" t="s">
        <v>2445</v>
      </c>
      <c r="D407" s="18" t="s">
        <v>1002</v>
      </c>
      <c r="E407" s="18" t="s">
        <v>1018</v>
      </c>
      <c r="F407" s="18" t="s">
        <v>1019</v>
      </c>
      <c r="G407" s="18" t="s">
        <v>1022</v>
      </c>
      <c r="H407" s="18" t="s">
        <v>62</v>
      </c>
      <c r="I407" s="17" t="s">
        <v>1023</v>
      </c>
      <c r="J407" s="17" t="s">
        <v>1005</v>
      </c>
      <c r="K407" s="19" t="s">
        <v>70</v>
      </c>
      <c r="L407" s="19" t="s">
        <v>34</v>
      </c>
      <c r="M407" s="20">
        <v>0</v>
      </c>
      <c r="N407" s="20">
        <v>1</v>
      </c>
      <c r="O407" s="20">
        <v>0.2</v>
      </c>
      <c r="P407" s="20">
        <v>0.4</v>
      </c>
      <c r="Q407" s="21">
        <v>0.8</v>
      </c>
      <c r="R407" s="20">
        <v>1</v>
      </c>
      <c r="S407" s="20">
        <v>0.5</v>
      </c>
      <c r="T407" s="27"/>
      <c r="U407" s="27"/>
      <c r="V407" s="27"/>
      <c r="W407" s="27"/>
      <c r="X407" s="28"/>
    </row>
    <row r="408" spans="1:24" ht="45" hidden="1" x14ac:dyDescent="0.25">
      <c r="A408" s="18" t="s">
        <v>2433</v>
      </c>
      <c r="B408" s="18" t="s">
        <v>634</v>
      </c>
      <c r="C408" s="18" t="s">
        <v>2445</v>
      </c>
      <c r="D408" s="18" t="s">
        <v>1002</v>
      </c>
      <c r="E408" s="18" t="s">
        <v>1018</v>
      </c>
      <c r="F408" s="18" t="s">
        <v>1019</v>
      </c>
      <c r="G408" s="18" t="s">
        <v>1024</v>
      </c>
      <c r="H408" s="18" t="s">
        <v>62</v>
      </c>
      <c r="I408" s="17" t="s">
        <v>1025</v>
      </c>
      <c r="J408" s="17" t="s">
        <v>1005</v>
      </c>
      <c r="K408" s="19" t="s">
        <v>70</v>
      </c>
      <c r="L408" s="19" t="s">
        <v>58</v>
      </c>
      <c r="M408" s="22">
        <v>0</v>
      </c>
      <c r="N408" s="22">
        <v>400</v>
      </c>
      <c r="O408" s="22">
        <v>20</v>
      </c>
      <c r="P408" s="22">
        <v>100</v>
      </c>
      <c r="Q408" s="23">
        <v>300</v>
      </c>
      <c r="R408" s="22">
        <v>400</v>
      </c>
      <c r="S408" s="22">
        <v>0</v>
      </c>
      <c r="T408" s="29"/>
      <c r="U408" s="29"/>
      <c r="V408" s="29"/>
      <c r="W408" s="29"/>
      <c r="X408" s="28"/>
    </row>
    <row r="409" spans="1:24" ht="105" hidden="1" x14ac:dyDescent="0.25">
      <c r="A409" s="18" t="s">
        <v>2433</v>
      </c>
      <c r="B409" s="18" t="s">
        <v>634</v>
      </c>
      <c r="C409" s="18" t="s">
        <v>2445</v>
      </c>
      <c r="D409" s="18" t="s">
        <v>1002</v>
      </c>
      <c r="E409" s="18" t="s">
        <v>1018</v>
      </c>
      <c r="F409" s="18" t="s">
        <v>1019</v>
      </c>
      <c r="G409" s="18" t="s">
        <v>1026</v>
      </c>
      <c r="H409" s="18" t="s">
        <v>62</v>
      </c>
      <c r="I409" s="17" t="s">
        <v>1027</v>
      </c>
      <c r="J409" s="17" t="s">
        <v>1005</v>
      </c>
      <c r="K409" s="19" t="s">
        <v>70</v>
      </c>
      <c r="L409" s="19" t="s">
        <v>58</v>
      </c>
      <c r="M409" s="22">
        <v>89</v>
      </c>
      <c r="N409" s="22">
        <v>125</v>
      </c>
      <c r="O409" s="22">
        <v>92</v>
      </c>
      <c r="P409" s="22">
        <v>103</v>
      </c>
      <c r="Q409" s="23">
        <v>114</v>
      </c>
      <c r="R409" s="22">
        <v>125</v>
      </c>
      <c r="S409" s="22">
        <v>104</v>
      </c>
      <c r="T409" s="29"/>
      <c r="U409" s="29"/>
      <c r="V409" s="29"/>
      <c r="W409" s="29"/>
      <c r="X409" s="28"/>
    </row>
    <row r="410" spans="1:24" ht="45" hidden="1" x14ac:dyDescent="0.25">
      <c r="A410" s="18" t="s">
        <v>2433</v>
      </c>
      <c r="B410" s="18" t="s">
        <v>634</v>
      </c>
      <c r="C410" s="18" t="s">
        <v>2445</v>
      </c>
      <c r="D410" s="18" t="s">
        <v>1002</v>
      </c>
      <c r="E410" s="18" t="s">
        <v>1018</v>
      </c>
      <c r="F410" s="18" t="s">
        <v>1019</v>
      </c>
      <c r="G410" s="18" t="s">
        <v>1028</v>
      </c>
      <c r="H410" s="18" t="s">
        <v>62</v>
      </c>
      <c r="I410" s="17" t="s">
        <v>1029</v>
      </c>
      <c r="J410" s="17" t="s">
        <v>284</v>
      </c>
      <c r="K410" s="19" t="s">
        <v>70</v>
      </c>
      <c r="L410" s="19" t="s">
        <v>34</v>
      </c>
      <c r="M410" s="20">
        <v>0.65</v>
      </c>
      <c r="N410" s="20">
        <v>0.75</v>
      </c>
      <c r="O410" s="20">
        <v>0.65</v>
      </c>
      <c r="P410" s="20">
        <v>0.7</v>
      </c>
      <c r="Q410" s="21">
        <v>0.75</v>
      </c>
      <c r="R410" s="20">
        <v>0.75</v>
      </c>
      <c r="S410" s="20">
        <v>0.78</v>
      </c>
      <c r="T410" s="27"/>
      <c r="U410" s="27"/>
      <c r="V410" s="27"/>
      <c r="W410" s="27"/>
      <c r="X410" s="28"/>
    </row>
    <row r="411" spans="1:24" ht="60" hidden="1" x14ac:dyDescent="0.25">
      <c r="A411" s="18" t="s">
        <v>2433</v>
      </c>
      <c r="B411" s="18" t="s">
        <v>634</v>
      </c>
      <c r="C411" s="18" t="s">
        <v>2445</v>
      </c>
      <c r="D411" s="18" t="s">
        <v>1002</v>
      </c>
      <c r="E411" s="18" t="s">
        <v>1018</v>
      </c>
      <c r="F411" s="18" t="s">
        <v>1019</v>
      </c>
      <c r="G411" s="18" t="s">
        <v>1030</v>
      </c>
      <c r="H411" s="18" t="s">
        <v>62</v>
      </c>
      <c r="I411" s="17" t="s">
        <v>1031</v>
      </c>
      <c r="J411" s="17" t="s">
        <v>284</v>
      </c>
      <c r="K411" s="19" t="s">
        <v>70</v>
      </c>
      <c r="L411" s="19" t="s">
        <v>34</v>
      </c>
      <c r="M411" s="20">
        <v>0.88</v>
      </c>
      <c r="N411" s="20">
        <v>0.97</v>
      </c>
      <c r="O411" s="20">
        <v>0.88</v>
      </c>
      <c r="P411" s="20">
        <v>0.91</v>
      </c>
      <c r="Q411" s="21">
        <v>0.94</v>
      </c>
      <c r="R411" s="20">
        <v>0.97</v>
      </c>
      <c r="S411" s="20">
        <v>0.91</v>
      </c>
      <c r="T411" s="27"/>
      <c r="U411" s="27"/>
      <c r="V411" s="27"/>
      <c r="W411" s="27"/>
      <c r="X411" s="28"/>
    </row>
    <row r="412" spans="1:24" ht="45" hidden="1" x14ac:dyDescent="0.25">
      <c r="A412" s="18" t="s">
        <v>2446</v>
      </c>
      <c r="B412" s="18" t="s">
        <v>1032</v>
      </c>
      <c r="C412" s="18" t="s">
        <v>2447</v>
      </c>
      <c r="D412" s="18" t="s">
        <v>1033</v>
      </c>
      <c r="E412" s="18" t="s">
        <v>2424</v>
      </c>
      <c r="F412" s="18" t="s">
        <v>2424</v>
      </c>
      <c r="G412" s="18" t="s">
        <v>1034</v>
      </c>
      <c r="H412" s="18" t="s">
        <v>30</v>
      </c>
      <c r="I412" s="17" t="s">
        <v>1035</v>
      </c>
      <c r="J412" s="17" t="s">
        <v>1036</v>
      </c>
      <c r="K412" s="19" t="s">
        <v>70</v>
      </c>
      <c r="L412" s="19" t="s">
        <v>58</v>
      </c>
      <c r="M412" s="22">
        <v>98041</v>
      </c>
      <c r="N412" s="22">
        <v>73041</v>
      </c>
      <c r="O412" s="22">
        <v>95541</v>
      </c>
      <c r="P412" s="22">
        <v>88041</v>
      </c>
      <c r="Q412" s="23">
        <v>78041</v>
      </c>
      <c r="R412" s="22">
        <v>73041</v>
      </c>
      <c r="S412" s="22">
        <v>84552</v>
      </c>
      <c r="T412" s="29"/>
      <c r="U412" s="29"/>
      <c r="V412" s="29"/>
      <c r="W412" s="29"/>
      <c r="X412" s="28"/>
    </row>
    <row r="413" spans="1:24" ht="45" hidden="1" x14ac:dyDescent="0.25">
      <c r="A413" s="18" t="s">
        <v>2446</v>
      </c>
      <c r="B413" s="18" t="s">
        <v>1032</v>
      </c>
      <c r="C413" s="18" t="s">
        <v>2447</v>
      </c>
      <c r="D413" s="18" t="s">
        <v>1033</v>
      </c>
      <c r="E413" s="18" t="s">
        <v>2424</v>
      </c>
      <c r="F413" s="18" t="s">
        <v>2424</v>
      </c>
      <c r="G413" s="18" t="s">
        <v>1037</v>
      </c>
      <c r="H413" s="18" t="s">
        <v>30</v>
      </c>
      <c r="I413" s="17" t="s">
        <v>1038</v>
      </c>
      <c r="J413" s="17" t="s">
        <v>1036</v>
      </c>
      <c r="K413" s="19" t="s">
        <v>70</v>
      </c>
      <c r="L413" s="19" t="s">
        <v>58</v>
      </c>
      <c r="M413" s="22">
        <v>294870</v>
      </c>
      <c r="N413" s="22">
        <v>244870</v>
      </c>
      <c r="O413" s="22">
        <v>289350</v>
      </c>
      <c r="P413" s="22">
        <v>274090</v>
      </c>
      <c r="Q413" s="23">
        <v>254350</v>
      </c>
      <c r="R413" s="22">
        <v>244870</v>
      </c>
      <c r="S413" s="22">
        <v>273765</v>
      </c>
      <c r="T413" s="29"/>
      <c r="U413" s="29"/>
      <c r="V413" s="29"/>
      <c r="W413" s="29"/>
      <c r="X413" s="28"/>
    </row>
    <row r="414" spans="1:24" ht="30" hidden="1" x14ac:dyDescent="0.25">
      <c r="A414" s="18" t="s">
        <v>2446</v>
      </c>
      <c r="B414" s="18" t="s">
        <v>1032</v>
      </c>
      <c r="C414" s="18" t="s">
        <v>2447</v>
      </c>
      <c r="D414" s="18" t="s">
        <v>1033</v>
      </c>
      <c r="E414" s="18" t="s">
        <v>2424</v>
      </c>
      <c r="F414" s="18" t="s">
        <v>2424</v>
      </c>
      <c r="G414" s="18" t="s">
        <v>1039</v>
      </c>
      <c r="H414" s="18" t="s">
        <v>30</v>
      </c>
      <c r="I414" s="17" t="s">
        <v>1040</v>
      </c>
      <c r="J414" s="17" t="s">
        <v>986</v>
      </c>
      <c r="K414" s="19" t="s">
        <v>70</v>
      </c>
      <c r="L414" s="19" t="s">
        <v>34</v>
      </c>
      <c r="M414" s="20">
        <v>0.81899999999999995</v>
      </c>
      <c r="N414" s="20">
        <v>0.83799999999999997</v>
      </c>
      <c r="O414" s="20">
        <v>0.82299999999999995</v>
      </c>
      <c r="P414" s="20">
        <v>0.82799999999999996</v>
      </c>
      <c r="Q414" s="21">
        <v>0.83599999999999997</v>
      </c>
      <c r="R414" s="20">
        <v>0.83799999999999997</v>
      </c>
      <c r="S414" s="20">
        <v>0.82940000000000003</v>
      </c>
      <c r="T414" s="27"/>
      <c r="U414" s="27"/>
      <c r="V414" s="27"/>
      <c r="W414" s="27"/>
      <c r="X414" s="28"/>
    </row>
    <row r="415" spans="1:24" ht="30" hidden="1" x14ac:dyDescent="0.25">
      <c r="A415" s="18" t="s">
        <v>2446</v>
      </c>
      <c r="B415" s="18" t="s">
        <v>1032</v>
      </c>
      <c r="C415" s="18" t="s">
        <v>2447</v>
      </c>
      <c r="D415" s="18" t="s">
        <v>1033</v>
      </c>
      <c r="E415" s="18" t="s">
        <v>2424</v>
      </c>
      <c r="F415" s="18" t="s">
        <v>2424</v>
      </c>
      <c r="G415" s="18" t="s">
        <v>1041</v>
      </c>
      <c r="H415" s="18" t="s">
        <v>30</v>
      </c>
      <c r="I415" s="17" t="s">
        <v>1042</v>
      </c>
      <c r="J415" s="17" t="s">
        <v>986</v>
      </c>
      <c r="K415" s="19" t="s">
        <v>70</v>
      </c>
      <c r="L415" s="19" t="s">
        <v>34</v>
      </c>
      <c r="M415" s="20">
        <v>0.82</v>
      </c>
      <c r="N415" s="20">
        <v>0.82599999999999996</v>
      </c>
      <c r="O415" s="20">
        <v>0.82099999999999995</v>
      </c>
      <c r="P415" s="20">
        <v>0.82399999999999995</v>
      </c>
      <c r="Q415" s="21">
        <v>0.82499999999999996</v>
      </c>
      <c r="R415" s="20">
        <v>0.82599999999999996</v>
      </c>
      <c r="S415" s="20">
        <v>0.82720000000000005</v>
      </c>
      <c r="T415" s="27"/>
      <c r="U415" s="27"/>
      <c r="V415" s="27"/>
      <c r="W415" s="27"/>
      <c r="X415" s="28"/>
    </row>
    <row r="416" spans="1:24" ht="30" hidden="1" x14ac:dyDescent="0.25">
      <c r="A416" s="18" t="s">
        <v>2446</v>
      </c>
      <c r="B416" s="18" t="s">
        <v>1032</v>
      </c>
      <c r="C416" s="18" t="s">
        <v>2447</v>
      </c>
      <c r="D416" s="18" t="s">
        <v>1033</v>
      </c>
      <c r="E416" s="18" t="s">
        <v>2424</v>
      </c>
      <c r="F416" s="18" t="s">
        <v>2424</v>
      </c>
      <c r="G416" s="18" t="s">
        <v>1043</v>
      </c>
      <c r="H416" s="18" t="s">
        <v>30</v>
      </c>
      <c r="I416" s="17" t="s">
        <v>1044</v>
      </c>
      <c r="J416" s="17" t="s">
        <v>986</v>
      </c>
      <c r="K416" s="19" t="s">
        <v>70</v>
      </c>
      <c r="L416" s="19" t="s">
        <v>34</v>
      </c>
      <c r="M416" s="20">
        <v>0.88100000000000001</v>
      </c>
      <c r="N416" s="20">
        <v>0.88700000000000001</v>
      </c>
      <c r="O416" s="20">
        <v>0.88200000000000001</v>
      </c>
      <c r="P416" s="20">
        <v>0.88500000000000001</v>
      </c>
      <c r="Q416" s="21">
        <v>0.88600000000000001</v>
      </c>
      <c r="R416" s="20">
        <v>0.88700000000000001</v>
      </c>
      <c r="S416" s="20">
        <v>0.88890000000000002</v>
      </c>
      <c r="T416" s="27"/>
      <c r="U416" s="27"/>
      <c r="V416" s="27"/>
      <c r="W416" s="27"/>
      <c r="X416" s="28"/>
    </row>
    <row r="417" spans="1:24" ht="105" hidden="1" x14ac:dyDescent="0.25">
      <c r="A417" s="18" t="s">
        <v>2446</v>
      </c>
      <c r="B417" s="18" t="s">
        <v>1032</v>
      </c>
      <c r="C417" s="18" t="s">
        <v>2447</v>
      </c>
      <c r="D417" s="18" t="s">
        <v>1033</v>
      </c>
      <c r="E417" s="18" t="s">
        <v>2424</v>
      </c>
      <c r="F417" s="18" t="s">
        <v>2424</v>
      </c>
      <c r="G417" s="18" t="s">
        <v>1045</v>
      </c>
      <c r="H417" s="18" t="s">
        <v>30</v>
      </c>
      <c r="I417" s="17" t="s">
        <v>1046</v>
      </c>
      <c r="J417" s="17" t="s">
        <v>986</v>
      </c>
      <c r="K417" s="19" t="s">
        <v>33</v>
      </c>
      <c r="L417" s="19" t="s">
        <v>1047</v>
      </c>
      <c r="M417" s="20">
        <v>0.64</v>
      </c>
      <c r="N417" s="20">
        <v>0.67</v>
      </c>
      <c r="O417" s="20">
        <v>0.64200000000000002</v>
      </c>
      <c r="P417" s="20">
        <v>0.65500000000000003</v>
      </c>
      <c r="Q417" s="21">
        <v>0.66500000000000004</v>
      </c>
      <c r="R417" s="20">
        <v>0.67</v>
      </c>
      <c r="S417" s="20">
        <v>0.62190000000000001</v>
      </c>
      <c r="T417" s="27"/>
      <c r="U417" s="27"/>
      <c r="V417" s="27"/>
      <c r="W417" s="27"/>
      <c r="X417" s="28"/>
    </row>
    <row r="418" spans="1:24" ht="45" hidden="1" x14ac:dyDescent="0.25">
      <c r="A418" s="18" t="s">
        <v>2446</v>
      </c>
      <c r="B418" s="18" t="s">
        <v>1032</v>
      </c>
      <c r="C418" s="18" t="s">
        <v>2447</v>
      </c>
      <c r="D418" s="18" t="s">
        <v>1033</v>
      </c>
      <c r="E418" s="18" t="s">
        <v>2424</v>
      </c>
      <c r="F418" s="18" t="s">
        <v>2424</v>
      </c>
      <c r="G418" s="18" t="s">
        <v>1048</v>
      </c>
      <c r="H418" s="18" t="s">
        <v>30</v>
      </c>
      <c r="I418" s="17" t="s">
        <v>1049</v>
      </c>
      <c r="J418" s="17" t="s">
        <v>930</v>
      </c>
      <c r="K418" s="19" t="s">
        <v>33</v>
      </c>
      <c r="L418" s="19" t="s">
        <v>34</v>
      </c>
      <c r="M418" s="20">
        <v>0.99</v>
      </c>
      <c r="N418" s="20">
        <v>0.99</v>
      </c>
      <c r="O418" s="20">
        <v>0.99</v>
      </c>
      <c r="P418" s="20">
        <v>0.99</v>
      </c>
      <c r="Q418" s="21">
        <v>0.99</v>
      </c>
      <c r="R418" s="20">
        <v>0.99</v>
      </c>
      <c r="S418" s="20">
        <v>0.89600000000000002</v>
      </c>
      <c r="T418" s="27"/>
      <c r="U418" s="27"/>
      <c r="V418" s="27"/>
      <c r="W418" s="27"/>
      <c r="X418" s="28"/>
    </row>
    <row r="419" spans="1:24" ht="45" hidden="1" x14ac:dyDescent="0.25">
      <c r="A419" s="18" t="s">
        <v>2446</v>
      </c>
      <c r="B419" s="18" t="s">
        <v>1032</v>
      </c>
      <c r="C419" s="18" t="s">
        <v>2447</v>
      </c>
      <c r="D419" s="18" t="s">
        <v>1033</v>
      </c>
      <c r="E419" s="18" t="s">
        <v>1050</v>
      </c>
      <c r="F419" s="18" t="s">
        <v>1051</v>
      </c>
      <c r="G419" s="18" t="s">
        <v>1052</v>
      </c>
      <c r="H419" s="18" t="s">
        <v>62</v>
      </c>
      <c r="I419" s="17" t="s">
        <v>1053</v>
      </c>
      <c r="J419" s="17" t="s">
        <v>1036</v>
      </c>
      <c r="K419" s="19" t="s">
        <v>41</v>
      </c>
      <c r="L419" s="19" t="s">
        <v>58</v>
      </c>
      <c r="M419" s="22">
        <v>4573</v>
      </c>
      <c r="N419" s="22">
        <v>6500</v>
      </c>
      <c r="O419" s="22">
        <v>650</v>
      </c>
      <c r="P419" s="22">
        <v>1950</v>
      </c>
      <c r="Q419" s="23">
        <v>2600</v>
      </c>
      <c r="R419" s="22">
        <v>1300</v>
      </c>
      <c r="S419" s="22">
        <v>3361</v>
      </c>
      <c r="T419" s="29"/>
      <c r="U419" s="29"/>
      <c r="V419" s="29"/>
      <c r="W419" s="29"/>
      <c r="X419" s="28"/>
    </row>
    <row r="420" spans="1:24" ht="45" hidden="1" x14ac:dyDescent="0.25">
      <c r="A420" s="18" t="s">
        <v>2446</v>
      </c>
      <c r="B420" s="18" t="s">
        <v>1032</v>
      </c>
      <c r="C420" s="18" t="s">
        <v>2447</v>
      </c>
      <c r="D420" s="18" t="s">
        <v>1033</v>
      </c>
      <c r="E420" s="18" t="s">
        <v>1050</v>
      </c>
      <c r="F420" s="18" t="s">
        <v>1051</v>
      </c>
      <c r="G420" s="18" t="s">
        <v>1054</v>
      </c>
      <c r="H420" s="18" t="s">
        <v>62</v>
      </c>
      <c r="I420" s="17" t="s">
        <v>1055</v>
      </c>
      <c r="J420" s="17" t="s">
        <v>1036</v>
      </c>
      <c r="K420" s="19" t="s">
        <v>41</v>
      </c>
      <c r="L420" s="19" t="s">
        <v>58</v>
      </c>
      <c r="M420" s="22">
        <v>6599</v>
      </c>
      <c r="N420" s="22">
        <v>18500</v>
      </c>
      <c r="O420" s="22">
        <v>1850</v>
      </c>
      <c r="P420" s="22">
        <v>5550</v>
      </c>
      <c r="Q420" s="23">
        <v>7400</v>
      </c>
      <c r="R420" s="22">
        <v>3700</v>
      </c>
      <c r="S420" s="22">
        <v>10128</v>
      </c>
      <c r="T420" s="29"/>
      <c r="U420" s="29"/>
      <c r="V420" s="29"/>
      <c r="W420" s="29"/>
      <c r="X420" s="28"/>
    </row>
    <row r="421" spans="1:24" ht="45" hidden="1" x14ac:dyDescent="0.25">
      <c r="A421" s="18" t="s">
        <v>2446</v>
      </c>
      <c r="B421" s="18" t="s">
        <v>1032</v>
      </c>
      <c r="C421" s="18" t="s">
        <v>2447</v>
      </c>
      <c r="D421" s="18" t="s">
        <v>1033</v>
      </c>
      <c r="E421" s="18" t="s">
        <v>1056</v>
      </c>
      <c r="F421" s="18" t="s">
        <v>1057</v>
      </c>
      <c r="G421" s="18" t="s">
        <v>1058</v>
      </c>
      <c r="H421" s="18" t="s">
        <v>62</v>
      </c>
      <c r="I421" s="17" t="s">
        <v>1059</v>
      </c>
      <c r="J421" s="17" t="s">
        <v>1036</v>
      </c>
      <c r="K421" s="19" t="s">
        <v>41</v>
      </c>
      <c r="L421" s="19" t="s">
        <v>58</v>
      </c>
      <c r="M421" s="22">
        <v>5505</v>
      </c>
      <c r="N421" s="22">
        <v>17500</v>
      </c>
      <c r="O421" s="22">
        <v>1750</v>
      </c>
      <c r="P421" s="22">
        <v>5250</v>
      </c>
      <c r="Q421" s="23">
        <v>7000</v>
      </c>
      <c r="R421" s="22">
        <v>3500</v>
      </c>
      <c r="S421" s="22">
        <v>10708</v>
      </c>
      <c r="T421" s="29"/>
      <c r="U421" s="29"/>
      <c r="V421" s="29"/>
      <c r="W421" s="29"/>
      <c r="X421" s="28"/>
    </row>
    <row r="422" spans="1:24" ht="45" hidden="1" x14ac:dyDescent="0.25">
      <c r="A422" s="18" t="s">
        <v>2446</v>
      </c>
      <c r="B422" s="18" t="s">
        <v>1032</v>
      </c>
      <c r="C422" s="18" t="s">
        <v>2447</v>
      </c>
      <c r="D422" s="18" t="s">
        <v>1033</v>
      </c>
      <c r="E422" s="18" t="s">
        <v>1056</v>
      </c>
      <c r="F422" s="18" t="s">
        <v>1057</v>
      </c>
      <c r="G422" s="18" t="s">
        <v>1060</v>
      </c>
      <c r="H422" s="18" t="s">
        <v>62</v>
      </c>
      <c r="I422" s="17" t="s">
        <v>1061</v>
      </c>
      <c r="J422" s="17" t="s">
        <v>1036</v>
      </c>
      <c r="K422" s="19" t="s">
        <v>41</v>
      </c>
      <c r="L422" s="19" t="s">
        <v>58</v>
      </c>
      <c r="M422" s="22">
        <v>2590</v>
      </c>
      <c r="N422" s="22">
        <v>12500</v>
      </c>
      <c r="O422" s="22">
        <v>1770</v>
      </c>
      <c r="P422" s="22">
        <v>4010</v>
      </c>
      <c r="Q422" s="23">
        <v>4740</v>
      </c>
      <c r="R422" s="22">
        <v>1980</v>
      </c>
      <c r="S422" s="22">
        <v>10397</v>
      </c>
      <c r="T422" s="29"/>
      <c r="U422" s="29"/>
      <c r="V422" s="29"/>
      <c r="W422" s="29"/>
      <c r="X422" s="28"/>
    </row>
    <row r="423" spans="1:24" ht="45" hidden="1" x14ac:dyDescent="0.25">
      <c r="A423" s="18" t="s">
        <v>2446</v>
      </c>
      <c r="B423" s="18" t="s">
        <v>1032</v>
      </c>
      <c r="C423" s="18" t="s">
        <v>2447</v>
      </c>
      <c r="D423" s="18" t="s">
        <v>1033</v>
      </c>
      <c r="E423" s="18" t="s">
        <v>1056</v>
      </c>
      <c r="F423" s="18" t="s">
        <v>1057</v>
      </c>
      <c r="G423" s="18" t="s">
        <v>1062</v>
      </c>
      <c r="H423" s="18" t="s">
        <v>62</v>
      </c>
      <c r="I423" s="17" t="s">
        <v>1063</v>
      </c>
      <c r="J423" s="17" t="s">
        <v>1036</v>
      </c>
      <c r="K423" s="19" t="s">
        <v>41</v>
      </c>
      <c r="L423" s="19" t="s">
        <v>58</v>
      </c>
      <c r="M423" s="22">
        <v>8479</v>
      </c>
      <c r="N423" s="22">
        <v>20000</v>
      </c>
      <c r="O423" s="22">
        <v>2000</v>
      </c>
      <c r="P423" s="22">
        <v>6000</v>
      </c>
      <c r="Q423" s="23">
        <v>8000</v>
      </c>
      <c r="R423" s="22">
        <v>4000</v>
      </c>
      <c r="S423" s="22">
        <v>2715</v>
      </c>
      <c r="T423" s="29"/>
      <c r="U423" s="29"/>
      <c r="V423" s="29"/>
      <c r="W423" s="29"/>
      <c r="X423" s="28"/>
    </row>
    <row r="424" spans="1:24" ht="60" hidden="1" x14ac:dyDescent="0.25">
      <c r="A424" s="18" t="s">
        <v>2446</v>
      </c>
      <c r="B424" s="18" t="s">
        <v>1032</v>
      </c>
      <c r="C424" s="18" t="s">
        <v>2447</v>
      </c>
      <c r="D424" s="18" t="s">
        <v>1033</v>
      </c>
      <c r="E424" s="18" t="s">
        <v>1064</v>
      </c>
      <c r="F424" s="18" t="s">
        <v>1065</v>
      </c>
      <c r="G424" s="18" t="s">
        <v>1066</v>
      </c>
      <c r="H424" s="18" t="s">
        <v>62</v>
      </c>
      <c r="I424" s="17" t="s">
        <v>1067</v>
      </c>
      <c r="J424" s="17" t="s">
        <v>1036</v>
      </c>
      <c r="K424" s="19" t="s">
        <v>41</v>
      </c>
      <c r="L424" s="19" t="s">
        <v>58</v>
      </c>
      <c r="M424" s="22">
        <v>0</v>
      </c>
      <c r="N424" s="22">
        <v>9</v>
      </c>
      <c r="O424" s="22">
        <v>1</v>
      </c>
      <c r="P424" s="22">
        <v>3</v>
      </c>
      <c r="Q424" s="23">
        <v>4</v>
      </c>
      <c r="R424" s="22">
        <v>1</v>
      </c>
      <c r="S424" s="22">
        <v>4</v>
      </c>
      <c r="T424" s="29"/>
      <c r="U424" s="29"/>
      <c r="V424" s="29"/>
      <c r="W424" s="29"/>
      <c r="X424" s="28"/>
    </row>
    <row r="425" spans="1:24" ht="45" hidden="1" x14ac:dyDescent="0.25">
      <c r="A425" s="18" t="s">
        <v>2446</v>
      </c>
      <c r="B425" s="18" t="s">
        <v>1032</v>
      </c>
      <c r="C425" s="18" t="s">
        <v>2447</v>
      </c>
      <c r="D425" s="18" t="s">
        <v>1033</v>
      </c>
      <c r="E425" s="18" t="s">
        <v>1064</v>
      </c>
      <c r="F425" s="18" t="s">
        <v>1065</v>
      </c>
      <c r="G425" s="18" t="s">
        <v>1068</v>
      </c>
      <c r="H425" s="18" t="s">
        <v>62</v>
      </c>
      <c r="I425" s="17" t="s">
        <v>1069</v>
      </c>
      <c r="J425" s="17" t="s">
        <v>1036</v>
      </c>
      <c r="K425" s="19" t="s">
        <v>41</v>
      </c>
      <c r="L425" s="19" t="s">
        <v>785</v>
      </c>
      <c r="M425" s="22" t="s">
        <v>2470</v>
      </c>
      <c r="N425" s="22">
        <v>50000</v>
      </c>
      <c r="O425" s="22">
        <v>5000</v>
      </c>
      <c r="P425" s="22">
        <v>15000</v>
      </c>
      <c r="Q425" s="23">
        <v>20000</v>
      </c>
      <c r="R425" s="22">
        <v>10000</v>
      </c>
      <c r="S425" s="22">
        <v>22113</v>
      </c>
      <c r="T425" s="29"/>
      <c r="U425" s="29"/>
      <c r="V425" s="29"/>
      <c r="W425" s="29"/>
      <c r="X425" s="28"/>
    </row>
    <row r="426" spans="1:24" ht="60" hidden="1" x14ac:dyDescent="0.25">
      <c r="A426" s="18" t="s">
        <v>2446</v>
      </c>
      <c r="B426" s="18" t="s">
        <v>1032</v>
      </c>
      <c r="C426" s="18" t="s">
        <v>2447</v>
      </c>
      <c r="D426" s="18" t="s">
        <v>1033</v>
      </c>
      <c r="E426" s="18" t="s">
        <v>1064</v>
      </c>
      <c r="F426" s="18" t="s">
        <v>1065</v>
      </c>
      <c r="G426" s="18" t="s">
        <v>1070</v>
      </c>
      <c r="H426" s="18" t="s">
        <v>62</v>
      </c>
      <c r="I426" s="17" t="s">
        <v>1071</v>
      </c>
      <c r="J426" s="17" t="s">
        <v>1036</v>
      </c>
      <c r="K426" s="19" t="s">
        <v>41</v>
      </c>
      <c r="L426" s="19" t="s">
        <v>58</v>
      </c>
      <c r="M426" s="22">
        <v>121</v>
      </c>
      <c r="N426" s="22">
        <v>125</v>
      </c>
      <c r="O426" s="22">
        <v>15</v>
      </c>
      <c r="P426" s="22">
        <v>36</v>
      </c>
      <c r="Q426" s="23">
        <v>50</v>
      </c>
      <c r="R426" s="22">
        <v>24</v>
      </c>
      <c r="S426" s="22">
        <v>63</v>
      </c>
      <c r="T426" s="29"/>
      <c r="U426" s="29"/>
      <c r="V426" s="29"/>
      <c r="W426" s="29"/>
      <c r="X426" s="28"/>
    </row>
    <row r="427" spans="1:24" ht="60" hidden="1" x14ac:dyDescent="0.25">
      <c r="A427" s="18" t="s">
        <v>2446</v>
      </c>
      <c r="B427" s="18" t="s">
        <v>1032</v>
      </c>
      <c r="C427" s="18" t="s">
        <v>2447</v>
      </c>
      <c r="D427" s="18" t="s">
        <v>1033</v>
      </c>
      <c r="E427" s="18" t="s">
        <v>1064</v>
      </c>
      <c r="F427" s="18" t="s">
        <v>1065</v>
      </c>
      <c r="G427" s="18" t="s">
        <v>1072</v>
      </c>
      <c r="H427" s="18" t="s">
        <v>62</v>
      </c>
      <c r="I427" s="17" t="s">
        <v>1073</v>
      </c>
      <c r="J427" s="17" t="s">
        <v>1036</v>
      </c>
      <c r="K427" s="19" t="s">
        <v>41</v>
      </c>
      <c r="L427" s="19" t="s">
        <v>58</v>
      </c>
      <c r="M427" s="22">
        <v>121</v>
      </c>
      <c r="N427" s="22">
        <v>125</v>
      </c>
      <c r="O427" s="22">
        <v>15</v>
      </c>
      <c r="P427" s="22">
        <v>36</v>
      </c>
      <c r="Q427" s="23">
        <v>50</v>
      </c>
      <c r="R427" s="22">
        <v>24</v>
      </c>
      <c r="S427" s="22">
        <v>82</v>
      </c>
      <c r="T427" s="29"/>
      <c r="U427" s="29"/>
      <c r="V427" s="29"/>
      <c r="W427" s="29"/>
      <c r="X427" s="28"/>
    </row>
    <row r="428" spans="1:24" ht="60" hidden="1" x14ac:dyDescent="0.25">
      <c r="A428" s="18" t="s">
        <v>2446</v>
      </c>
      <c r="B428" s="18" t="s">
        <v>1032</v>
      </c>
      <c r="C428" s="18" t="s">
        <v>2447</v>
      </c>
      <c r="D428" s="18" t="s">
        <v>1033</v>
      </c>
      <c r="E428" s="18" t="s">
        <v>1064</v>
      </c>
      <c r="F428" s="18" t="s">
        <v>1065</v>
      </c>
      <c r="G428" s="18" t="s">
        <v>1074</v>
      </c>
      <c r="H428" s="18" t="s">
        <v>62</v>
      </c>
      <c r="I428" s="17" t="s">
        <v>1075</v>
      </c>
      <c r="J428" s="17" t="s">
        <v>1036</v>
      </c>
      <c r="K428" s="19" t="s">
        <v>41</v>
      </c>
      <c r="L428" s="19" t="s">
        <v>58</v>
      </c>
      <c r="M428" s="22">
        <v>0</v>
      </c>
      <c r="N428" s="22">
        <v>1</v>
      </c>
      <c r="O428" s="22">
        <v>0.4</v>
      </c>
      <c r="P428" s="22">
        <v>0.3</v>
      </c>
      <c r="Q428" s="23">
        <v>0.2</v>
      </c>
      <c r="R428" s="22">
        <v>0.1</v>
      </c>
      <c r="S428" s="22">
        <v>0.88300000000000001</v>
      </c>
      <c r="T428" s="29"/>
      <c r="U428" s="29"/>
      <c r="V428" s="29"/>
      <c r="W428" s="29"/>
      <c r="X428" s="28"/>
    </row>
    <row r="429" spans="1:24" ht="45" hidden="1" x14ac:dyDescent="0.25">
      <c r="A429" s="18" t="s">
        <v>2446</v>
      </c>
      <c r="B429" s="18" t="s">
        <v>1032</v>
      </c>
      <c r="C429" s="18" t="s">
        <v>2447</v>
      </c>
      <c r="D429" s="18" t="s">
        <v>1033</v>
      </c>
      <c r="E429" s="18" t="s">
        <v>1076</v>
      </c>
      <c r="F429" s="18" t="s">
        <v>1077</v>
      </c>
      <c r="G429" s="18" t="s">
        <v>1078</v>
      </c>
      <c r="H429" s="18" t="s">
        <v>62</v>
      </c>
      <c r="I429" s="17" t="s">
        <v>1079</v>
      </c>
      <c r="J429" s="17" t="s">
        <v>986</v>
      </c>
      <c r="K429" s="19" t="s">
        <v>41</v>
      </c>
      <c r="L429" s="19" t="s">
        <v>58</v>
      </c>
      <c r="M429" s="22">
        <v>1489961</v>
      </c>
      <c r="N429" s="22">
        <v>13073</v>
      </c>
      <c r="O429" s="22">
        <v>600</v>
      </c>
      <c r="P429" s="22">
        <v>4600</v>
      </c>
      <c r="Q429" s="23">
        <v>4600</v>
      </c>
      <c r="R429" s="22">
        <v>3273</v>
      </c>
      <c r="S429" s="22">
        <v>8638</v>
      </c>
      <c r="T429" s="29"/>
      <c r="U429" s="29"/>
      <c r="V429" s="29"/>
      <c r="W429" s="29"/>
      <c r="X429" s="28"/>
    </row>
    <row r="430" spans="1:24" ht="45" hidden="1" x14ac:dyDescent="0.25">
      <c r="A430" s="18" t="s">
        <v>2446</v>
      </c>
      <c r="B430" s="18" t="s">
        <v>1032</v>
      </c>
      <c r="C430" s="18" t="s">
        <v>2447</v>
      </c>
      <c r="D430" s="18" t="s">
        <v>1033</v>
      </c>
      <c r="E430" s="18" t="s">
        <v>1076</v>
      </c>
      <c r="F430" s="18" t="s">
        <v>1077</v>
      </c>
      <c r="G430" s="18" t="s">
        <v>1080</v>
      </c>
      <c r="H430" s="18" t="s">
        <v>62</v>
      </c>
      <c r="I430" s="17" t="s">
        <v>1081</v>
      </c>
      <c r="J430" s="17" t="s">
        <v>986</v>
      </c>
      <c r="K430" s="19" t="s">
        <v>41</v>
      </c>
      <c r="L430" s="19" t="s">
        <v>58</v>
      </c>
      <c r="M430" s="22">
        <v>152545</v>
      </c>
      <c r="N430" s="22">
        <v>24553</v>
      </c>
      <c r="O430" s="22">
        <v>2553</v>
      </c>
      <c r="P430" s="22">
        <v>8500</v>
      </c>
      <c r="Q430" s="23">
        <v>8500</v>
      </c>
      <c r="R430" s="22">
        <v>5000</v>
      </c>
      <c r="S430" s="22">
        <v>11329</v>
      </c>
      <c r="T430" s="29"/>
      <c r="U430" s="29"/>
      <c r="V430" s="29"/>
      <c r="W430" s="29"/>
      <c r="X430" s="28"/>
    </row>
    <row r="431" spans="1:24" ht="60" hidden="1" x14ac:dyDescent="0.25">
      <c r="A431" s="18" t="s">
        <v>2446</v>
      </c>
      <c r="B431" s="18" t="s">
        <v>1032</v>
      </c>
      <c r="C431" s="18" t="s">
        <v>2447</v>
      </c>
      <c r="D431" s="18" t="s">
        <v>1033</v>
      </c>
      <c r="E431" s="18" t="s">
        <v>1076</v>
      </c>
      <c r="F431" s="18" t="s">
        <v>1077</v>
      </c>
      <c r="G431" s="18" t="s">
        <v>1082</v>
      </c>
      <c r="H431" s="18" t="s">
        <v>62</v>
      </c>
      <c r="I431" s="17" t="s">
        <v>1083</v>
      </c>
      <c r="J431" s="17" t="s">
        <v>986</v>
      </c>
      <c r="K431" s="19" t="s">
        <v>41</v>
      </c>
      <c r="L431" s="19" t="s">
        <v>58</v>
      </c>
      <c r="M431" s="22">
        <v>79</v>
      </c>
      <c r="N431" s="22">
        <v>100</v>
      </c>
      <c r="O431" s="22">
        <v>20</v>
      </c>
      <c r="P431" s="22">
        <v>30</v>
      </c>
      <c r="Q431" s="23">
        <v>30</v>
      </c>
      <c r="R431" s="22">
        <v>20</v>
      </c>
      <c r="S431" s="22">
        <v>42</v>
      </c>
      <c r="T431" s="29"/>
      <c r="U431" s="29"/>
      <c r="V431" s="29"/>
      <c r="W431" s="29"/>
      <c r="X431" s="28"/>
    </row>
    <row r="432" spans="1:24" ht="90" hidden="1" x14ac:dyDescent="0.25">
      <c r="A432" s="18" t="s">
        <v>2446</v>
      </c>
      <c r="B432" s="18" t="s">
        <v>1032</v>
      </c>
      <c r="C432" s="18" t="s">
        <v>2447</v>
      </c>
      <c r="D432" s="18" t="s">
        <v>1033</v>
      </c>
      <c r="E432" s="18" t="s">
        <v>1076</v>
      </c>
      <c r="F432" s="18" t="s">
        <v>1077</v>
      </c>
      <c r="G432" s="18" t="s">
        <v>1084</v>
      </c>
      <c r="H432" s="18" t="s">
        <v>62</v>
      </c>
      <c r="I432" s="17" t="s">
        <v>1085</v>
      </c>
      <c r="J432" s="17" t="s">
        <v>986</v>
      </c>
      <c r="K432" s="19" t="s">
        <v>41</v>
      </c>
      <c r="L432" s="19" t="s">
        <v>58</v>
      </c>
      <c r="M432" s="22">
        <v>4000</v>
      </c>
      <c r="N432" s="22">
        <v>1000</v>
      </c>
      <c r="O432" s="22">
        <v>100</v>
      </c>
      <c r="P432" s="22">
        <v>350</v>
      </c>
      <c r="Q432" s="23">
        <v>350</v>
      </c>
      <c r="R432" s="22">
        <v>200</v>
      </c>
      <c r="S432" s="22">
        <v>0</v>
      </c>
      <c r="T432" s="29"/>
      <c r="U432" s="29"/>
      <c r="V432" s="29"/>
      <c r="W432" s="29"/>
      <c r="X432" s="28"/>
    </row>
    <row r="433" spans="1:24" ht="90" hidden="1" x14ac:dyDescent="0.25">
      <c r="A433" s="18" t="s">
        <v>2446</v>
      </c>
      <c r="B433" s="18" t="s">
        <v>1032</v>
      </c>
      <c r="C433" s="18" t="s">
        <v>2447</v>
      </c>
      <c r="D433" s="18" t="s">
        <v>1033</v>
      </c>
      <c r="E433" s="18" t="s">
        <v>1076</v>
      </c>
      <c r="F433" s="18" t="s">
        <v>1077</v>
      </c>
      <c r="G433" s="18" t="s">
        <v>1086</v>
      </c>
      <c r="H433" s="18" t="s">
        <v>62</v>
      </c>
      <c r="I433" s="17" t="s">
        <v>1087</v>
      </c>
      <c r="J433" s="17" t="s">
        <v>986</v>
      </c>
      <c r="K433" s="19" t="s">
        <v>41</v>
      </c>
      <c r="L433" s="19" t="s">
        <v>58</v>
      </c>
      <c r="M433" s="22">
        <v>16</v>
      </c>
      <c r="N433" s="22">
        <v>125</v>
      </c>
      <c r="O433" s="22">
        <v>15</v>
      </c>
      <c r="P433" s="22">
        <v>40</v>
      </c>
      <c r="Q433" s="23">
        <v>40</v>
      </c>
      <c r="R433" s="22">
        <v>30</v>
      </c>
      <c r="S433" s="22">
        <v>103</v>
      </c>
      <c r="T433" s="29"/>
      <c r="U433" s="29"/>
      <c r="V433" s="29"/>
      <c r="W433" s="29"/>
      <c r="X433" s="28"/>
    </row>
    <row r="434" spans="1:24" ht="120" hidden="1" x14ac:dyDescent="0.25">
      <c r="A434" s="18" t="s">
        <v>2446</v>
      </c>
      <c r="B434" s="18" t="s">
        <v>1032</v>
      </c>
      <c r="C434" s="18" t="s">
        <v>2447</v>
      </c>
      <c r="D434" s="18" t="s">
        <v>1033</v>
      </c>
      <c r="E434" s="18" t="s">
        <v>1076</v>
      </c>
      <c r="F434" s="18" t="s">
        <v>1077</v>
      </c>
      <c r="G434" s="18" t="s">
        <v>1088</v>
      </c>
      <c r="H434" s="18" t="s">
        <v>62</v>
      </c>
      <c r="I434" s="17" t="s">
        <v>1089</v>
      </c>
      <c r="J434" s="17" t="s">
        <v>986</v>
      </c>
      <c r="K434" s="19" t="s">
        <v>41</v>
      </c>
      <c r="L434" s="19" t="s">
        <v>58</v>
      </c>
      <c r="M434" s="22" t="s">
        <v>2470</v>
      </c>
      <c r="N434" s="22">
        <v>100</v>
      </c>
      <c r="O434" s="22">
        <v>15</v>
      </c>
      <c r="P434" s="22">
        <v>30</v>
      </c>
      <c r="Q434" s="23">
        <v>30</v>
      </c>
      <c r="R434" s="22">
        <v>25</v>
      </c>
      <c r="S434" s="22">
        <v>23</v>
      </c>
      <c r="T434" s="29"/>
      <c r="U434" s="29"/>
      <c r="V434" s="29"/>
      <c r="W434" s="29"/>
      <c r="X434" s="28"/>
    </row>
    <row r="435" spans="1:24" ht="45" hidden="1" x14ac:dyDescent="0.25">
      <c r="A435" s="18" t="s">
        <v>2446</v>
      </c>
      <c r="B435" s="18" t="s">
        <v>1032</v>
      </c>
      <c r="C435" s="18" t="s">
        <v>2447</v>
      </c>
      <c r="D435" s="18" t="s">
        <v>1033</v>
      </c>
      <c r="E435" s="18" t="s">
        <v>1090</v>
      </c>
      <c r="F435" s="18" t="s">
        <v>1091</v>
      </c>
      <c r="G435" s="18" t="s">
        <v>1092</v>
      </c>
      <c r="H435" s="18" t="s">
        <v>62</v>
      </c>
      <c r="I435" s="17" t="s">
        <v>1093</v>
      </c>
      <c r="J435" s="17" t="s">
        <v>986</v>
      </c>
      <c r="K435" s="19" t="s">
        <v>41</v>
      </c>
      <c r="L435" s="19" t="s">
        <v>58</v>
      </c>
      <c r="M435" s="22">
        <v>1470641</v>
      </c>
      <c r="N435" s="22">
        <v>3442</v>
      </c>
      <c r="O435" s="22">
        <v>800</v>
      </c>
      <c r="P435" s="22">
        <v>1000</v>
      </c>
      <c r="Q435" s="23">
        <v>1000</v>
      </c>
      <c r="R435" s="22">
        <v>642</v>
      </c>
      <c r="S435" s="22">
        <v>7868</v>
      </c>
      <c r="T435" s="29"/>
      <c r="U435" s="29"/>
      <c r="V435" s="29"/>
      <c r="W435" s="29"/>
      <c r="X435" s="28"/>
    </row>
    <row r="436" spans="1:24" ht="75" hidden="1" x14ac:dyDescent="0.25">
      <c r="A436" s="18" t="s">
        <v>2446</v>
      </c>
      <c r="B436" s="18" t="s">
        <v>1032</v>
      </c>
      <c r="C436" s="18" t="s">
        <v>2447</v>
      </c>
      <c r="D436" s="18" t="s">
        <v>1033</v>
      </c>
      <c r="E436" s="18" t="s">
        <v>1090</v>
      </c>
      <c r="F436" s="18" t="s">
        <v>1091</v>
      </c>
      <c r="G436" s="18" t="s">
        <v>1094</v>
      </c>
      <c r="H436" s="18" t="s">
        <v>62</v>
      </c>
      <c r="I436" s="17" t="s">
        <v>1095</v>
      </c>
      <c r="J436" s="17" t="s">
        <v>986</v>
      </c>
      <c r="K436" s="19" t="s">
        <v>41</v>
      </c>
      <c r="L436" s="19" t="s">
        <v>58</v>
      </c>
      <c r="M436" s="22">
        <v>173741</v>
      </c>
      <c r="N436" s="22">
        <v>7766</v>
      </c>
      <c r="O436" s="22">
        <v>1000</v>
      </c>
      <c r="P436" s="22">
        <v>2450</v>
      </c>
      <c r="Q436" s="23">
        <v>2450</v>
      </c>
      <c r="R436" s="22">
        <v>1866</v>
      </c>
      <c r="S436" s="22">
        <v>5918</v>
      </c>
      <c r="T436" s="29"/>
      <c r="U436" s="29"/>
      <c r="V436" s="29"/>
      <c r="W436" s="29"/>
      <c r="X436" s="28"/>
    </row>
    <row r="437" spans="1:24" ht="60" hidden="1" x14ac:dyDescent="0.25">
      <c r="A437" s="18" t="s">
        <v>2446</v>
      </c>
      <c r="B437" s="18" t="s">
        <v>1032</v>
      </c>
      <c r="C437" s="18" t="s">
        <v>2447</v>
      </c>
      <c r="D437" s="18" t="s">
        <v>1033</v>
      </c>
      <c r="E437" s="18" t="s">
        <v>1090</v>
      </c>
      <c r="F437" s="18" t="s">
        <v>1091</v>
      </c>
      <c r="G437" s="18" t="s">
        <v>1096</v>
      </c>
      <c r="H437" s="18" t="s">
        <v>62</v>
      </c>
      <c r="I437" s="17" t="s">
        <v>1097</v>
      </c>
      <c r="J437" s="17" t="s">
        <v>986</v>
      </c>
      <c r="K437" s="19" t="s">
        <v>41</v>
      </c>
      <c r="L437" s="19" t="s">
        <v>58</v>
      </c>
      <c r="M437" s="22">
        <v>33</v>
      </c>
      <c r="N437" s="22">
        <v>31</v>
      </c>
      <c r="O437" s="22">
        <v>4</v>
      </c>
      <c r="P437" s="22">
        <v>9</v>
      </c>
      <c r="Q437" s="23">
        <v>9</v>
      </c>
      <c r="R437" s="22">
        <v>9</v>
      </c>
      <c r="S437" s="22">
        <v>18</v>
      </c>
      <c r="T437" s="29"/>
      <c r="U437" s="29"/>
      <c r="V437" s="29"/>
      <c r="W437" s="29"/>
      <c r="X437" s="28"/>
    </row>
    <row r="438" spans="1:24" ht="60" hidden="1" x14ac:dyDescent="0.25">
      <c r="A438" s="18" t="s">
        <v>2446</v>
      </c>
      <c r="B438" s="18" t="s">
        <v>1032</v>
      </c>
      <c r="C438" s="18" t="s">
        <v>2447</v>
      </c>
      <c r="D438" s="18" t="s">
        <v>1033</v>
      </c>
      <c r="E438" s="18" t="s">
        <v>1090</v>
      </c>
      <c r="F438" s="18" t="s">
        <v>1091</v>
      </c>
      <c r="G438" s="18" t="s">
        <v>1098</v>
      </c>
      <c r="H438" s="18" t="s">
        <v>62</v>
      </c>
      <c r="I438" s="17" t="s">
        <v>1099</v>
      </c>
      <c r="J438" s="17" t="s">
        <v>986</v>
      </c>
      <c r="K438" s="19" t="s">
        <v>41</v>
      </c>
      <c r="L438" s="19" t="s">
        <v>58</v>
      </c>
      <c r="M438" s="22">
        <v>4</v>
      </c>
      <c r="N438" s="22">
        <v>7</v>
      </c>
      <c r="O438" s="22">
        <v>1</v>
      </c>
      <c r="P438" s="22">
        <v>2</v>
      </c>
      <c r="Q438" s="23">
        <v>2</v>
      </c>
      <c r="R438" s="22">
        <v>2</v>
      </c>
      <c r="S438" s="22">
        <v>5</v>
      </c>
      <c r="T438" s="29"/>
      <c r="U438" s="29"/>
      <c r="V438" s="29"/>
      <c r="W438" s="29"/>
      <c r="X438" s="28"/>
    </row>
    <row r="439" spans="1:24" ht="135" hidden="1" x14ac:dyDescent="0.25">
      <c r="A439" s="18" t="s">
        <v>2446</v>
      </c>
      <c r="B439" s="18" t="s">
        <v>1032</v>
      </c>
      <c r="C439" s="18" t="s">
        <v>2447</v>
      </c>
      <c r="D439" s="18" t="s">
        <v>1033</v>
      </c>
      <c r="E439" s="18" t="s">
        <v>1090</v>
      </c>
      <c r="F439" s="18" t="s">
        <v>1091</v>
      </c>
      <c r="G439" s="18" t="s">
        <v>1100</v>
      </c>
      <c r="H439" s="18" t="s">
        <v>62</v>
      </c>
      <c r="I439" s="17" t="s">
        <v>1101</v>
      </c>
      <c r="J439" s="17" t="s">
        <v>986</v>
      </c>
      <c r="K439" s="19" t="s">
        <v>41</v>
      </c>
      <c r="L439" s="19" t="s">
        <v>58</v>
      </c>
      <c r="M439" s="22" t="s">
        <v>2470</v>
      </c>
      <c r="N439" s="22">
        <v>125</v>
      </c>
      <c r="O439" s="22">
        <v>15</v>
      </c>
      <c r="P439" s="22">
        <v>40</v>
      </c>
      <c r="Q439" s="23">
        <v>40</v>
      </c>
      <c r="R439" s="22">
        <v>30</v>
      </c>
      <c r="S439" s="22">
        <v>23</v>
      </c>
      <c r="T439" s="29"/>
      <c r="U439" s="29"/>
      <c r="V439" s="29"/>
      <c r="W439" s="29"/>
      <c r="X439" s="28"/>
    </row>
    <row r="440" spans="1:24" ht="45" hidden="1" x14ac:dyDescent="0.25">
      <c r="A440" s="18" t="s">
        <v>2446</v>
      </c>
      <c r="B440" s="18" t="s">
        <v>1032</v>
      </c>
      <c r="C440" s="18" t="s">
        <v>2447</v>
      </c>
      <c r="D440" s="18" t="s">
        <v>1033</v>
      </c>
      <c r="E440" s="18" t="s">
        <v>1102</v>
      </c>
      <c r="F440" s="18" t="s">
        <v>1103</v>
      </c>
      <c r="G440" s="18" t="s">
        <v>1104</v>
      </c>
      <c r="H440" s="18" t="s">
        <v>62</v>
      </c>
      <c r="I440" s="17" t="s">
        <v>1105</v>
      </c>
      <c r="J440" s="17" t="s">
        <v>986</v>
      </c>
      <c r="K440" s="19" t="s">
        <v>41</v>
      </c>
      <c r="L440" s="19" t="s">
        <v>58</v>
      </c>
      <c r="M440" s="22">
        <v>1513534</v>
      </c>
      <c r="N440" s="22">
        <v>2987</v>
      </c>
      <c r="O440" s="22">
        <v>500</v>
      </c>
      <c r="P440" s="22">
        <v>1000</v>
      </c>
      <c r="Q440" s="23">
        <v>1000</v>
      </c>
      <c r="R440" s="22">
        <v>487</v>
      </c>
      <c r="S440" s="22">
        <v>7669</v>
      </c>
      <c r="T440" s="29"/>
      <c r="U440" s="29"/>
      <c r="V440" s="29"/>
      <c r="W440" s="29"/>
      <c r="X440" s="28"/>
    </row>
    <row r="441" spans="1:24" ht="75" hidden="1" x14ac:dyDescent="0.25">
      <c r="A441" s="18" t="s">
        <v>2446</v>
      </c>
      <c r="B441" s="18" t="s">
        <v>1032</v>
      </c>
      <c r="C441" s="18" t="s">
        <v>2447</v>
      </c>
      <c r="D441" s="18" t="s">
        <v>1033</v>
      </c>
      <c r="E441" s="18" t="s">
        <v>1102</v>
      </c>
      <c r="F441" s="18" t="s">
        <v>1103</v>
      </c>
      <c r="G441" s="18" t="s">
        <v>1106</v>
      </c>
      <c r="H441" s="18" t="s">
        <v>62</v>
      </c>
      <c r="I441" s="17" t="s">
        <v>1107</v>
      </c>
      <c r="J441" s="17" t="s">
        <v>986</v>
      </c>
      <c r="K441" s="19" t="s">
        <v>41</v>
      </c>
      <c r="L441" s="19" t="s">
        <v>58</v>
      </c>
      <c r="M441" s="22">
        <v>252771</v>
      </c>
      <c r="N441" s="22">
        <v>9814</v>
      </c>
      <c r="O441" s="22">
        <v>514</v>
      </c>
      <c r="P441" s="22">
        <v>3250</v>
      </c>
      <c r="Q441" s="23">
        <v>3250</v>
      </c>
      <c r="R441" s="22">
        <v>2800</v>
      </c>
      <c r="S441" s="22">
        <v>7953</v>
      </c>
      <c r="T441" s="29"/>
      <c r="U441" s="29"/>
      <c r="V441" s="29"/>
      <c r="W441" s="29"/>
      <c r="X441" s="28"/>
    </row>
    <row r="442" spans="1:24" ht="120" hidden="1" x14ac:dyDescent="0.25">
      <c r="A442" s="18" t="s">
        <v>2446</v>
      </c>
      <c r="B442" s="18" t="s">
        <v>1032</v>
      </c>
      <c r="C442" s="18" t="s">
        <v>2447</v>
      </c>
      <c r="D442" s="18" t="s">
        <v>1033</v>
      </c>
      <c r="E442" s="18" t="s">
        <v>1102</v>
      </c>
      <c r="F442" s="18" t="s">
        <v>1103</v>
      </c>
      <c r="G442" s="18" t="s">
        <v>1108</v>
      </c>
      <c r="H442" s="18" t="s">
        <v>62</v>
      </c>
      <c r="I442" s="17" t="s">
        <v>1109</v>
      </c>
      <c r="J442" s="17" t="s">
        <v>986</v>
      </c>
      <c r="K442" s="19" t="s">
        <v>41</v>
      </c>
      <c r="L442" s="19" t="s">
        <v>58</v>
      </c>
      <c r="M442" s="22">
        <v>45</v>
      </c>
      <c r="N442" s="22">
        <v>10</v>
      </c>
      <c r="O442" s="22" t="s">
        <v>2471</v>
      </c>
      <c r="P442" s="22">
        <v>4</v>
      </c>
      <c r="Q442" s="23">
        <v>3</v>
      </c>
      <c r="R442" s="22">
        <v>3</v>
      </c>
      <c r="S442" s="22">
        <v>0</v>
      </c>
      <c r="T442" s="29"/>
      <c r="U442" s="29"/>
      <c r="V442" s="29"/>
      <c r="W442" s="29"/>
      <c r="X442" s="28"/>
    </row>
    <row r="443" spans="1:24" ht="135" hidden="1" x14ac:dyDescent="0.25">
      <c r="A443" s="18" t="s">
        <v>2446</v>
      </c>
      <c r="B443" s="18" t="s">
        <v>1032</v>
      </c>
      <c r="C443" s="18" t="s">
        <v>2447</v>
      </c>
      <c r="D443" s="18" t="s">
        <v>1033</v>
      </c>
      <c r="E443" s="18" t="s">
        <v>1102</v>
      </c>
      <c r="F443" s="18" t="s">
        <v>1103</v>
      </c>
      <c r="G443" s="18" t="s">
        <v>1110</v>
      </c>
      <c r="H443" s="18" t="s">
        <v>62</v>
      </c>
      <c r="I443" s="17" t="s">
        <v>1111</v>
      </c>
      <c r="J443" s="17" t="s">
        <v>986</v>
      </c>
      <c r="K443" s="19" t="s">
        <v>41</v>
      </c>
      <c r="L443" s="19" t="s">
        <v>58</v>
      </c>
      <c r="M443" s="22">
        <v>1</v>
      </c>
      <c r="N443" s="22">
        <v>9</v>
      </c>
      <c r="O443" s="22">
        <v>2</v>
      </c>
      <c r="P443" s="22">
        <v>2</v>
      </c>
      <c r="Q443" s="23">
        <v>3</v>
      </c>
      <c r="R443" s="22">
        <v>2</v>
      </c>
      <c r="S443" s="22">
        <v>3</v>
      </c>
      <c r="T443" s="29"/>
      <c r="U443" s="29"/>
      <c r="V443" s="29"/>
      <c r="W443" s="29"/>
      <c r="X443" s="28"/>
    </row>
    <row r="444" spans="1:24" ht="135" hidden="1" x14ac:dyDescent="0.25">
      <c r="A444" s="18" t="s">
        <v>2446</v>
      </c>
      <c r="B444" s="18" t="s">
        <v>1032</v>
      </c>
      <c r="C444" s="18" t="s">
        <v>2447</v>
      </c>
      <c r="D444" s="18" t="s">
        <v>1033</v>
      </c>
      <c r="E444" s="18" t="s">
        <v>1102</v>
      </c>
      <c r="F444" s="18" t="s">
        <v>1103</v>
      </c>
      <c r="G444" s="18" t="s">
        <v>1112</v>
      </c>
      <c r="H444" s="18" t="s">
        <v>62</v>
      </c>
      <c r="I444" s="17" t="s">
        <v>1113</v>
      </c>
      <c r="J444" s="17" t="s">
        <v>986</v>
      </c>
      <c r="K444" s="19" t="s">
        <v>70</v>
      </c>
      <c r="L444" s="19" t="s">
        <v>58</v>
      </c>
      <c r="M444" s="22">
        <v>26</v>
      </c>
      <c r="N444" s="22">
        <v>34</v>
      </c>
      <c r="O444" s="22">
        <v>29</v>
      </c>
      <c r="P444" s="22">
        <v>30</v>
      </c>
      <c r="Q444" s="23">
        <v>32</v>
      </c>
      <c r="R444" s="22">
        <v>34</v>
      </c>
      <c r="S444" s="22">
        <v>37</v>
      </c>
      <c r="T444" s="29"/>
      <c r="U444" s="29"/>
      <c r="V444" s="29"/>
      <c r="W444" s="29"/>
      <c r="X444" s="28"/>
    </row>
    <row r="445" spans="1:24" ht="105" hidden="1" x14ac:dyDescent="0.25">
      <c r="A445" s="18" t="s">
        <v>2446</v>
      </c>
      <c r="B445" s="18" t="s">
        <v>1032</v>
      </c>
      <c r="C445" s="18" t="s">
        <v>2447</v>
      </c>
      <c r="D445" s="18" t="s">
        <v>1033</v>
      </c>
      <c r="E445" s="18" t="s">
        <v>1102</v>
      </c>
      <c r="F445" s="18" t="s">
        <v>1103</v>
      </c>
      <c r="G445" s="18" t="s">
        <v>1114</v>
      </c>
      <c r="H445" s="18" t="s">
        <v>62</v>
      </c>
      <c r="I445" s="17" t="s">
        <v>1115</v>
      </c>
      <c r="J445" s="17" t="s">
        <v>986</v>
      </c>
      <c r="K445" s="19" t="s">
        <v>41</v>
      </c>
      <c r="L445" s="19" t="s">
        <v>58</v>
      </c>
      <c r="M445" s="22" t="s">
        <v>2470</v>
      </c>
      <c r="N445" s="22">
        <v>125</v>
      </c>
      <c r="O445" s="22">
        <v>15</v>
      </c>
      <c r="P445" s="22">
        <v>40</v>
      </c>
      <c r="Q445" s="23">
        <v>40</v>
      </c>
      <c r="R445" s="22">
        <v>30</v>
      </c>
      <c r="S445" s="22">
        <v>50</v>
      </c>
      <c r="T445" s="29"/>
      <c r="U445" s="29"/>
      <c r="V445" s="29"/>
      <c r="W445" s="29"/>
      <c r="X445" s="28"/>
    </row>
    <row r="446" spans="1:24" ht="105" hidden="1" x14ac:dyDescent="0.25">
      <c r="A446" s="18" t="s">
        <v>2446</v>
      </c>
      <c r="B446" s="18" t="s">
        <v>1032</v>
      </c>
      <c r="C446" s="18" t="s">
        <v>2447</v>
      </c>
      <c r="D446" s="18" t="s">
        <v>1033</v>
      </c>
      <c r="E446" s="18" t="s">
        <v>1116</v>
      </c>
      <c r="F446" s="18" t="s">
        <v>1117</v>
      </c>
      <c r="G446" s="18" t="s">
        <v>1118</v>
      </c>
      <c r="H446" s="18" t="s">
        <v>62</v>
      </c>
      <c r="I446" s="17" t="s">
        <v>1119</v>
      </c>
      <c r="J446" s="17" t="s">
        <v>986</v>
      </c>
      <c r="K446" s="19" t="s">
        <v>70</v>
      </c>
      <c r="L446" s="19" t="s">
        <v>58</v>
      </c>
      <c r="M446" s="22">
        <v>73</v>
      </c>
      <c r="N446" s="22">
        <v>100</v>
      </c>
      <c r="O446" s="22">
        <v>78</v>
      </c>
      <c r="P446" s="22">
        <v>88</v>
      </c>
      <c r="Q446" s="23">
        <v>96</v>
      </c>
      <c r="R446" s="22">
        <v>100</v>
      </c>
      <c r="S446" s="22">
        <v>91</v>
      </c>
      <c r="T446" s="29"/>
      <c r="U446" s="29"/>
      <c r="V446" s="29"/>
      <c r="W446" s="29"/>
      <c r="X446" s="28"/>
    </row>
    <row r="447" spans="1:24" ht="90" hidden="1" x14ac:dyDescent="0.25">
      <c r="A447" s="18" t="s">
        <v>2446</v>
      </c>
      <c r="B447" s="18" t="s">
        <v>1032</v>
      </c>
      <c r="C447" s="18" t="s">
        <v>2447</v>
      </c>
      <c r="D447" s="18" t="s">
        <v>1033</v>
      </c>
      <c r="E447" s="18" t="s">
        <v>1116</v>
      </c>
      <c r="F447" s="18" t="s">
        <v>1117</v>
      </c>
      <c r="G447" s="18" t="s">
        <v>1120</v>
      </c>
      <c r="H447" s="18" t="s">
        <v>62</v>
      </c>
      <c r="I447" s="17" t="s">
        <v>1121</v>
      </c>
      <c r="J447" s="17" t="s">
        <v>986</v>
      </c>
      <c r="K447" s="19" t="s">
        <v>33</v>
      </c>
      <c r="L447" s="19" t="s">
        <v>58</v>
      </c>
      <c r="M447" s="22">
        <v>14</v>
      </c>
      <c r="N447" s="22">
        <v>125</v>
      </c>
      <c r="O447" s="22">
        <v>25</v>
      </c>
      <c r="P447" s="22">
        <v>55</v>
      </c>
      <c r="Q447" s="23">
        <v>95</v>
      </c>
      <c r="R447" s="22">
        <v>125</v>
      </c>
      <c r="S447" s="22">
        <v>103</v>
      </c>
      <c r="T447" s="29"/>
      <c r="U447" s="29"/>
      <c r="V447" s="29"/>
      <c r="W447" s="29"/>
      <c r="X447" s="28"/>
    </row>
    <row r="448" spans="1:24" ht="135" hidden="1" x14ac:dyDescent="0.25">
      <c r="A448" s="18" t="s">
        <v>2446</v>
      </c>
      <c r="B448" s="18" t="s">
        <v>1032</v>
      </c>
      <c r="C448" s="18" t="s">
        <v>2447</v>
      </c>
      <c r="D448" s="18" t="s">
        <v>1033</v>
      </c>
      <c r="E448" s="18" t="s">
        <v>1116</v>
      </c>
      <c r="F448" s="18" t="s">
        <v>1117</v>
      </c>
      <c r="G448" s="18" t="s">
        <v>1122</v>
      </c>
      <c r="H448" s="18" t="s">
        <v>62</v>
      </c>
      <c r="I448" s="17" t="s">
        <v>1123</v>
      </c>
      <c r="J448" s="17" t="s">
        <v>986</v>
      </c>
      <c r="K448" s="19" t="s">
        <v>70</v>
      </c>
      <c r="L448" s="19" t="s">
        <v>58</v>
      </c>
      <c r="M448" s="22">
        <v>18</v>
      </c>
      <c r="N448" s="22">
        <v>125</v>
      </c>
      <c r="O448" s="22">
        <v>15</v>
      </c>
      <c r="P448" s="22">
        <v>55</v>
      </c>
      <c r="Q448" s="23">
        <v>95</v>
      </c>
      <c r="R448" s="22">
        <v>125</v>
      </c>
      <c r="S448" s="22">
        <v>77</v>
      </c>
      <c r="T448" s="29"/>
      <c r="U448" s="29"/>
      <c r="V448" s="29"/>
      <c r="W448" s="29"/>
      <c r="X448" s="28"/>
    </row>
    <row r="449" spans="1:24" ht="120" hidden="1" x14ac:dyDescent="0.25">
      <c r="A449" s="18" t="s">
        <v>2446</v>
      </c>
      <c r="B449" s="18" t="s">
        <v>1032</v>
      </c>
      <c r="C449" s="18" t="s">
        <v>2447</v>
      </c>
      <c r="D449" s="18" t="s">
        <v>1033</v>
      </c>
      <c r="E449" s="18" t="s">
        <v>1116</v>
      </c>
      <c r="F449" s="18" t="s">
        <v>1117</v>
      </c>
      <c r="G449" s="18" t="s">
        <v>1124</v>
      </c>
      <c r="H449" s="18" t="s">
        <v>62</v>
      </c>
      <c r="I449" s="17" t="s">
        <v>1125</v>
      </c>
      <c r="J449" s="17" t="s">
        <v>986</v>
      </c>
      <c r="K449" s="19" t="s">
        <v>33</v>
      </c>
      <c r="L449" s="19" t="s">
        <v>58</v>
      </c>
      <c r="M449" s="22">
        <v>45</v>
      </c>
      <c r="N449" s="22">
        <v>125</v>
      </c>
      <c r="O449" s="22">
        <v>73</v>
      </c>
      <c r="P449" s="22">
        <v>88</v>
      </c>
      <c r="Q449" s="23">
        <v>95</v>
      </c>
      <c r="R449" s="22">
        <v>125</v>
      </c>
      <c r="S449" s="22">
        <v>125</v>
      </c>
      <c r="T449" s="29"/>
      <c r="U449" s="29"/>
      <c r="V449" s="29"/>
      <c r="W449" s="29"/>
      <c r="X449" s="28"/>
    </row>
    <row r="450" spans="1:24" ht="30" hidden="1" x14ac:dyDescent="0.25">
      <c r="A450" s="18" t="s">
        <v>2446</v>
      </c>
      <c r="B450" s="18" t="s">
        <v>1032</v>
      </c>
      <c r="C450" s="18" t="s">
        <v>2447</v>
      </c>
      <c r="D450" s="18" t="s">
        <v>1033</v>
      </c>
      <c r="E450" s="18" t="s">
        <v>1126</v>
      </c>
      <c r="F450" s="18" t="s">
        <v>1127</v>
      </c>
      <c r="G450" s="18" t="s">
        <v>1128</v>
      </c>
      <c r="H450" s="18" t="s">
        <v>62</v>
      </c>
      <c r="I450" s="17" t="s">
        <v>1129</v>
      </c>
      <c r="J450" s="17" t="s">
        <v>930</v>
      </c>
      <c r="K450" s="19" t="s">
        <v>41</v>
      </c>
      <c r="L450" s="19" t="s">
        <v>785</v>
      </c>
      <c r="M450" s="22">
        <v>50363</v>
      </c>
      <c r="N450" s="22">
        <v>52000</v>
      </c>
      <c r="O450" s="22" t="s">
        <v>2471</v>
      </c>
      <c r="P450" s="22">
        <v>12035</v>
      </c>
      <c r="Q450" s="23">
        <v>22562</v>
      </c>
      <c r="R450" s="22">
        <v>17403</v>
      </c>
      <c r="S450" s="22">
        <v>12698.429999999998</v>
      </c>
      <c r="T450" s="29"/>
      <c r="U450" s="29"/>
      <c r="V450" s="29"/>
      <c r="W450" s="29"/>
      <c r="X450" s="28"/>
    </row>
    <row r="451" spans="1:24" ht="30" hidden="1" x14ac:dyDescent="0.25">
      <c r="A451" s="18" t="s">
        <v>2446</v>
      </c>
      <c r="B451" s="18" t="s">
        <v>1032</v>
      </c>
      <c r="C451" s="18" t="s">
        <v>2447</v>
      </c>
      <c r="D451" s="18" t="s">
        <v>1033</v>
      </c>
      <c r="E451" s="18" t="s">
        <v>1126</v>
      </c>
      <c r="F451" s="18" t="s">
        <v>1127</v>
      </c>
      <c r="G451" s="18" t="s">
        <v>1130</v>
      </c>
      <c r="H451" s="18" t="s">
        <v>62</v>
      </c>
      <c r="I451" s="17" t="s">
        <v>1131</v>
      </c>
      <c r="J451" s="17" t="s">
        <v>930</v>
      </c>
      <c r="K451" s="19" t="s">
        <v>41</v>
      </c>
      <c r="L451" s="19" t="s">
        <v>785</v>
      </c>
      <c r="M451" s="22">
        <v>2800</v>
      </c>
      <c r="N451" s="22">
        <v>30000</v>
      </c>
      <c r="O451" s="22" t="s">
        <v>2471</v>
      </c>
      <c r="P451" s="22">
        <v>6943</v>
      </c>
      <c r="Q451" s="23">
        <v>13017</v>
      </c>
      <c r="R451" s="22">
        <v>10040</v>
      </c>
      <c r="S451" s="22">
        <v>2617.14</v>
      </c>
      <c r="T451" s="29"/>
      <c r="U451" s="29"/>
      <c r="V451" s="29"/>
      <c r="W451" s="29"/>
      <c r="X451" s="28"/>
    </row>
    <row r="452" spans="1:24" ht="30" hidden="1" x14ac:dyDescent="0.25">
      <c r="A452" s="18" t="s">
        <v>2446</v>
      </c>
      <c r="B452" s="18" t="s">
        <v>1032</v>
      </c>
      <c r="C452" s="18" t="s">
        <v>2447</v>
      </c>
      <c r="D452" s="18" t="s">
        <v>1033</v>
      </c>
      <c r="E452" s="18" t="s">
        <v>1126</v>
      </c>
      <c r="F452" s="18" t="s">
        <v>1127</v>
      </c>
      <c r="G452" s="18" t="s">
        <v>1132</v>
      </c>
      <c r="H452" s="18" t="s">
        <v>62</v>
      </c>
      <c r="I452" s="17" t="s">
        <v>1133</v>
      </c>
      <c r="J452" s="17" t="s">
        <v>930</v>
      </c>
      <c r="K452" s="19" t="s">
        <v>41</v>
      </c>
      <c r="L452" s="19" t="s">
        <v>940</v>
      </c>
      <c r="M452" s="22">
        <v>63</v>
      </c>
      <c r="N452" s="22">
        <v>65</v>
      </c>
      <c r="O452" s="22" t="s">
        <v>2471</v>
      </c>
      <c r="P452" s="22">
        <v>15</v>
      </c>
      <c r="Q452" s="23">
        <v>28</v>
      </c>
      <c r="R452" s="22">
        <v>22</v>
      </c>
      <c r="S452" s="22">
        <v>20.990000000000002</v>
      </c>
      <c r="T452" s="29"/>
      <c r="U452" s="29"/>
      <c r="V452" s="29"/>
      <c r="W452" s="29"/>
      <c r="X452" s="28"/>
    </row>
    <row r="453" spans="1:24" ht="30" hidden="1" x14ac:dyDescent="0.25">
      <c r="A453" s="18" t="s">
        <v>2446</v>
      </c>
      <c r="B453" s="18" t="s">
        <v>1032</v>
      </c>
      <c r="C453" s="18" t="s">
        <v>2447</v>
      </c>
      <c r="D453" s="18" t="s">
        <v>1033</v>
      </c>
      <c r="E453" s="18" t="s">
        <v>1126</v>
      </c>
      <c r="F453" s="18" t="s">
        <v>1127</v>
      </c>
      <c r="G453" s="18" t="s">
        <v>1134</v>
      </c>
      <c r="H453" s="18" t="s">
        <v>62</v>
      </c>
      <c r="I453" s="17" t="s">
        <v>1135</v>
      </c>
      <c r="J453" s="17" t="s">
        <v>930</v>
      </c>
      <c r="K453" s="19" t="s">
        <v>41</v>
      </c>
      <c r="L453" s="19" t="s">
        <v>940</v>
      </c>
      <c r="M453" s="22">
        <v>3041</v>
      </c>
      <c r="N453" s="22">
        <v>3060</v>
      </c>
      <c r="O453" s="22" t="s">
        <v>2471</v>
      </c>
      <c r="P453" s="22">
        <v>709</v>
      </c>
      <c r="Q453" s="23">
        <v>1328</v>
      </c>
      <c r="R453" s="22">
        <v>1023</v>
      </c>
      <c r="S453" s="22">
        <v>1097.6100000000001</v>
      </c>
      <c r="T453" s="29"/>
      <c r="U453" s="29"/>
      <c r="V453" s="29"/>
      <c r="W453" s="29"/>
      <c r="X453" s="28"/>
    </row>
    <row r="454" spans="1:24" ht="45" hidden="1" x14ac:dyDescent="0.25">
      <c r="A454" s="18" t="s">
        <v>2446</v>
      </c>
      <c r="B454" s="18" t="s">
        <v>1032</v>
      </c>
      <c r="C454" s="18" t="s">
        <v>2447</v>
      </c>
      <c r="D454" s="18" t="s">
        <v>1033</v>
      </c>
      <c r="E454" s="18" t="s">
        <v>1136</v>
      </c>
      <c r="F454" s="18" t="s">
        <v>1137</v>
      </c>
      <c r="G454" s="18" t="s">
        <v>1138</v>
      </c>
      <c r="H454" s="18" t="s">
        <v>62</v>
      </c>
      <c r="I454" s="17" t="s">
        <v>1139</v>
      </c>
      <c r="J454" s="17" t="s">
        <v>587</v>
      </c>
      <c r="K454" s="19" t="s">
        <v>41</v>
      </c>
      <c r="L454" s="19" t="s">
        <v>785</v>
      </c>
      <c r="M454" s="22">
        <v>471852</v>
      </c>
      <c r="N454" s="22">
        <v>50000</v>
      </c>
      <c r="O454" s="22">
        <v>5000</v>
      </c>
      <c r="P454" s="22">
        <v>15000</v>
      </c>
      <c r="Q454" s="23">
        <v>15000</v>
      </c>
      <c r="R454" s="22">
        <v>15000</v>
      </c>
      <c r="S454" s="22">
        <v>2.5880000000000001</v>
      </c>
      <c r="T454" s="29"/>
      <c r="U454" s="29"/>
      <c r="V454" s="29"/>
      <c r="W454" s="29"/>
      <c r="X454" s="28"/>
    </row>
    <row r="455" spans="1:24" ht="30" hidden="1" x14ac:dyDescent="0.25">
      <c r="A455" s="18" t="s">
        <v>2446</v>
      </c>
      <c r="B455" s="18" t="s">
        <v>1032</v>
      </c>
      <c r="C455" s="18" t="s">
        <v>2447</v>
      </c>
      <c r="D455" s="18" t="s">
        <v>1033</v>
      </c>
      <c r="E455" s="18" t="s">
        <v>1136</v>
      </c>
      <c r="F455" s="18" t="s">
        <v>1137</v>
      </c>
      <c r="G455" s="18" t="s">
        <v>1140</v>
      </c>
      <c r="H455" s="18" t="s">
        <v>62</v>
      </c>
      <c r="I455" s="17" t="s">
        <v>1141</v>
      </c>
      <c r="J455" s="17" t="s">
        <v>587</v>
      </c>
      <c r="K455" s="19" t="s">
        <v>41</v>
      </c>
      <c r="L455" s="19" t="s">
        <v>58</v>
      </c>
      <c r="M455" s="22">
        <v>0</v>
      </c>
      <c r="N455" s="22">
        <v>9</v>
      </c>
      <c r="O455" s="22" t="s">
        <v>2471</v>
      </c>
      <c r="P455" s="22">
        <v>3</v>
      </c>
      <c r="Q455" s="23">
        <v>3</v>
      </c>
      <c r="R455" s="22">
        <v>3</v>
      </c>
      <c r="S455" s="22">
        <v>0</v>
      </c>
      <c r="T455" s="29"/>
      <c r="U455" s="29"/>
      <c r="V455" s="29"/>
      <c r="W455" s="29"/>
      <c r="X455" s="28"/>
    </row>
    <row r="456" spans="1:24" ht="30" hidden="1" x14ac:dyDescent="0.25">
      <c r="A456" s="18" t="s">
        <v>2446</v>
      </c>
      <c r="B456" s="18" t="s">
        <v>1032</v>
      </c>
      <c r="C456" s="18" t="s">
        <v>2447</v>
      </c>
      <c r="D456" s="18" t="s">
        <v>1033</v>
      </c>
      <c r="E456" s="18" t="s">
        <v>1136</v>
      </c>
      <c r="F456" s="18" t="s">
        <v>1137</v>
      </c>
      <c r="G456" s="18" t="s">
        <v>1142</v>
      </c>
      <c r="H456" s="18" t="s">
        <v>62</v>
      </c>
      <c r="I456" s="17" t="s">
        <v>1143</v>
      </c>
      <c r="J456" s="17" t="s">
        <v>587</v>
      </c>
      <c r="K456" s="19" t="s">
        <v>70</v>
      </c>
      <c r="L456" s="19" t="s">
        <v>34</v>
      </c>
      <c r="M456" s="20">
        <v>0</v>
      </c>
      <c r="N456" s="20">
        <v>1</v>
      </c>
      <c r="O456" s="20" t="s">
        <v>2471</v>
      </c>
      <c r="P456" s="20">
        <v>0.2</v>
      </c>
      <c r="Q456" s="21">
        <v>0.5</v>
      </c>
      <c r="R456" s="20">
        <v>1</v>
      </c>
      <c r="S456" s="20">
        <v>0</v>
      </c>
      <c r="T456" s="27"/>
      <c r="U456" s="27"/>
      <c r="V456" s="27"/>
      <c r="W456" s="27"/>
      <c r="X456" s="28"/>
    </row>
    <row r="457" spans="1:24" ht="60" hidden="1" x14ac:dyDescent="0.25">
      <c r="A457" s="18" t="s">
        <v>2446</v>
      </c>
      <c r="B457" s="18" t="s">
        <v>1032</v>
      </c>
      <c r="C457" s="18" t="s">
        <v>2448</v>
      </c>
      <c r="D457" s="18" t="s">
        <v>1144</v>
      </c>
      <c r="E457" s="18" t="s">
        <v>2424</v>
      </c>
      <c r="F457" s="18" t="s">
        <v>2424</v>
      </c>
      <c r="G457" s="18" t="s">
        <v>1145</v>
      </c>
      <c r="H457" s="18" t="s">
        <v>30</v>
      </c>
      <c r="I457" s="17" t="s">
        <v>1146</v>
      </c>
      <c r="J457" s="17" t="s">
        <v>1147</v>
      </c>
      <c r="K457" s="19" t="s">
        <v>70</v>
      </c>
      <c r="L457" s="19" t="s">
        <v>34</v>
      </c>
      <c r="M457" s="20" t="s">
        <v>2470</v>
      </c>
      <c r="N457" s="20">
        <v>1</v>
      </c>
      <c r="O457" s="20">
        <v>0.2</v>
      </c>
      <c r="P457" s="20">
        <v>0.6</v>
      </c>
      <c r="Q457" s="21">
        <v>1</v>
      </c>
      <c r="R457" s="20">
        <v>1</v>
      </c>
      <c r="S457" s="20">
        <v>0.57999999999999996</v>
      </c>
      <c r="T457" s="27"/>
      <c r="U457" s="27"/>
      <c r="V457" s="27"/>
      <c r="W457" s="27"/>
      <c r="X457" s="28"/>
    </row>
    <row r="458" spans="1:24" ht="45" hidden="1" x14ac:dyDescent="0.25">
      <c r="A458" s="18" t="s">
        <v>2446</v>
      </c>
      <c r="B458" s="18" t="s">
        <v>1032</v>
      </c>
      <c r="C458" s="18" t="s">
        <v>2448</v>
      </c>
      <c r="D458" s="18" t="s">
        <v>1144</v>
      </c>
      <c r="E458" s="18" t="s">
        <v>2424</v>
      </c>
      <c r="F458" s="18" t="s">
        <v>2424</v>
      </c>
      <c r="G458" s="18" t="s">
        <v>1148</v>
      </c>
      <c r="H458" s="18" t="s">
        <v>30</v>
      </c>
      <c r="I458" s="17" t="s">
        <v>1149</v>
      </c>
      <c r="J458" s="17" t="s">
        <v>1147</v>
      </c>
      <c r="K458" s="19" t="s">
        <v>70</v>
      </c>
      <c r="L458" s="19" t="s">
        <v>788</v>
      </c>
      <c r="M458" s="22">
        <v>839948</v>
      </c>
      <c r="N458" s="22">
        <v>989948</v>
      </c>
      <c r="O458" s="22">
        <v>859948</v>
      </c>
      <c r="P458" s="22">
        <v>879948</v>
      </c>
      <c r="Q458" s="23">
        <v>899948</v>
      </c>
      <c r="R458" s="22">
        <v>989948</v>
      </c>
      <c r="S458" s="22">
        <v>917002.87</v>
      </c>
      <c r="T458" s="29"/>
      <c r="U458" s="29"/>
      <c r="V458" s="29"/>
      <c r="W458" s="29"/>
      <c r="X458" s="28"/>
    </row>
    <row r="459" spans="1:24" ht="45" hidden="1" x14ac:dyDescent="0.25">
      <c r="A459" s="18" t="s">
        <v>2446</v>
      </c>
      <c r="B459" s="18" t="s">
        <v>1032</v>
      </c>
      <c r="C459" s="18" t="s">
        <v>2448</v>
      </c>
      <c r="D459" s="18" t="s">
        <v>1144</v>
      </c>
      <c r="E459" s="18" t="s">
        <v>2424</v>
      </c>
      <c r="F459" s="18" t="s">
        <v>2424</v>
      </c>
      <c r="G459" s="18" t="s">
        <v>1150</v>
      </c>
      <c r="H459" s="18" t="s">
        <v>30</v>
      </c>
      <c r="I459" s="17" t="s">
        <v>1151</v>
      </c>
      <c r="J459" s="17" t="s">
        <v>1147</v>
      </c>
      <c r="K459" s="19" t="s">
        <v>41</v>
      </c>
      <c r="L459" s="19" t="s">
        <v>788</v>
      </c>
      <c r="M459" s="22">
        <v>69931</v>
      </c>
      <c r="N459" s="22">
        <v>71900</v>
      </c>
      <c r="O459" s="22">
        <v>50475</v>
      </c>
      <c r="P459" s="22">
        <v>20475</v>
      </c>
      <c r="Q459" s="23">
        <v>475</v>
      </c>
      <c r="R459" s="22">
        <v>475</v>
      </c>
      <c r="S459" s="22">
        <v>124478.45</v>
      </c>
      <c r="T459" s="29"/>
      <c r="U459" s="29"/>
      <c r="V459" s="29"/>
      <c r="W459" s="29"/>
      <c r="X459" s="28"/>
    </row>
    <row r="460" spans="1:24" ht="75" hidden="1" x14ac:dyDescent="0.25">
      <c r="A460" s="18" t="s">
        <v>2446</v>
      </c>
      <c r="B460" s="18" t="s">
        <v>1032</v>
      </c>
      <c r="C460" s="18" t="s">
        <v>2448</v>
      </c>
      <c r="D460" s="18" t="s">
        <v>1144</v>
      </c>
      <c r="E460" s="18" t="s">
        <v>2424</v>
      </c>
      <c r="F460" s="18" t="s">
        <v>2424</v>
      </c>
      <c r="G460" s="18" t="s">
        <v>1152</v>
      </c>
      <c r="H460" s="18" t="s">
        <v>30</v>
      </c>
      <c r="I460" s="17" t="s">
        <v>1153</v>
      </c>
      <c r="J460" s="17" t="s">
        <v>1147</v>
      </c>
      <c r="K460" s="19" t="s">
        <v>70</v>
      </c>
      <c r="L460" s="19" t="s">
        <v>34</v>
      </c>
      <c r="M460" s="20" t="s">
        <v>2470</v>
      </c>
      <c r="N460" s="20">
        <v>1</v>
      </c>
      <c r="O460" s="20">
        <v>0.2</v>
      </c>
      <c r="P460" s="20">
        <v>0.5</v>
      </c>
      <c r="Q460" s="21">
        <v>0.8</v>
      </c>
      <c r="R460" s="20">
        <v>1</v>
      </c>
      <c r="S460" s="20">
        <v>0.25</v>
      </c>
      <c r="T460" s="27"/>
      <c r="U460" s="27"/>
      <c r="V460" s="27"/>
      <c r="W460" s="27"/>
      <c r="X460" s="28"/>
    </row>
    <row r="461" spans="1:24" ht="30" hidden="1" x14ac:dyDescent="0.25">
      <c r="A461" s="18" t="s">
        <v>2446</v>
      </c>
      <c r="B461" s="18" t="s">
        <v>1032</v>
      </c>
      <c r="C461" s="18" t="s">
        <v>2448</v>
      </c>
      <c r="D461" s="18" t="s">
        <v>1144</v>
      </c>
      <c r="E461" s="18" t="s">
        <v>2424</v>
      </c>
      <c r="F461" s="18" t="s">
        <v>2424</v>
      </c>
      <c r="G461" s="18" t="s">
        <v>1154</v>
      </c>
      <c r="H461" s="18" t="s">
        <v>30</v>
      </c>
      <c r="I461" s="17" t="s">
        <v>1155</v>
      </c>
      <c r="J461" s="17" t="s">
        <v>738</v>
      </c>
      <c r="K461" s="19" t="s">
        <v>70</v>
      </c>
      <c r="L461" s="19" t="s">
        <v>34</v>
      </c>
      <c r="M461" s="20">
        <v>0.51900000000000002</v>
      </c>
      <c r="N461" s="20">
        <v>0.51800000000000002</v>
      </c>
      <c r="O461" s="20">
        <v>0.51870000000000005</v>
      </c>
      <c r="P461" s="20">
        <v>0.51839999999999997</v>
      </c>
      <c r="Q461" s="21">
        <v>0.5181</v>
      </c>
      <c r="R461" s="20">
        <v>0.51800000000000002</v>
      </c>
      <c r="S461" s="20">
        <v>0.51319999999999999</v>
      </c>
      <c r="T461" s="27"/>
      <c r="U461" s="27"/>
      <c r="V461" s="27"/>
      <c r="W461" s="27"/>
      <c r="X461" s="28"/>
    </row>
    <row r="462" spans="1:24" ht="105" hidden="1" x14ac:dyDescent="0.25">
      <c r="A462" s="18" t="s">
        <v>2446</v>
      </c>
      <c r="B462" s="18" t="s">
        <v>1032</v>
      </c>
      <c r="C462" s="18" t="s">
        <v>2448</v>
      </c>
      <c r="D462" s="18" t="s">
        <v>1144</v>
      </c>
      <c r="E462" s="18" t="s">
        <v>2424</v>
      </c>
      <c r="F462" s="18" t="s">
        <v>2424</v>
      </c>
      <c r="G462" s="18" t="s">
        <v>1156</v>
      </c>
      <c r="H462" s="18" t="s">
        <v>30</v>
      </c>
      <c r="I462" s="17" t="s">
        <v>1157</v>
      </c>
      <c r="J462" s="17" t="s">
        <v>738</v>
      </c>
      <c r="K462" s="19" t="s">
        <v>41</v>
      </c>
      <c r="L462" s="19" t="s">
        <v>58</v>
      </c>
      <c r="M462" s="22">
        <v>0</v>
      </c>
      <c r="N462" s="22">
        <v>9</v>
      </c>
      <c r="O462" s="22">
        <v>4</v>
      </c>
      <c r="P462" s="22">
        <v>3</v>
      </c>
      <c r="Q462" s="23">
        <v>1</v>
      </c>
      <c r="R462" s="22">
        <v>1</v>
      </c>
      <c r="S462" s="22">
        <v>59</v>
      </c>
      <c r="T462" s="29"/>
      <c r="U462" s="29"/>
      <c r="V462" s="29"/>
      <c r="W462" s="29"/>
      <c r="X462" s="28"/>
    </row>
    <row r="463" spans="1:24" ht="30" hidden="1" x14ac:dyDescent="0.25">
      <c r="A463" s="18" t="s">
        <v>2446</v>
      </c>
      <c r="B463" s="18" t="s">
        <v>1032</v>
      </c>
      <c r="C463" s="18" t="s">
        <v>2448</v>
      </c>
      <c r="D463" s="18" t="s">
        <v>1144</v>
      </c>
      <c r="E463" s="18" t="s">
        <v>1158</v>
      </c>
      <c r="F463" s="18" t="s">
        <v>1159</v>
      </c>
      <c r="G463" s="18" t="s">
        <v>1160</v>
      </c>
      <c r="H463" s="18" t="s">
        <v>62</v>
      </c>
      <c r="I463" s="17" t="s">
        <v>1161</v>
      </c>
      <c r="J463" s="17" t="s">
        <v>1147</v>
      </c>
      <c r="K463" s="19" t="s">
        <v>33</v>
      </c>
      <c r="L463" s="19" t="s">
        <v>58</v>
      </c>
      <c r="M463" s="22">
        <v>1</v>
      </c>
      <c r="N463" s="22">
        <v>1</v>
      </c>
      <c r="O463" s="22">
        <v>1</v>
      </c>
      <c r="P463" s="22">
        <v>1</v>
      </c>
      <c r="Q463" s="23">
        <v>1</v>
      </c>
      <c r="R463" s="22">
        <v>1</v>
      </c>
      <c r="S463" s="22">
        <v>1</v>
      </c>
      <c r="T463" s="29"/>
      <c r="U463" s="29"/>
      <c r="V463" s="29"/>
      <c r="W463" s="29"/>
      <c r="X463" s="28"/>
    </row>
    <row r="464" spans="1:24" ht="60" hidden="1" x14ac:dyDescent="0.25">
      <c r="A464" s="18" t="s">
        <v>2446</v>
      </c>
      <c r="B464" s="18" t="s">
        <v>1032</v>
      </c>
      <c r="C464" s="18" t="s">
        <v>2448</v>
      </c>
      <c r="D464" s="18" t="s">
        <v>1144</v>
      </c>
      <c r="E464" s="18" t="s">
        <v>1158</v>
      </c>
      <c r="F464" s="18" t="s">
        <v>1159</v>
      </c>
      <c r="G464" s="18" t="s">
        <v>1162</v>
      </c>
      <c r="H464" s="18" t="s">
        <v>62</v>
      </c>
      <c r="I464" s="17" t="s">
        <v>1163</v>
      </c>
      <c r="J464" s="17" t="s">
        <v>1147</v>
      </c>
      <c r="K464" s="19" t="s">
        <v>33</v>
      </c>
      <c r="L464" s="19" t="s">
        <v>58</v>
      </c>
      <c r="M464" s="22">
        <v>0</v>
      </c>
      <c r="N464" s="22">
        <v>1</v>
      </c>
      <c r="O464" s="22">
        <v>1</v>
      </c>
      <c r="P464" s="22">
        <v>1</v>
      </c>
      <c r="Q464" s="23">
        <v>1</v>
      </c>
      <c r="R464" s="22">
        <v>1</v>
      </c>
      <c r="S464" s="22">
        <v>1</v>
      </c>
      <c r="T464" s="29"/>
      <c r="U464" s="29"/>
      <c r="V464" s="29"/>
      <c r="W464" s="29"/>
      <c r="X464" s="28"/>
    </row>
    <row r="465" spans="1:24" ht="60" hidden="1" x14ac:dyDescent="0.25">
      <c r="A465" s="18" t="s">
        <v>2446</v>
      </c>
      <c r="B465" s="18" t="s">
        <v>1032</v>
      </c>
      <c r="C465" s="18" t="s">
        <v>2448</v>
      </c>
      <c r="D465" s="18" t="s">
        <v>1144</v>
      </c>
      <c r="E465" s="18" t="s">
        <v>1158</v>
      </c>
      <c r="F465" s="18" t="s">
        <v>1159</v>
      </c>
      <c r="G465" s="18" t="s">
        <v>1164</v>
      </c>
      <c r="H465" s="18" t="s">
        <v>62</v>
      </c>
      <c r="I465" s="17" t="s">
        <v>1165</v>
      </c>
      <c r="J465" s="17" t="s">
        <v>1147</v>
      </c>
      <c r="K465" s="19" t="s">
        <v>41</v>
      </c>
      <c r="L465" s="19" t="s">
        <v>58</v>
      </c>
      <c r="M465" s="22">
        <v>23</v>
      </c>
      <c r="N465" s="22">
        <v>20</v>
      </c>
      <c r="O465" s="22">
        <v>5</v>
      </c>
      <c r="P465" s="22">
        <v>5</v>
      </c>
      <c r="Q465" s="23">
        <v>5</v>
      </c>
      <c r="R465" s="22">
        <v>5</v>
      </c>
      <c r="S465" s="22">
        <v>16</v>
      </c>
      <c r="T465" s="29"/>
      <c r="U465" s="29"/>
      <c r="V465" s="29"/>
      <c r="W465" s="29"/>
      <c r="X465" s="28"/>
    </row>
    <row r="466" spans="1:24" ht="90" hidden="1" x14ac:dyDescent="0.25">
      <c r="A466" s="18" t="s">
        <v>2446</v>
      </c>
      <c r="B466" s="18" t="s">
        <v>1032</v>
      </c>
      <c r="C466" s="18" t="s">
        <v>2448</v>
      </c>
      <c r="D466" s="18" t="s">
        <v>1144</v>
      </c>
      <c r="E466" s="18" t="s">
        <v>1158</v>
      </c>
      <c r="F466" s="18" t="s">
        <v>1159</v>
      </c>
      <c r="G466" s="18" t="s">
        <v>1166</v>
      </c>
      <c r="H466" s="18" t="s">
        <v>62</v>
      </c>
      <c r="I466" s="17" t="s">
        <v>1167</v>
      </c>
      <c r="J466" s="17" t="s">
        <v>1147</v>
      </c>
      <c r="K466" s="19" t="s">
        <v>41</v>
      </c>
      <c r="L466" s="19" t="s">
        <v>58</v>
      </c>
      <c r="M466" s="22" t="s">
        <v>2470</v>
      </c>
      <c r="N466" s="22">
        <v>15</v>
      </c>
      <c r="O466" s="22">
        <v>4</v>
      </c>
      <c r="P466" s="22">
        <v>4</v>
      </c>
      <c r="Q466" s="23">
        <v>4</v>
      </c>
      <c r="R466" s="22">
        <v>3</v>
      </c>
      <c r="S466" s="22">
        <v>14</v>
      </c>
      <c r="T466" s="29"/>
      <c r="U466" s="29"/>
      <c r="V466" s="29"/>
      <c r="W466" s="29"/>
      <c r="X466" s="28"/>
    </row>
    <row r="467" spans="1:24" ht="45" hidden="1" x14ac:dyDescent="0.25">
      <c r="A467" s="18" t="s">
        <v>2446</v>
      </c>
      <c r="B467" s="18" t="s">
        <v>1032</v>
      </c>
      <c r="C467" s="18" t="s">
        <v>2448</v>
      </c>
      <c r="D467" s="18" t="s">
        <v>1144</v>
      </c>
      <c r="E467" s="18" t="s">
        <v>1158</v>
      </c>
      <c r="F467" s="18" t="s">
        <v>1159</v>
      </c>
      <c r="G467" s="18" t="s">
        <v>1168</v>
      </c>
      <c r="H467" s="18" t="s">
        <v>62</v>
      </c>
      <c r="I467" s="17" t="s">
        <v>1169</v>
      </c>
      <c r="J467" s="17" t="s">
        <v>1147</v>
      </c>
      <c r="K467" s="19" t="s">
        <v>41</v>
      </c>
      <c r="L467" s="19" t="s">
        <v>788</v>
      </c>
      <c r="M467" s="22">
        <v>370</v>
      </c>
      <c r="N467" s="22">
        <v>5000</v>
      </c>
      <c r="O467" s="22">
        <v>0</v>
      </c>
      <c r="P467" s="22">
        <v>1500</v>
      </c>
      <c r="Q467" s="23">
        <v>2000</v>
      </c>
      <c r="R467" s="22">
        <v>1500</v>
      </c>
      <c r="S467" s="22">
        <v>439.3</v>
      </c>
      <c r="T467" s="29"/>
      <c r="U467" s="29"/>
      <c r="V467" s="29"/>
      <c r="W467" s="29"/>
      <c r="X467" s="28"/>
    </row>
    <row r="468" spans="1:24" ht="60" hidden="1" x14ac:dyDescent="0.25">
      <c r="A468" s="18" t="s">
        <v>2446</v>
      </c>
      <c r="B468" s="18" t="s">
        <v>1032</v>
      </c>
      <c r="C468" s="18" t="s">
        <v>2448</v>
      </c>
      <c r="D468" s="18" t="s">
        <v>1144</v>
      </c>
      <c r="E468" s="18" t="s">
        <v>1158</v>
      </c>
      <c r="F468" s="18" t="s">
        <v>1159</v>
      </c>
      <c r="G468" s="18" t="s">
        <v>1170</v>
      </c>
      <c r="H468" s="18" t="s">
        <v>62</v>
      </c>
      <c r="I468" s="17" t="s">
        <v>1171</v>
      </c>
      <c r="J468" s="17" t="s">
        <v>1147</v>
      </c>
      <c r="K468" s="19" t="s">
        <v>70</v>
      </c>
      <c r="L468" s="19" t="s">
        <v>34</v>
      </c>
      <c r="M468" s="20">
        <v>0</v>
      </c>
      <c r="N468" s="20">
        <v>1</v>
      </c>
      <c r="O468" s="20">
        <v>0.2</v>
      </c>
      <c r="P468" s="20">
        <v>0.5</v>
      </c>
      <c r="Q468" s="21">
        <v>0.8</v>
      </c>
      <c r="R468" s="20">
        <v>1</v>
      </c>
      <c r="S468" s="20">
        <v>0.22</v>
      </c>
      <c r="T468" s="27"/>
      <c r="U468" s="27"/>
      <c r="V468" s="27"/>
      <c r="W468" s="27"/>
      <c r="X468" s="28"/>
    </row>
    <row r="469" spans="1:24" ht="60" hidden="1" x14ac:dyDescent="0.25">
      <c r="A469" s="18" t="s">
        <v>2446</v>
      </c>
      <c r="B469" s="18" t="s">
        <v>1032</v>
      </c>
      <c r="C469" s="18" t="s">
        <v>2448</v>
      </c>
      <c r="D469" s="18" t="s">
        <v>1144</v>
      </c>
      <c r="E469" s="18" t="s">
        <v>1158</v>
      </c>
      <c r="F469" s="18" t="s">
        <v>1159</v>
      </c>
      <c r="G469" s="18" t="s">
        <v>1172</v>
      </c>
      <c r="H469" s="18" t="s">
        <v>62</v>
      </c>
      <c r="I469" s="17" t="s">
        <v>1173</v>
      </c>
      <c r="J469" s="17" t="s">
        <v>1147</v>
      </c>
      <c r="K469" s="19" t="s">
        <v>41</v>
      </c>
      <c r="L469" s="19" t="s">
        <v>58</v>
      </c>
      <c r="M469" s="22">
        <v>0</v>
      </c>
      <c r="N469" s="22">
        <v>1</v>
      </c>
      <c r="O469" s="22">
        <v>0.25</v>
      </c>
      <c r="P469" s="22">
        <v>0.25</v>
      </c>
      <c r="Q469" s="23">
        <v>0.25</v>
      </c>
      <c r="R469" s="22">
        <v>0.25</v>
      </c>
      <c r="S469" s="22">
        <v>0.5</v>
      </c>
      <c r="T469" s="29"/>
      <c r="U469" s="29"/>
      <c r="V469" s="29"/>
      <c r="W469" s="29"/>
      <c r="X469" s="28"/>
    </row>
    <row r="470" spans="1:24" ht="45" hidden="1" x14ac:dyDescent="0.25">
      <c r="A470" s="18" t="s">
        <v>2446</v>
      </c>
      <c r="B470" s="18" t="s">
        <v>1032</v>
      </c>
      <c r="C470" s="18" t="s">
        <v>2448</v>
      </c>
      <c r="D470" s="18" t="s">
        <v>1144</v>
      </c>
      <c r="E470" s="18" t="s">
        <v>1174</v>
      </c>
      <c r="F470" s="18" t="s">
        <v>1175</v>
      </c>
      <c r="G470" s="18" t="s">
        <v>1176</v>
      </c>
      <c r="H470" s="18" t="s">
        <v>62</v>
      </c>
      <c r="I470" s="17" t="s">
        <v>1177</v>
      </c>
      <c r="J470" s="17" t="s">
        <v>1147</v>
      </c>
      <c r="K470" s="19" t="s">
        <v>41</v>
      </c>
      <c r="L470" s="19" t="s">
        <v>788</v>
      </c>
      <c r="M470" s="22" t="s">
        <v>2470</v>
      </c>
      <c r="N470" s="22">
        <v>1000</v>
      </c>
      <c r="O470" s="22" t="s">
        <v>2471</v>
      </c>
      <c r="P470" s="24" t="s">
        <v>2471</v>
      </c>
      <c r="Q470" s="23" t="s">
        <v>2471</v>
      </c>
      <c r="R470" s="22">
        <v>1000</v>
      </c>
      <c r="S470" s="22" t="s">
        <v>2470</v>
      </c>
      <c r="T470" s="29"/>
      <c r="U470" s="29"/>
      <c r="V470" s="29"/>
      <c r="W470" s="29"/>
      <c r="X470" s="28"/>
    </row>
    <row r="471" spans="1:24" ht="60" hidden="1" x14ac:dyDescent="0.25">
      <c r="A471" s="18" t="s">
        <v>2446</v>
      </c>
      <c r="B471" s="18" t="s">
        <v>1032</v>
      </c>
      <c r="C471" s="18" t="s">
        <v>2448</v>
      </c>
      <c r="D471" s="18" t="s">
        <v>1144</v>
      </c>
      <c r="E471" s="18" t="s">
        <v>1174</v>
      </c>
      <c r="F471" s="18" t="s">
        <v>1175</v>
      </c>
      <c r="G471" s="18" t="s">
        <v>1178</v>
      </c>
      <c r="H471" s="18" t="s">
        <v>62</v>
      </c>
      <c r="I471" s="17" t="s">
        <v>1179</v>
      </c>
      <c r="J471" s="17" t="s">
        <v>1147</v>
      </c>
      <c r="K471" s="19" t="s">
        <v>41</v>
      </c>
      <c r="L471" s="19" t="s">
        <v>788</v>
      </c>
      <c r="M471" s="22">
        <v>370</v>
      </c>
      <c r="N471" s="22">
        <v>500</v>
      </c>
      <c r="O471" s="22">
        <v>20</v>
      </c>
      <c r="P471" s="22">
        <v>200</v>
      </c>
      <c r="Q471" s="23">
        <v>200</v>
      </c>
      <c r="R471" s="22">
        <v>80</v>
      </c>
      <c r="S471" s="22">
        <v>15</v>
      </c>
      <c r="T471" s="29"/>
      <c r="U471" s="29"/>
      <c r="V471" s="29"/>
      <c r="W471" s="29"/>
      <c r="X471" s="28"/>
    </row>
    <row r="472" spans="1:24" ht="45" hidden="1" x14ac:dyDescent="0.25">
      <c r="A472" s="18" t="s">
        <v>2446</v>
      </c>
      <c r="B472" s="18" t="s">
        <v>1032</v>
      </c>
      <c r="C472" s="18" t="s">
        <v>2448</v>
      </c>
      <c r="D472" s="18" t="s">
        <v>1144</v>
      </c>
      <c r="E472" s="18" t="s">
        <v>1174</v>
      </c>
      <c r="F472" s="18" t="s">
        <v>1175</v>
      </c>
      <c r="G472" s="18" t="s">
        <v>1180</v>
      </c>
      <c r="H472" s="18" t="s">
        <v>62</v>
      </c>
      <c r="I472" s="17" t="s">
        <v>1181</v>
      </c>
      <c r="J472" s="17" t="s">
        <v>1147</v>
      </c>
      <c r="K472" s="19" t="s">
        <v>41</v>
      </c>
      <c r="L472" s="19" t="s">
        <v>788</v>
      </c>
      <c r="M472" s="22">
        <v>58</v>
      </c>
      <c r="N472" s="22">
        <v>500</v>
      </c>
      <c r="O472" s="22" t="s">
        <v>2471</v>
      </c>
      <c r="P472" s="22">
        <v>200</v>
      </c>
      <c r="Q472" s="23">
        <v>200</v>
      </c>
      <c r="R472" s="22">
        <v>100</v>
      </c>
      <c r="S472" s="22">
        <v>46</v>
      </c>
      <c r="T472" s="29"/>
      <c r="U472" s="29"/>
      <c r="V472" s="29"/>
      <c r="W472" s="29"/>
      <c r="X472" s="28"/>
    </row>
    <row r="473" spans="1:24" ht="45" hidden="1" x14ac:dyDescent="0.25">
      <c r="A473" s="18" t="s">
        <v>2446</v>
      </c>
      <c r="B473" s="18" t="s">
        <v>1032</v>
      </c>
      <c r="C473" s="18" t="s">
        <v>2448</v>
      </c>
      <c r="D473" s="18" t="s">
        <v>1144</v>
      </c>
      <c r="E473" s="18" t="s">
        <v>1174</v>
      </c>
      <c r="F473" s="18" t="s">
        <v>1175</v>
      </c>
      <c r="G473" s="18" t="s">
        <v>1182</v>
      </c>
      <c r="H473" s="18" t="s">
        <v>62</v>
      </c>
      <c r="I473" s="17" t="s">
        <v>1183</v>
      </c>
      <c r="J473" s="17" t="s">
        <v>1147</v>
      </c>
      <c r="K473" s="19" t="s">
        <v>41</v>
      </c>
      <c r="L473" s="19" t="s">
        <v>58</v>
      </c>
      <c r="M473" s="22">
        <v>8</v>
      </c>
      <c r="N473" s="22">
        <v>9</v>
      </c>
      <c r="O473" s="22">
        <v>5</v>
      </c>
      <c r="P473" s="22">
        <v>2</v>
      </c>
      <c r="Q473" s="23">
        <v>2</v>
      </c>
      <c r="R473" s="22" t="s">
        <v>2471</v>
      </c>
      <c r="S473" s="22">
        <v>8</v>
      </c>
      <c r="T473" s="29"/>
      <c r="U473" s="29"/>
      <c r="V473" s="29"/>
      <c r="W473" s="29"/>
      <c r="X473" s="28"/>
    </row>
    <row r="474" spans="1:24" ht="105" hidden="1" x14ac:dyDescent="0.25">
      <c r="A474" s="18" t="s">
        <v>2446</v>
      </c>
      <c r="B474" s="18" t="s">
        <v>1032</v>
      </c>
      <c r="C474" s="18" t="s">
        <v>2448</v>
      </c>
      <c r="D474" s="18" t="s">
        <v>1144</v>
      </c>
      <c r="E474" s="18" t="s">
        <v>1174</v>
      </c>
      <c r="F474" s="18" t="s">
        <v>1175</v>
      </c>
      <c r="G474" s="18" t="s">
        <v>1184</v>
      </c>
      <c r="H474" s="18" t="s">
        <v>62</v>
      </c>
      <c r="I474" s="17" t="s">
        <v>1185</v>
      </c>
      <c r="J474" s="17" t="s">
        <v>1147</v>
      </c>
      <c r="K474" s="19" t="s">
        <v>41</v>
      </c>
      <c r="L474" s="19" t="s">
        <v>58</v>
      </c>
      <c r="M474" s="22">
        <v>6</v>
      </c>
      <c r="N474" s="22">
        <v>3</v>
      </c>
      <c r="O474" s="22" t="s">
        <v>2471</v>
      </c>
      <c r="P474" s="22">
        <v>1</v>
      </c>
      <c r="Q474" s="23">
        <v>1</v>
      </c>
      <c r="R474" s="22">
        <v>1</v>
      </c>
      <c r="S474" s="22">
        <v>1</v>
      </c>
      <c r="T474" s="29"/>
      <c r="U474" s="29"/>
      <c r="V474" s="29"/>
      <c r="W474" s="29"/>
      <c r="X474" s="28"/>
    </row>
    <row r="475" spans="1:24" ht="105" hidden="1" x14ac:dyDescent="0.25">
      <c r="A475" s="18" t="s">
        <v>2446</v>
      </c>
      <c r="B475" s="18" t="s">
        <v>1032</v>
      </c>
      <c r="C475" s="18" t="s">
        <v>2448</v>
      </c>
      <c r="D475" s="18" t="s">
        <v>1144</v>
      </c>
      <c r="E475" s="18" t="s">
        <v>1174</v>
      </c>
      <c r="F475" s="18" t="s">
        <v>1175</v>
      </c>
      <c r="G475" s="18" t="s">
        <v>1186</v>
      </c>
      <c r="H475" s="18" t="s">
        <v>62</v>
      </c>
      <c r="I475" s="17" t="s">
        <v>1187</v>
      </c>
      <c r="J475" s="17" t="s">
        <v>1147</v>
      </c>
      <c r="K475" s="19" t="s">
        <v>41</v>
      </c>
      <c r="L475" s="19" t="s">
        <v>58</v>
      </c>
      <c r="M475" s="22" t="s">
        <v>2470</v>
      </c>
      <c r="N475" s="22">
        <v>3</v>
      </c>
      <c r="O475" s="22">
        <v>1</v>
      </c>
      <c r="P475" s="22">
        <v>1</v>
      </c>
      <c r="Q475" s="23">
        <v>1</v>
      </c>
      <c r="R475" s="22" t="s">
        <v>2471</v>
      </c>
      <c r="S475" s="22">
        <v>4</v>
      </c>
      <c r="T475" s="29"/>
      <c r="U475" s="29"/>
      <c r="V475" s="29"/>
      <c r="W475" s="29"/>
      <c r="X475" s="28"/>
    </row>
    <row r="476" spans="1:24" ht="75" hidden="1" x14ac:dyDescent="0.25">
      <c r="A476" s="18" t="s">
        <v>2446</v>
      </c>
      <c r="B476" s="18" t="s">
        <v>1032</v>
      </c>
      <c r="C476" s="18" t="s">
        <v>2448</v>
      </c>
      <c r="D476" s="18" t="s">
        <v>1144</v>
      </c>
      <c r="E476" s="18" t="s">
        <v>1174</v>
      </c>
      <c r="F476" s="18" t="s">
        <v>1175</v>
      </c>
      <c r="G476" s="18" t="s">
        <v>1188</v>
      </c>
      <c r="H476" s="18" t="s">
        <v>62</v>
      </c>
      <c r="I476" s="17" t="s">
        <v>1189</v>
      </c>
      <c r="J476" s="17" t="s">
        <v>1147</v>
      </c>
      <c r="K476" s="19" t="s">
        <v>41</v>
      </c>
      <c r="L476" s="19" t="s">
        <v>58</v>
      </c>
      <c r="M476" s="22" t="s">
        <v>2470</v>
      </c>
      <c r="N476" s="22">
        <v>4</v>
      </c>
      <c r="O476" s="22">
        <v>1</v>
      </c>
      <c r="P476" s="22">
        <v>1</v>
      </c>
      <c r="Q476" s="23">
        <v>1</v>
      </c>
      <c r="R476" s="22">
        <v>1</v>
      </c>
      <c r="S476" s="22">
        <v>2</v>
      </c>
      <c r="T476" s="29"/>
      <c r="U476" s="29"/>
      <c r="V476" s="29"/>
      <c r="W476" s="29"/>
      <c r="X476" s="28"/>
    </row>
    <row r="477" spans="1:24" ht="75" hidden="1" x14ac:dyDescent="0.25">
      <c r="A477" s="18" t="s">
        <v>2446</v>
      </c>
      <c r="B477" s="18" t="s">
        <v>1032</v>
      </c>
      <c r="C477" s="18" t="s">
        <v>2448</v>
      </c>
      <c r="D477" s="18" t="s">
        <v>1144</v>
      </c>
      <c r="E477" s="18" t="s">
        <v>1174</v>
      </c>
      <c r="F477" s="18" t="s">
        <v>1175</v>
      </c>
      <c r="G477" s="18" t="s">
        <v>1190</v>
      </c>
      <c r="H477" s="18" t="s">
        <v>62</v>
      </c>
      <c r="I477" s="17" t="s">
        <v>1191</v>
      </c>
      <c r="J477" s="17" t="s">
        <v>1147</v>
      </c>
      <c r="K477" s="19" t="s">
        <v>41</v>
      </c>
      <c r="L477" s="19" t="s">
        <v>58</v>
      </c>
      <c r="M477" s="22" t="s">
        <v>2470</v>
      </c>
      <c r="N477" s="22">
        <v>2</v>
      </c>
      <c r="O477" s="22" t="s">
        <v>2471</v>
      </c>
      <c r="P477" s="22">
        <v>1</v>
      </c>
      <c r="Q477" s="23">
        <v>1</v>
      </c>
      <c r="R477" s="22" t="s">
        <v>2471</v>
      </c>
      <c r="S477" s="22">
        <v>1</v>
      </c>
      <c r="T477" s="29"/>
      <c r="U477" s="29"/>
      <c r="V477" s="29"/>
      <c r="W477" s="29"/>
      <c r="X477" s="28"/>
    </row>
    <row r="478" spans="1:24" ht="75" hidden="1" x14ac:dyDescent="0.25">
      <c r="A478" s="18" t="s">
        <v>2446</v>
      </c>
      <c r="B478" s="18" t="s">
        <v>1032</v>
      </c>
      <c r="C478" s="18" t="s">
        <v>2448</v>
      </c>
      <c r="D478" s="18" t="s">
        <v>1144</v>
      </c>
      <c r="E478" s="18" t="s">
        <v>1174</v>
      </c>
      <c r="F478" s="18" t="s">
        <v>1175</v>
      </c>
      <c r="G478" s="18" t="s">
        <v>1192</v>
      </c>
      <c r="H478" s="18" t="s">
        <v>62</v>
      </c>
      <c r="I478" s="17" t="s">
        <v>1193</v>
      </c>
      <c r="J478" s="17" t="s">
        <v>1147</v>
      </c>
      <c r="K478" s="19" t="s">
        <v>70</v>
      </c>
      <c r="L478" s="19" t="s">
        <v>34</v>
      </c>
      <c r="M478" s="20">
        <v>0</v>
      </c>
      <c r="N478" s="20">
        <v>1</v>
      </c>
      <c r="O478" s="20">
        <v>0.1</v>
      </c>
      <c r="P478" s="20">
        <v>0.4</v>
      </c>
      <c r="Q478" s="21">
        <v>0.7</v>
      </c>
      <c r="R478" s="20">
        <v>1</v>
      </c>
      <c r="S478" s="20">
        <v>0.4</v>
      </c>
      <c r="T478" s="27"/>
      <c r="U478" s="27"/>
      <c r="V478" s="27"/>
      <c r="W478" s="27"/>
      <c r="X478" s="28"/>
    </row>
    <row r="479" spans="1:24" ht="60" hidden="1" x14ac:dyDescent="0.25">
      <c r="A479" s="18" t="s">
        <v>2446</v>
      </c>
      <c r="B479" s="18" t="s">
        <v>1032</v>
      </c>
      <c r="C479" s="18" t="s">
        <v>2448</v>
      </c>
      <c r="D479" s="18" t="s">
        <v>1144</v>
      </c>
      <c r="E479" s="18" t="s">
        <v>1174</v>
      </c>
      <c r="F479" s="18" t="s">
        <v>1175</v>
      </c>
      <c r="G479" s="18" t="s">
        <v>1194</v>
      </c>
      <c r="H479" s="18" t="s">
        <v>62</v>
      </c>
      <c r="I479" s="17" t="s">
        <v>1195</v>
      </c>
      <c r="J479" s="17" t="s">
        <v>1147</v>
      </c>
      <c r="K479" s="19" t="s">
        <v>41</v>
      </c>
      <c r="L479" s="19" t="s">
        <v>58</v>
      </c>
      <c r="M479" s="22" t="s">
        <v>2470</v>
      </c>
      <c r="N479" s="22">
        <v>12</v>
      </c>
      <c r="O479" s="22" t="s">
        <v>2471</v>
      </c>
      <c r="P479" s="22">
        <v>4</v>
      </c>
      <c r="Q479" s="23">
        <v>4</v>
      </c>
      <c r="R479" s="22">
        <v>4</v>
      </c>
      <c r="S479" s="22">
        <v>5</v>
      </c>
      <c r="T479" s="29"/>
      <c r="U479" s="29"/>
      <c r="V479" s="29"/>
      <c r="W479" s="29"/>
      <c r="X479" s="28"/>
    </row>
    <row r="480" spans="1:24" ht="90" hidden="1" x14ac:dyDescent="0.25">
      <c r="A480" s="18" t="s">
        <v>2446</v>
      </c>
      <c r="B480" s="18" t="s">
        <v>1032</v>
      </c>
      <c r="C480" s="18" t="s">
        <v>2448</v>
      </c>
      <c r="D480" s="18" t="s">
        <v>1144</v>
      </c>
      <c r="E480" s="18" t="s">
        <v>1174</v>
      </c>
      <c r="F480" s="18" t="s">
        <v>1175</v>
      </c>
      <c r="G480" s="18" t="s">
        <v>1196</v>
      </c>
      <c r="H480" s="18" t="s">
        <v>62</v>
      </c>
      <c r="I480" s="17" t="s">
        <v>1197</v>
      </c>
      <c r="J480" s="17" t="s">
        <v>1147</v>
      </c>
      <c r="K480" s="19" t="s">
        <v>41</v>
      </c>
      <c r="L480" s="19" t="s">
        <v>788</v>
      </c>
      <c r="M480" s="22" t="s">
        <v>2470</v>
      </c>
      <c r="N480" s="22">
        <v>500</v>
      </c>
      <c r="O480" s="22" t="s">
        <v>2471</v>
      </c>
      <c r="P480" s="22">
        <v>200</v>
      </c>
      <c r="Q480" s="23">
        <v>200</v>
      </c>
      <c r="R480" s="22">
        <v>100</v>
      </c>
      <c r="S480" s="22">
        <v>217</v>
      </c>
      <c r="T480" s="29"/>
      <c r="U480" s="29"/>
      <c r="V480" s="29"/>
      <c r="W480" s="29"/>
      <c r="X480" s="28"/>
    </row>
    <row r="481" spans="1:24" ht="60" hidden="1" x14ac:dyDescent="0.25">
      <c r="A481" s="18" t="s">
        <v>2446</v>
      </c>
      <c r="B481" s="18" t="s">
        <v>1032</v>
      </c>
      <c r="C481" s="18" t="s">
        <v>2448</v>
      </c>
      <c r="D481" s="18" t="s">
        <v>1144</v>
      </c>
      <c r="E481" s="18" t="s">
        <v>1174</v>
      </c>
      <c r="F481" s="18" t="s">
        <v>1175</v>
      </c>
      <c r="G481" s="18" t="s">
        <v>1198</v>
      </c>
      <c r="H481" s="18" t="s">
        <v>62</v>
      </c>
      <c r="I481" s="17" t="s">
        <v>1199</v>
      </c>
      <c r="J481" s="17" t="s">
        <v>1147</v>
      </c>
      <c r="K481" s="19" t="s">
        <v>41</v>
      </c>
      <c r="L481" s="19" t="s">
        <v>788</v>
      </c>
      <c r="M481" s="22" t="s">
        <v>2470</v>
      </c>
      <c r="N481" s="22">
        <v>1000</v>
      </c>
      <c r="O481" s="22">
        <v>200</v>
      </c>
      <c r="P481" s="22">
        <v>300</v>
      </c>
      <c r="Q481" s="23">
        <v>300</v>
      </c>
      <c r="R481" s="22">
        <v>200</v>
      </c>
      <c r="S481" s="22">
        <v>301604.19849360001</v>
      </c>
      <c r="T481" s="29"/>
      <c r="U481" s="29"/>
      <c r="V481" s="29"/>
      <c r="W481" s="29"/>
      <c r="X481" s="28"/>
    </row>
    <row r="482" spans="1:24" ht="45" hidden="1" x14ac:dyDescent="0.25">
      <c r="A482" s="18" t="s">
        <v>2446</v>
      </c>
      <c r="B482" s="18" t="s">
        <v>1032</v>
      </c>
      <c r="C482" s="18" t="s">
        <v>2448</v>
      </c>
      <c r="D482" s="18" t="s">
        <v>1144</v>
      </c>
      <c r="E482" s="18" t="s">
        <v>1200</v>
      </c>
      <c r="F482" s="18" t="s">
        <v>1201</v>
      </c>
      <c r="G482" s="18" t="s">
        <v>1202</v>
      </c>
      <c r="H482" s="18" t="s">
        <v>62</v>
      </c>
      <c r="I482" s="17" t="s">
        <v>1203</v>
      </c>
      <c r="J482" s="17" t="s">
        <v>1147</v>
      </c>
      <c r="K482" s="19" t="s">
        <v>41</v>
      </c>
      <c r="L482" s="19" t="s">
        <v>788</v>
      </c>
      <c r="M482" s="22">
        <v>25580</v>
      </c>
      <c r="N482" s="22">
        <v>1900</v>
      </c>
      <c r="O482" s="22">
        <v>475</v>
      </c>
      <c r="P482" s="22">
        <v>475</v>
      </c>
      <c r="Q482" s="23">
        <v>475</v>
      </c>
      <c r="R482" s="22">
        <v>475</v>
      </c>
      <c r="S482" s="22">
        <v>1115.1514999999999</v>
      </c>
      <c r="T482" s="29"/>
      <c r="U482" s="29"/>
      <c r="V482" s="29"/>
      <c r="W482" s="29"/>
      <c r="X482" s="28"/>
    </row>
    <row r="483" spans="1:24" ht="75" hidden="1" x14ac:dyDescent="0.25">
      <c r="A483" s="18" t="s">
        <v>2446</v>
      </c>
      <c r="B483" s="18" t="s">
        <v>1032</v>
      </c>
      <c r="C483" s="18" t="s">
        <v>2448</v>
      </c>
      <c r="D483" s="18" t="s">
        <v>1144</v>
      </c>
      <c r="E483" s="18" t="s">
        <v>1200</v>
      </c>
      <c r="F483" s="18" t="s">
        <v>1201</v>
      </c>
      <c r="G483" s="18" t="s">
        <v>1204</v>
      </c>
      <c r="H483" s="18" t="s">
        <v>62</v>
      </c>
      <c r="I483" s="17" t="s">
        <v>1205</v>
      </c>
      <c r="J483" s="17" t="s">
        <v>1147</v>
      </c>
      <c r="K483" s="19" t="s">
        <v>33</v>
      </c>
      <c r="L483" s="19" t="s">
        <v>58</v>
      </c>
      <c r="M483" s="22" t="s">
        <v>2470</v>
      </c>
      <c r="N483" s="22">
        <v>1</v>
      </c>
      <c r="O483" s="22">
        <v>1</v>
      </c>
      <c r="P483" s="22">
        <v>1</v>
      </c>
      <c r="Q483" s="23">
        <v>1</v>
      </c>
      <c r="R483" s="22">
        <v>1</v>
      </c>
      <c r="S483" s="22">
        <v>1</v>
      </c>
      <c r="T483" s="29"/>
      <c r="U483" s="29"/>
      <c r="V483" s="29"/>
      <c r="W483" s="29"/>
      <c r="X483" s="28"/>
    </row>
    <row r="484" spans="1:24" ht="90" hidden="1" x14ac:dyDescent="0.25">
      <c r="A484" s="18" t="s">
        <v>2446</v>
      </c>
      <c r="B484" s="18" t="s">
        <v>1032</v>
      </c>
      <c r="C484" s="18" t="s">
        <v>2448</v>
      </c>
      <c r="D484" s="18" t="s">
        <v>1144</v>
      </c>
      <c r="E484" s="18" t="s">
        <v>1200</v>
      </c>
      <c r="F484" s="18" t="s">
        <v>1201</v>
      </c>
      <c r="G484" s="18" t="s">
        <v>1206</v>
      </c>
      <c r="H484" s="18" t="s">
        <v>62</v>
      </c>
      <c r="I484" s="17" t="s">
        <v>1207</v>
      </c>
      <c r="J484" s="17" t="s">
        <v>1147</v>
      </c>
      <c r="K484" s="19" t="s">
        <v>41</v>
      </c>
      <c r="L484" s="19" t="s">
        <v>788</v>
      </c>
      <c r="M484" s="22">
        <v>44351</v>
      </c>
      <c r="N484" s="22">
        <v>70000</v>
      </c>
      <c r="O484" s="22">
        <v>50000</v>
      </c>
      <c r="P484" s="22">
        <v>20000</v>
      </c>
      <c r="Q484" s="23" t="s">
        <v>2471</v>
      </c>
      <c r="R484" s="22" t="s">
        <v>2471</v>
      </c>
      <c r="S484" s="22">
        <v>123363.95999999999</v>
      </c>
      <c r="T484" s="29"/>
      <c r="U484" s="29"/>
      <c r="V484" s="29"/>
      <c r="W484" s="29"/>
      <c r="X484" s="28"/>
    </row>
    <row r="485" spans="1:24" ht="75" hidden="1" x14ac:dyDescent="0.25">
      <c r="A485" s="18" t="s">
        <v>2446</v>
      </c>
      <c r="B485" s="18" t="s">
        <v>1032</v>
      </c>
      <c r="C485" s="18" t="s">
        <v>2448</v>
      </c>
      <c r="D485" s="18" t="s">
        <v>1144</v>
      </c>
      <c r="E485" s="18" t="s">
        <v>1200</v>
      </c>
      <c r="F485" s="18" t="s">
        <v>1201</v>
      </c>
      <c r="G485" s="18" t="s">
        <v>1208</v>
      </c>
      <c r="H485" s="18" t="s">
        <v>62</v>
      </c>
      <c r="I485" s="17" t="s">
        <v>1209</v>
      </c>
      <c r="J485" s="17" t="s">
        <v>1147</v>
      </c>
      <c r="K485" s="19" t="s">
        <v>41</v>
      </c>
      <c r="L485" s="19" t="s">
        <v>58</v>
      </c>
      <c r="M485" s="22" t="s">
        <v>2470</v>
      </c>
      <c r="N485" s="22">
        <v>30</v>
      </c>
      <c r="O485" s="22">
        <v>10</v>
      </c>
      <c r="P485" s="22">
        <v>10</v>
      </c>
      <c r="Q485" s="23">
        <v>10</v>
      </c>
      <c r="R485" s="22" t="s">
        <v>2471</v>
      </c>
      <c r="S485" s="22">
        <v>0</v>
      </c>
      <c r="T485" s="29"/>
      <c r="U485" s="29"/>
      <c r="V485" s="29"/>
      <c r="W485" s="29"/>
      <c r="X485" s="28"/>
    </row>
    <row r="486" spans="1:24" ht="60" hidden="1" x14ac:dyDescent="0.25">
      <c r="A486" s="18" t="s">
        <v>2446</v>
      </c>
      <c r="B486" s="18" t="s">
        <v>1032</v>
      </c>
      <c r="C486" s="18" t="s">
        <v>2448</v>
      </c>
      <c r="D486" s="18" t="s">
        <v>1144</v>
      </c>
      <c r="E486" s="18" t="s">
        <v>1200</v>
      </c>
      <c r="F486" s="18" t="s">
        <v>1201</v>
      </c>
      <c r="G486" s="18" t="s">
        <v>1210</v>
      </c>
      <c r="H486" s="18" t="s">
        <v>62</v>
      </c>
      <c r="I486" s="17" t="s">
        <v>1211</v>
      </c>
      <c r="J486" s="17" t="s">
        <v>1147</v>
      </c>
      <c r="K486" s="19" t="s">
        <v>41</v>
      </c>
      <c r="L486" s="19" t="s">
        <v>788</v>
      </c>
      <c r="M486" s="22">
        <v>6088</v>
      </c>
      <c r="N486" s="22">
        <v>25000</v>
      </c>
      <c r="O486" s="22">
        <v>3000</v>
      </c>
      <c r="P486" s="22">
        <v>10000</v>
      </c>
      <c r="Q486" s="23">
        <v>8000</v>
      </c>
      <c r="R486" s="22">
        <v>4000</v>
      </c>
      <c r="S486" s="22">
        <v>32489.478999999999</v>
      </c>
      <c r="T486" s="29"/>
      <c r="U486" s="29"/>
      <c r="V486" s="29"/>
      <c r="W486" s="29"/>
      <c r="X486" s="28"/>
    </row>
    <row r="487" spans="1:24" ht="105" hidden="1" x14ac:dyDescent="0.25">
      <c r="A487" s="18" t="s">
        <v>2446</v>
      </c>
      <c r="B487" s="18" t="s">
        <v>1032</v>
      </c>
      <c r="C487" s="18" t="s">
        <v>2448</v>
      </c>
      <c r="D487" s="18" t="s">
        <v>1144</v>
      </c>
      <c r="E487" s="18" t="s">
        <v>1200</v>
      </c>
      <c r="F487" s="18" t="s">
        <v>1201</v>
      </c>
      <c r="G487" s="18" t="s">
        <v>1212</v>
      </c>
      <c r="H487" s="18" t="s">
        <v>62</v>
      </c>
      <c r="I487" s="17" t="s">
        <v>1213</v>
      </c>
      <c r="J487" s="17" t="s">
        <v>1147</v>
      </c>
      <c r="K487" s="19" t="s">
        <v>41</v>
      </c>
      <c r="L487" s="19" t="s">
        <v>58</v>
      </c>
      <c r="M487" s="22">
        <v>30</v>
      </c>
      <c r="N487" s="22">
        <v>10</v>
      </c>
      <c r="O487" s="22">
        <v>1</v>
      </c>
      <c r="P487" s="22">
        <v>3</v>
      </c>
      <c r="Q487" s="23">
        <v>3</v>
      </c>
      <c r="R487" s="22">
        <v>3</v>
      </c>
      <c r="S487" s="22">
        <v>7</v>
      </c>
      <c r="T487" s="29"/>
      <c r="U487" s="29"/>
      <c r="V487" s="29"/>
      <c r="W487" s="29"/>
      <c r="X487" s="28"/>
    </row>
    <row r="488" spans="1:24" ht="60" hidden="1" x14ac:dyDescent="0.25">
      <c r="A488" s="18" t="s">
        <v>2446</v>
      </c>
      <c r="B488" s="18" t="s">
        <v>1032</v>
      </c>
      <c r="C488" s="18" t="s">
        <v>2448</v>
      </c>
      <c r="D488" s="18" t="s">
        <v>1144</v>
      </c>
      <c r="E488" s="18" t="s">
        <v>1200</v>
      </c>
      <c r="F488" s="18" t="s">
        <v>1201</v>
      </c>
      <c r="G488" s="18" t="s">
        <v>1214</v>
      </c>
      <c r="H488" s="18" t="s">
        <v>62</v>
      </c>
      <c r="I488" s="17" t="s">
        <v>1215</v>
      </c>
      <c r="J488" s="17" t="s">
        <v>1147</v>
      </c>
      <c r="K488" s="19" t="s">
        <v>41</v>
      </c>
      <c r="L488" s="19" t="s">
        <v>58</v>
      </c>
      <c r="M488" s="22" t="s">
        <v>2470</v>
      </c>
      <c r="N488" s="22">
        <v>2</v>
      </c>
      <c r="O488" s="22">
        <v>1</v>
      </c>
      <c r="P488" s="24" t="s">
        <v>2471</v>
      </c>
      <c r="Q488" s="23">
        <v>1</v>
      </c>
      <c r="R488" s="22" t="s">
        <v>2471</v>
      </c>
      <c r="S488" s="22">
        <v>2</v>
      </c>
      <c r="T488" s="29"/>
      <c r="U488" s="29"/>
      <c r="V488" s="29"/>
      <c r="W488" s="29"/>
      <c r="X488" s="28"/>
    </row>
    <row r="489" spans="1:24" ht="60" hidden="1" x14ac:dyDescent="0.25">
      <c r="A489" s="18" t="s">
        <v>2446</v>
      </c>
      <c r="B489" s="18" t="s">
        <v>1032</v>
      </c>
      <c r="C489" s="18" t="s">
        <v>2448</v>
      </c>
      <c r="D489" s="18" t="s">
        <v>1144</v>
      </c>
      <c r="E489" s="18" t="s">
        <v>1200</v>
      </c>
      <c r="F489" s="18" t="s">
        <v>1201</v>
      </c>
      <c r="G489" s="18" t="s">
        <v>1216</v>
      </c>
      <c r="H489" s="18" t="s">
        <v>62</v>
      </c>
      <c r="I489" s="17" t="s">
        <v>1217</v>
      </c>
      <c r="J489" s="17" t="s">
        <v>1147</v>
      </c>
      <c r="K489" s="19" t="s">
        <v>41</v>
      </c>
      <c r="L489" s="19" t="s">
        <v>1218</v>
      </c>
      <c r="M489" s="22" t="s">
        <v>2470</v>
      </c>
      <c r="N489" s="22">
        <v>100000</v>
      </c>
      <c r="O489" s="22">
        <v>20000</v>
      </c>
      <c r="P489" s="22">
        <v>30000</v>
      </c>
      <c r="Q489" s="23">
        <v>30000</v>
      </c>
      <c r="R489" s="22">
        <v>20000</v>
      </c>
      <c r="S489" s="22">
        <v>31827</v>
      </c>
      <c r="T489" s="29"/>
      <c r="U489" s="29"/>
      <c r="V489" s="29"/>
      <c r="W489" s="29"/>
      <c r="X489" s="28"/>
    </row>
    <row r="490" spans="1:24" ht="45" hidden="1" x14ac:dyDescent="0.25">
      <c r="A490" s="18" t="s">
        <v>2446</v>
      </c>
      <c r="B490" s="18" t="s">
        <v>1032</v>
      </c>
      <c r="C490" s="18" t="s">
        <v>2448</v>
      </c>
      <c r="D490" s="18" t="s">
        <v>1144</v>
      </c>
      <c r="E490" s="18" t="s">
        <v>1200</v>
      </c>
      <c r="F490" s="18" t="s">
        <v>1201</v>
      </c>
      <c r="G490" s="18" t="s">
        <v>1219</v>
      </c>
      <c r="H490" s="18" t="s">
        <v>62</v>
      </c>
      <c r="I490" s="17" t="s">
        <v>1220</v>
      </c>
      <c r="J490" s="17" t="s">
        <v>1147</v>
      </c>
      <c r="K490" s="19" t="s">
        <v>41</v>
      </c>
      <c r="L490" s="19" t="s">
        <v>788</v>
      </c>
      <c r="M490" s="22">
        <v>8254</v>
      </c>
      <c r="N490" s="22">
        <v>2500</v>
      </c>
      <c r="O490" s="22">
        <v>500</v>
      </c>
      <c r="P490" s="22">
        <v>800</v>
      </c>
      <c r="Q490" s="23">
        <v>800</v>
      </c>
      <c r="R490" s="22">
        <v>400</v>
      </c>
      <c r="S490" s="22">
        <v>2028.9400000000003</v>
      </c>
      <c r="T490" s="29"/>
      <c r="U490" s="29"/>
      <c r="V490" s="29"/>
      <c r="W490" s="29"/>
      <c r="X490" s="28"/>
    </row>
    <row r="491" spans="1:24" ht="75" hidden="1" x14ac:dyDescent="0.25">
      <c r="A491" s="18" t="s">
        <v>2446</v>
      </c>
      <c r="B491" s="18" t="s">
        <v>1032</v>
      </c>
      <c r="C491" s="18" t="s">
        <v>2448</v>
      </c>
      <c r="D491" s="18" t="s">
        <v>1144</v>
      </c>
      <c r="E491" s="18" t="s">
        <v>1200</v>
      </c>
      <c r="F491" s="18" t="s">
        <v>1201</v>
      </c>
      <c r="G491" s="18" t="s">
        <v>1221</v>
      </c>
      <c r="H491" s="18" t="s">
        <v>62</v>
      </c>
      <c r="I491" s="17" t="s">
        <v>1222</v>
      </c>
      <c r="J491" s="17" t="s">
        <v>1147</v>
      </c>
      <c r="K491" s="19" t="s">
        <v>41</v>
      </c>
      <c r="L491" s="19" t="s">
        <v>58</v>
      </c>
      <c r="M491" s="22" t="s">
        <v>2470</v>
      </c>
      <c r="N491" s="22">
        <v>8</v>
      </c>
      <c r="O491" s="22">
        <v>2</v>
      </c>
      <c r="P491" s="22">
        <v>2</v>
      </c>
      <c r="Q491" s="23">
        <v>2</v>
      </c>
      <c r="R491" s="22">
        <v>2</v>
      </c>
      <c r="S491" s="22">
        <v>5</v>
      </c>
      <c r="T491" s="29"/>
      <c r="U491" s="29"/>
      <c r="V491" s="29"/>
      <c r="W491" s="29"/>
      <c r="X491" s="28"/>
    </row>
    <row r="492" spans="1:24" ht="90" hidden="1" x14ac:dyDescent="0.25">
      <c r="A492" s="18" t="s">
        <v>2446</v>
      </c>
      <c r="B492" s="18" t="s">
        <v>1032</v>
      </c>
      <c r="C492" s="18" t="s">
        <v>2448</v>
      </c>
      <c r="D492" s="18" t="s">
        <v>1144</v>
      </c>
      <c r="E492" s="18" t="s">
        <v>1223</v>
      </c>
      <c r="F492" s="18" t="s">
        <v>1224</v>
      </c>
      <c r="G492" s="18" t="s">
        <v>1225</v>
      </c>
      <c r="H492" s="18" t="s">
        <v>62</v>
      </c>
      <c r="I492" s="17" t="s">
        <v>1226</v>
      </c>
      <c r="J492" s="17" t="s">
        <v>1147</v>
      </c>
      <c r="K492" s="19" t="s">
        <v>41</v>
      </c>
      <c r="L492" s="19" t="s">
        <v>58</v>
      </c>
      <c r="M492" s="22">
        <v>50</v>
      </c>
      <c r="N492" s="22">
        <v>40</v>
      </c>
      <c r="O492" s="22">
        <v>10</v>
      </c>
      <c r="P492" s="22">
        <v>10</v>
      </c>
      <c r="Q492" s="23">
        <v>10</v>
      </c>
      <c r="R492" s="22">
        <v>10</v>
      </c>
      <c r="S492" s="22">
        <v>20</v>
      </c>
      <c r="T492" s="29"/>
      <c r="U492" s="29"/>
      <c r="V492" s="29"/>
      <c r="W492" s="29"/>
      <c r="X492" s="28"/>
    </row>
    <row r="493" spans="1:24" ht="75" hidden="1" x14ac:dyDescent="0.25">
      <c r="A493" s="18" t="s">
        <v>2446</v>
      </c>
      <c r="B493" s="18" t="s">
        <v>1032</v>
      </c>
      <c r="C493" s="18" t="s">
        <v>2448</v>
      </c>
      <c r="D493" s="18" t="s">
        <v>1144</v>
      </c>
      <c r="E493" s="18" t="s">
        <v>1223</v>
      </c>
      <c r="F493" s="18" t="s">
        <v>1224</v>
      </c>
      <c r="G493" s="18" t="s">
        <v>1227</v>
      </c>
      <c r="H493" s="18" t="s">
        <v>62</v>
      </c>
      <c r="I493" s="17" t="s">
        <v>1228</v>
      </c>
      <c r="J493" s="17" t="s">
        <v>1147</v>
      </c>
      <c r="K493" s="19" t="s">
        <v>41</v>
      </c>
      <c r="L493" s="19" t="s">
        <v>58</v>
      </c>
      <c r="M493" s="22">
        <v>8</v>
      </c>
      <c r="N493" s="22">
        <v>8</v>
      </c>
      <c r="O493" s="22">
        <v>2</v>
      </c>
      <c r="P493" s="22">
        <v>2</v>
      </c>
      <c r="Q493" s="23">
        <v>2</v>
      </c>
      <c r="R493" s="22">
        <v>2</v>
      </c>
      <c r="S493" s="22">
        <v>4</v>
      </c>
      <c r="T493" s="29"/>
      <c r="U493" s="29"/>
      <c r="V493" s="29"/>
      <c r="W493" s="29"/>
      <c r="X493" s="28"/>
    </row>
    <row r="494" spans="1:24" ht="45" hidden="1" x14ac:dyDescent="0.25">
      <c r="A494" s="18" t="s">
        <v>2446</v>
      </c>
      <c r="B494" s="18" t="s">
        <v>1032</v>
      </c>
      <c r="C494" s="18" t="s">
        <v>2448</v>
      </c>
      <c r="D494" s="18" t="s">
        <v>1144</v>
      </c>
      <c r="E494" s="18" t="s">
        <v>1223</v>
      </c>
      <c r="F494" s="18" t="s">
        <v>1224</v>
      </c>
      <c r="G494" s="18" t="s">
        <v>1229</v>
      </c>
      <c r="H494" s="18" t="s">
        <v>62</v>
      </c>
      <c r="I494" s="17" t="s">
        <v>1230</v>
      </c>
      <c r="J494" s="17" t="s">
        <v>1147</v>
      </c>
      <c r="K494" s="19" t="s">
        <v>41</v>
      </c>
      <c r="L494" s="19" t="s">
        <v>58</v>
      </c>
      <c r="M494" s="22">
        <v>168724</v>
      </c>
      <c r="N494" s="22">
        <v>4000000</v>
      </c>
      <c r="O494" s="22">
        <v>1000000</v>
      </c>
      <c r="P494" s="22">
        <v>1000000</v>
      </c>
      <c r="Q494" s="23">
        <v>1000000</v>
      </c>
      <c r="R494" s="22">
        <v>1000000</v>
      </c>
      <c r="S494" s="22">
        <v>3143413</v>
      </c>
      <c r="T494" s="29"/>
      <c r="U494" s="29"/>
      <c r="V494" s="29"/>
      <c r="W494" s="29"/>
      <c r="X494" s="28"/>
    </row>
    <row r="495" spans="1:24" ht="45" hidden="1" x14ac:dyDescent="0.25">
      <c r="A495" s="18" t="s">
        <v>2446</v>
      </c>
      <c r="B495" s="18" t="s">
        <v>1032</v>
      </c>
      <c r="C495" s="18" t="s">
        <v>2448</v>
      </c>
      <c r="D495" s="18" t="s">
        <v>1144</v>
      </c>
      <c r="E495" s="18" t="s">
        <v>1223</v>
      </c>
      <c r="F495" s="18" t="s">
        <v>1224</v>
      </c>
      <c r="G495" s="18" t="s">
        <v>1231</v>
      </c>
      <c r="H495" s="18" t="s">
        <v>62</v>
      </c>
      <c r="I495" s="17" t="s">
        <v>1232</v>
      </c>
      <c r="J495" s="17" t="s">
        <v>1147</v>
      </c>
      <c r="K495" s="19" t="s">
        <v>41</v>
      </c>
      <c r="L495" s="19" t="s">
        <v>58</v>
      </c>
      <c r="M495" s="22" t="s">
        <v>2470</v>
      </c>
      <c r="N495" s="22">
        <v>9</v>
      </c>
      <c r="O495" s="22">
        <v>2</v>
      </c>
      <c r="P495" s="22">
        <v>3</v>
      </c>
      <c r="Q495" s="23">
        <v>3</v>
      </c>
      <c r="R495" s="22">
        <v>1</v>
      </c>
      <c r="S495" s="22">
        <v>9</v>
      </c>
      <c r="T495" s="29"/>
      <c r="U495" s="29"/>
      <c r="V495" s="29"/>
      <c r="W495" s="29"/>
      <c r="X495" s="28"/>
    </row>
    <row r="496" spans="1:24" ht="45" hidden="1" x14ac:dyDescent="0.25">
      <c r="A496" s="18" t="s">
        <v>2446</v>
      </c>
      <c r="B496" s="18" t="s">
        <v>1032</v>
      </c>
      <c r="C496" s="18" t="s">
        <v>2448</v>
      </c>
      <c r="D496" s="18" t="s">
        <v>1144</v>
      </c>
      <c r="E496" s="18" t="s">
        <v>1223</v>
      </c>
      <c r="F496" s="18" t="s">
        <v>1224</v>
      </c>
      <c r="G496" s="18" t="s">
        <v>1233</v>
      </c>
      <c r="H496" s="18" t="s">
        <v>62</v>
      </c>
      <c r="I496" s="17" t="s">
        <v>1234</v>
      </c>
      <c r="J496" s="17" t="s">
        <v>1147</v>
      </c>
      <c r="K496" s="19" t="s">
        <v>41</v>
      </c>
      <c r="L496" s="19" t="s">
        <v>58</v>
      </c>
      <c r="M496" s="22" t="s">
        <v>2470</v>
      </c>
      <c r="N496" s="22">
        <v>9</v>
      </c>
      <c r="O496" s="22">
        <v>3</v>
      </c>
      <c r="P496" s="22">
        <v>2</v>
      </c>
      <c r="Q496" s="23">
        <v>2</v>
      </c>
      <c r="R496" s="22">
        <v>2</v>
      </c>
      <c r="S496" s="22">
        <v>6</v>
      </c>
      <c r="T496" s="29"/>
      <c r="U496" s="29"/>
      <c r="V496" s="29"/>
      <c r="W496" s="29"/>
      <c r="X496" s="28"/>
    </row>
    <row r="497" spans="1:24" ht="60" hidden="1" x14ac:dyDescent="0.25">
      <c r="A497" s="18" t="s">
        <v>2446</v>
      </c>
      <c r="B497" s="18" t="s">
        <v>1032</v>
      </c>
      <c r="C497" s="18" t="s">
        <v>2448</v>
      </c>
      <c r="D497" s="18" t="s">
        <v>1144</v>
      </c>
      <c r="E497" s="18" t="s">
        <v>1223</v>
      </c>
      <c r="F497" s="18" t="s">
        <v>1224</v>
      </c>
      <c r="G497" s="18" t="s">
        <v>1235</v>
      </c>
      <c r="H497" s="18" t="s">
        <v>62</v>
      </c>
      <c r="I497" s="17" t="s">
        <v>1236</v>
      </c>
      <c r="J497" s="17" t="s">
        <v>1147</v>
      </c>
      <c r="K497" s="19" t="s">
        <v>41</v>
      </c>
      <c r="L497" s="19" t="s">
        <v>58</v>
      </c>
      <c r="M497" s="22">
        <v>30</v>
      </c>
      <c r="N497" s="22">
        <v>36</v>
      </c>
      <c r="O497" s="22">
        <v>9</v>
      </c>
      <c r="P497" s="22">
        <v>9</v>
      </c>
      <c r="Q497" s="23">
        <v>9</v>
      </c>
      <c r="R497" s="22">
        <v>9</v>
      </c>
      <c r="S497" s="22">
        <v>18</v>
      </c>
      <c r="T497" s="29"/>
      <c r="U497" s="29"/>
      <c r="V497" s="29"/>
      <c r="W497" s="29"/>
      <c r="X497" s="28"/>
    </row>
    <row r="498" spans="1:24" ht="45" hidden="1" x14ac:dyDescent="0.25">
      <c r="A498" s="18" t="s">
        <v>2446</v>
      </c>
      <c r="B498" s="18" t="s">
        <v>1032</v>
      </c>
      <c r="C498" s="18" t="s">
        <v>2448</v>
      </c>
      <c r="D498" s="18" t="s">
        <v>1144</v>
      </c>
      <c r="E498" s="18" t="s">
        <v>1237</v>
      </c>
      <c r="F498" s="18" t="s">
        <v>1238</v>
      </c>
      <c r="G498" s="18" t="s">
        <v>1239</v>
      </c>
      <c r="H498" s="18" t="s">
        <v>62</v>
      </c>
      <c r="I498" s="17" t="s">
        <v>1240</v>
      </c>
      <c r="J498" s="17" t="s">
        <v>738</v>
      </c>
      <c r="K498" s="19" t="s">
        <v>41</v>
      </c>
      <c r="L498" s="19" t="s">
        <v>58</v>
      </c>
      <c r="M498" s="22">
        <v>3</v>
      </c>
      <c r="N498" s="22">
        <v>2</v>
      </c>
      <c r="O498" s="22">
        <v>1</v>
      </c>
      <c r="P498" s="22">
        <v>1</v>
      </c>
      <c r="Q498" s="23" t="s">
        <v>2471</v>
      </c>
      <c r="R498" s="22" t="s">
        <v>2471</v>
      </c>
      <c r="S498" s="22">
        <v>18</v>
      </c>
      <c r="T498" s="29"/>
      <c r="U498" s="29"/>
      <c r="V498" s="29"/>
      <c r="W498" s="29"/>
      <c r="X498" s="28"/>
    </row>
    <row r="499" spans="1:24" ht="60" hidden="1" x14ac:dyDescent="0.25">
      <c r="A499" s="18" t="s">
        <v>2446</v>
      </c>
      <c r="B499" s="18" t="s">
        <v>1032</v>
      </c>
      <c r="C499" s="18" t="s">
        <v>2448</v>
      </c>
      <c r="D499" s="18" t="s">
        <v>1144</v>
      </c>
      <c r="E499" s="18" t="s">
        <v>1237</v>
      </c>
      <c r="F499" s="18" t="s">
        <v>1238</v>
      </c>
      <c r="G499" s="18" t="s">
        <v>1241</v>
      </c>
      <c r="H499" s="18" t="s">
        <v>62</v>
      </c>
      <c r="I499" s="17" t="s">
        <v>1242</v>
      </c>
      <c r="J499" s="17" t="s">
        <v>738</v>
      </c>
      <c r="K499" s="19" t="s">
        <v>41</v>
      </c>
      <c r="L499" s="19" t="s">
        <v>58</v>
      </c>
      <c r="M499" s="22">
        <v>4</v>
      </c>
      <c r="N499" s="22">
        <v>3</v>
      </c>
      <c r="O499" s="22">
        <v>1</v>
      </c>
      <c r="P499" s="22">
        <v>1</v>
      </c>
      <c r="Q499" s="23">
        <v>1</v>
      </c>
      <c r="R499" s="22" t="s">
        <v>2471</v>
      </c>
      <c r="S499" s="22">
        <v>2</v>
      </c>
      <c r="T499" s="29"/>
      <c r="U499" s="29"/>
      <c r="V499" s="29"/>
      <c r="W499" s="29"/>
      <c r="X499" s="28"/>
    </row>
    <row r="500" spans="1:24" ht="90" hidden="1" x14ac:dyDescent="0.25">
      <c r="A500" s="18" t="s">
        <v>2446</v>
      </c>
      <c r="B500" s="18" t="s">
        <v>1032</v>
      </c>
      <c r="C500" s="18" t="s">
        <v>2448</v>
      </c>
      <c r="D500" s="18" t="s">
        <v>1144</v>
      </c>
      <c r="E500" s="18" t="s">
        <v>1237</v>
      </c>
      <c r="F500" s="18" t="s">
        <v>1238</v>
      </c>
      <c r="G500" s="18" t="s">
        <v>1243</v>
      </c>
      <c r="H500" s="18" t="s">
        <v>62</v>
      </c>
      <c r="I500" s="17" t="s">
        <v>1244</v>
      </c>
      <c r="J500" s="17" t="s">
        <v>738</v>
      </c>
      <c r="K500" s="19" t="s">
        <v>41</v>
      </c>
      <c r="L500" s="19" t="s">
        <v>58</v>
      </c>
      <c r="M500" s="22">
        <v>0</v>
      </c>
      <c r="N500" s="22">
        <v>1</v>
      </c>
      <c r="O500" s="22">
        <v>1</v>
      </c>
      <c r="P500" s="24" t="s">
        <v>2471</v>
      </c>
      <c r="Q500" s="23" t="s">
        <v>2471</v>
      </c>
      <c r="R500" s="22" t="s">
        <v>2471</v>
      </c>
      <c r="S500" s="22">
        <v>1</v>
      </c>
      <c r="T500" s="29"/>
      <c r="U500" s="29"/>
      <c r="V500" s="29"/>
      <c r="W500" s="29"/>
      <c r="X500" s="28"/>
    </row>
    <row r="501" spans="1:24" ht="105" hidden="1" x14ac:dyDescent="0.25">
      <c r="A501" s="18" t="s">
        <v>2446</v>
      </c>
      <c r="B501" s="18" t="s">
        <v>1032</v>
      </c>
      <c r="C501" s="18" t="s">
        <v>2448</v>
      </c>
      <c r="D501" s="18" t="s">
        <v>1144</v>
      </c>
      <c r="E501" s="18" t="s">
        <v>1237</v>
      </c>
      <c r="F501" s="18" t="s">
        <v>1238</v>
      </c>
      <c r="G501" s="18" t="s">
        <v>1245</v>
      </c>
      <c r="H501" s="18" t="s">
        <v>62</v>
      </c>
      <c r="I501" s="17" t="s">
        <v>1246</v>
      </c>
      <c r="J501" s="17" t="s">
        <v>738</v>
      </c>
      <c r="K501" s="19" t="s">
        <v>41</v>
      </c>
      <c r="L501" s="19" t="s">
        <v>58</v>
      </c>
      <c r="M501" s="22" t="s">
        <v>2470</v>
      </c>
      <c r="N501" s="22">
        <v>200</v>
      </c>
      <c r="O501" s="22">
        <v>50</v>
      </c>
      <c r="P501" s="22">
        <v>100</v>
      </c>
      <c r="Q501" s="23">
        <v>35</v>
      </c>
      <c r="R501" s="22">
        <v>15</v>
      </c>
      <c r="S501" s="22">
        <v>495</v>
      </c>
      <c r="T501" s="29"/>
      <c r="U501" s="29"/>
      <c r="V501" s="29"/>
      <c r="W501" s="29"/>
      <c r="X501" s="28"/>
    </row>
    <row r="502" spans="1:24" ht="45" hidden="1" x14ac:dyDescent="0.25">
      <c r="A502" s="18" t="s">
        <v>2446</v>
      </c>
      <c r="B502" s="18" t="s">
        <v>1032</v>
      </c>
      <c r="C502" s="18" t="s">
        <v>2448</v>
      </c>
      <c r="D502" s="18" t="s">
        <v>1144</v>
      </c>
      <c r="E502" s="18" t="s">
        <v>1237</v>
      </c>
      <c r="F502" s="18" t="s">
        <v>1238</v>
      </c>
      <c r="G502" s="18" t="s">
        <v>1247</v>
      </c>
      <c r="H502" s="18" t="s">
        <v>62</v>
      </c>
      <c r="I502" s="17" t="s">
        <v>1248</v>
      </c>
      <c r="J502" s="17" t="s">
        <v>738</v>
      </c>
      <c r="K502" s="19" t="s">
        <v>41</v>
      </c>
      <c r="L502" s="19" t="s">
        <v>788</v>
      </c>
      <c r="M502" s="22">
        <v>6750</v>
      </c>
      <c r="N502" s="22">
        <v>300</v>
      </c>
      <c r="O502" s="22">
        <v>50</v>
      </c>
      <c r="P502" s="22">
        <v>150</v>
      </c>
      <c r="Q502" s="23">
        <v>100</v>
      </c>
      <c r="R502" s="22" t="s">
        <v>2471</v>
      </c>
      <c r="S502" s="22">
        <v>1329.5</v>
      </c>
      <c r="T502" s="29"/>
      <c r="U502" s="29"/>
      <c r="V502" s="29"/>
      <c r="W502" s="29"/>
      <c r="X502" s="28"/>
    </row>
    <row r="503" spans="1:24" ht="60" hidden="1" x14ac:dyDescent="0.25">
      <c r="A503" s="18" t="s">
        <v>2446</v>
      </c>
      <c r="B503" s="18" t="s">
        <v>1032</v>
      </c>
      <c r="C503" s="18" t="s">
        <v>2448</v>
      </c>
      <c r="D503" s="18" t="s">
        <v>1144</v>
      </c>
      <c r="E503" s="18" t="s">
        <v>1237</v>
      </c>
      <c r="F503" s="18" t="s">
        <v>1238</v>
      </c>
      <c r="G503" s="18" t="s">
        <v>1249</v>
      </c>
      <c r="H503" s="18" t="s">
        <v>62</v>
      </c>
      <c r="I503" s="17" t="s">
        <v>1250</v>
      </c>
      <c r="J503" s="17" t="s">
        <v>738</v>
      </c>
      <c r="K503" s="19" t="s">
        <v>41</v>
      </c>
      <c r="L503" s="19" t="s">
        <v>58</v>
      </c>
      <c r="M503" s="22" t="s">
        <v>2470</v>
      </c>
      <c r="N503" s="22">
        <v>130</v>
      </c>
      <c r="O503" s="22">
        <v>20</v>
      </c>
      <c r="P503" s="22">
        <v>50</v>
      </c>
      <c r="Q503" s="23">
        <v>35</v>
      </c>
      <c r="R503" s="22">
        <v>25</v>
      </c>
      <c r="S503" s="22">
        <v>543.5</v>
      </c>
      <c r="T503" s="29"/>
      <c r="U503" s="29"/>
      <c r="V503" s="29"/>
      <c r="W503" s="29"/>
      <c r="X503" s="28"/>
    </row>
    <row r="504" spans="1:24" ht="90" hidden="1" x14ac:dyDescent="0.25">
      <c r="A504" s="18" t="s">
        <v>2446</v>
      </c>
      <c r="B504" s="18" t="s">
        <v>1032</v>
      </c>
      <c r="C504" s="18" t="s">
        <v>2448</v>
      </c>
      <c r="D504" s="18" t="s">
        <v>1144</v>
      </c>
      <c r="E504" s="18" t="s">
        <v>1237</v>
      </c>
      <c r="F504" s="18" t="s">
        <v>1238</v>
      </c>
      <c r="G504" s="18" t="s">
        <v>1251</v>
      </c>
      <c r="H504" s="18" t="s">
        <v>62</v>
      </c>
      <c r="I504" s="17" t="s">
        <v>1252</v>
      </c>
      <c r="J504" s="17" t="s">
        <v>738</v>
      </c>
      <c r="K504" s="19" t="s">
        <v>41</v>
      </c>
      <c r="L504" s="19" t="s">
        <v>58</v>
      </c>
      <c r="M504" s="22" t="s">
        <v>2470</v>
      </c>
      <c r="N504" s="22">
        <v>260</v>
      </c>
      <c r="O504" s="22">
        <v>60</v>
      </c>
      <c r="P504" s="22">
        <v>100</v>
      </c>
      <c r="Q504" s="23">
        <v>100</v>
      </c>
      <c r="R504" s="22" t="s">
        <v>2471</v>
      </c>
      <c r="S504" s="22">
        <v>551</v>
      </c>
      <c r="T504" s="29"/>
      <c r="U504" s="29"/>
      <c r="V504" s="29"/>
      <c r="W504" s="29"/>
      <c r="X504" s="28"/>
    </row>
    <row r="505" spans="1:24" ht="60" hidden="1" x14ac:dyDescent="0.25">
      <c r="A505" s="18" t="s">
        <v>2446</v>
      </c>
      <c r="B505" s="18" t="s">
        <v>1032</v>
      </c>
      <c r="C505" s="18" t="s">
        <v>2448</v>
      </c>
      <c r="D505" s="18" t="s">
        <v>1144</v>
      </c>
      <c r="E505" s="18" t="s">
        <v>1237</v>
      </c>
      <c r="F505" s="18" t="s">
        <v>1238</v>
      </c>
      <c r="G505" s="18" t="s">
        <v>1253</v>
      </c>
      <c r="H505" s="18" t="s">
        <v>62</v>
      </c>
      <c r="I505" s="17" t="s">
        <v>1254</v>
      </c>
      <c r="J505" s="17" t="s">
        <v>738</v>
      </c>
      <c r="K505" s="19" t="s">
        <v>41</v>
      </c>
      <c r="L505" s="19" t="s">
        <v>58</v>
      </c>
      <c r="M505" s="22" t="s">
        <v>2470</v>
      </c>
      <c r="N505" s="22">
        <v>150</v>
      </c>
      <c r="O505" s="22">
        <v>120</v>
      </c>
      <c r="P505" s="22">
        <v>30</v>
      </c>
      <c r="Q505" s="23" t="s">
        <v>2471</v>
      </c>
      <c r="R505" s="22" t="s">
        <v>2471</v>
      </c>
      <c r="S505" s="22">
        <v>656</v>
      </c>
      <c r="T505" s="29"/>
      <c r="U505" s="29"/>
      <c r="V505" s="29"/>
      <c r="W505" s="29"/>
      <c r="X505" s="28"/>
    </row>
    <row r="506" spans="1:24" ht="45" hidden="1" x14ac:dyDescent="0.25">
      <c r="A506" s="18" t="s">
        <v>2446</v>
      </c>
      <c r="B506" s="18" t="s">
        <v>1032</v>
      </c>
      <c r="C506" s="18" t="s">
        <v>2448</v>
      </c>
      <c r="D506" s="18" t="s">
        <v>1144</v>
      </c>
      <c r="E506" s="18" t="s">
        <v>1237</v>
      </c>
      <c r="F506" s="18" t="s">
        <v>1238</v>
      </c>
      <c r="G506" s="18" t="s">
        <v>1255</v>
      </c>
      <c r="H506" s="18" t="s">
        <v>62</v>
      </c>
      <c r="I506" s="17" t="s">
        <v>1256</v>
      </c>
      <c r="J506" s="17" t="s">
        <v>738</v>
      </c>
      <c r="K506" s="19" t="s">
        <v>41</v>
      </c>
      <c r="L506" s="19" t="s">
        <v>788</v>
      </c>
      <c r="M506" s="22">
        <v>0</v>
      </c>
      <c r="N506" s="22">
        <v>500</v>
      </c>
      <c r="O506" s="22">
        <v>200</v>
      </c>
      <c r="P506" s="22">
        <v>200</v>
      </c>
      <c r="Q506" s="23">
        <v>100</v>
      </c>
      <c r="R506" s="22" t="s">
        <v>2471</v>
      </c>
      <c r="S506" s="22">
        <v>761.5</v>
      </c>
      <c r="T506" s="29"/>
      <c r="U506" s="29"/>
      <c r="V506" s="29"/>
      <c r="W506" s="29"/>
      <c r="X506" s="28"/>
    </row>
    <row r="507" spans="1:24" ht="60" hidden="1" x14ac:dyDescent="0.25">
      <c r="A507" s="18" t="s">
        <v>2446</v>
      </c>
      <c r="B507" s="18" t="s">
        <v>1032</v>
      </c>
      <c r="C507" s="18" t="s">
        <v>2448</v>
      </c>
      <c r="D507" s="18" t="s">
        <v>1144</v>
      </c>
      <c r="E507" s="18" t="s">
        <v>1237</v>
      </c>
      <c r="F507" s="18" t="s">
        <v>1238</v>
      </c>
      <c r="G507" s="18" t="s">
        <v>1257</v>
      </c>
      <c r="H507" s="18" t="s">
        <v>62</v>
      </c>
      <c r="I507" s="17" t="s">
        <v>1258</v>
      </c>
      <c r="J507" s="17" t="s">
        <v>738</v>
      </c>
      <c r="K507" s="19" t="s">
        <v>70</v>
      </c>
      <c r="L507" s="19" t="s">
        <v>34</v>
      </c>
      <c r="M507" s="20">
        <v>0</v>
      </c>
      <c r="N507" s="20">
        <v>1</v>
      </c>
      <c r="O507" s="20">
        <v>0.5</v>
      </c>
      <c r="P507" s="20">
        <v>1</v>
      </c>
      <c r="Q507" s="21">
        <v>1</v>
      </c>
      <c r="R507" s="20">
        <v>1</v>
      </c>
      <c r="S507" s="20">
        <v>1</v>
      </c>
      <c r="T507" s="27"/>
      <c r="U507" s="27"/>
      <c r="V507" s="27"/>
      <c r="W507" s="27"/>
      <c r="X507" s="28"/>
    </row>
    <row r="508" spans="1:24" ht="90" hidden="1" x14ac:dyDescent="0.25">
      <c r="A508" s="18" t="s">
        <v>2446</v>
      </c>
      <c r="B508" s="18" t="s">
        <v>1032</v>
      </c>
      <c r="C508" s="18" t="s">
        <v>2448</v>
      </c>
      <c r="D508" s="18" t="s">
        <v>1144</v>
      </c>
      <c r="E508" s="18" t="s">
        <v>1237</v>
      </c>
      <c r="F508" s="18" t="s">
        <v>1238</v>
      </c>
      <c r="G508" s="18" t="s">
        <v>1259</v>
      </c>
      <c r="H508" s="18" t="s">
        <v>62</v>
      </c>
      <c r="I508" s="17" t="s">
        <v>1260</v>
      </c>
      <c r="J508" s="17" t="s">
        <v>738</v>
      </c>
      <c r="K508" s="19" t="s">
        <v>41</v>
      </c>
      <c r="L508" s="19" t="s">
        <v>58</v>
      </c>
      <c r="M508" s="22">
        <v>0</v>
      </c>
      <c r="N508" s="22">
        <v>3</v>
      </c>
      <c r="O508" s="22">
        <v>1</v>
      </c>
      <c r="P508" s="22">
        <v>1</v>
      </c>
      <c r="Q508" s="23">
        <v>1</v>
      </c>
      <c r="R508" s="22" t="s">
        <v>2471</v>
      </c>
      <c r="S508" s="22">
        <v>3</v>
      </c>
      <c r="T508" s="29"/>
      <c r="U508" s="29"/>
      <c r="V508" s="29"/>
      <c r="W508" s="29"/>
      <c r="X508" s="28"/>
    </row>
    <row r="509" spans="1:24" ht="45" hidden="1" x14ac:dyDescent="0.25">
      <c r="A509" s="18" t="s">
        <v>2446</v>
      </c>
      <c r="B509" s="18" t="s">
        <v>1032</v>
      </c>
      <c r="C509" s="18" t="s">
        <v>2448</v>
      </c>
      <c r="D509" s="18" t="s">
        <v>1144</v>
      </c>
      <c r="E509" s="18" t="s">
        <v>1261</v>
      </c>
      <c r="F509" s="18" t="s">
        <v>1262</v>
      </c>
      <c r="G509" s="18" t="s">
        <v>1263</v>
      </c>
      <c r="H509" s="18" t="s">
        <v>62</v>
      </c>
      <c r="I509" s="17" t="s">
        <v>1264</v>
      </c>
      <c r="J509" s="17" t="s">
        <v>738</v>
      </c>
      <c r="K509" s="19" t="s">
        <v>41</v>
      </c>
      <c r="L509" s="19" t="s">
        <v>788</v>
      </c>
      <c r="M509" s="22">
        <v>6478</v>
      </c>
      <c r="N509" s="22">
        <v>1785</v>
      </c>
      <c r="O509" s="22">
        <v>871</v>
      </c>
      <c r="P509" s="22">
        <v>631</v>
      </c>
      <c r="Q509" s="23">
        <v>229</v>
      </c>
      <c r="R509" s="22">
        <v>54</v>
      </c>
      <c r="S509" s="22">
        <v>1256.5</v>
      </c>
      <c r="T509" s="29"/>
      <c r="U509" s="29"/>
      <c r="V509" s="29"/>
      <c r="W509" s="29"/>
      <c r="X509" s="28"/>
    </row>
    <row r="510" spans="1:24" ht="45" hidden="1" x14ac:dyDescent="0.25">
      <c r="A510" s="18" t="s">
        <v>2446</v>
      </c>
      <c r="B510" s="18" t="s">
        <v>1032</v>
      </c>
      <c r="C510" s="18" t="s">
        <v>2448</v>
      </c>
      <c r="D510" s="18" t="s">
        <v>1144</v>
      </c>
      <c r="E510" s="18" t="s">
        <v>1261</v>
      </c>
      <c r="F510" s="18" t="s">
        <v>1262</v>
      </c>
      <c r="G510" s="18" t="s">
        <v>1265</v>
      </c>
      <c r="H510" s="18" t="s">
        <v>62</v>
      </c>
      <c r="I510" s="17" t="s">
        <v>1266</v>
      </c>
      <c r="J510" s="17" t="s">
        <v>738</v>
      </c>
      <c r="K510" s="19" t="s">
        <v>41</v>
      </c>
      <c r="L510" s="19" t="s">
        <v>58</v>
      </c>
      <c r="M510" s="22">
        <v>0</v>
      </c>
      <c r="N510" s="22">
        <v>848000</v>
      </c>
      <c r="O510" s="22">
        <v>67789</v>
      </c>
      <c r="P510" s="22">
        <v>467655</v>
      </c>
      <c r="Q510" s="23">
        <v>233827</v>
      </c>
      <c r="R510" s="22">
        <v>78729</v>
      </c>
      <c r="S510" s="22">
        <v>765144</v>
      </c>
      <c r="T510" s="29"/>
      <c r="U510" s="29"/>
      <c r="V510" s="29"/>
      <c r="W510" s="29"/>
      <c r="X510" s="28"/>
    </row>
    <row r="511" spans="1:24" ht="45" hidden="1" x14ac:dyDescent="0.25">
      <c r="A511" s="18" t="s">
        <v>2446</v>
      </c>
      <c r="B511" s="18" t="s">
        <v>1032</v>
      </c>
      <c r="C511" s="18" t="s">
        <v>2448</v>
      </c>
      <c r="D511" s="18" t="s">
        <v>1144</v>
      </c>
      <c r="E511" s="18" t="s">
        <v>1261</v>
      </c>
      <c r="F511" s="18" t="s">
        <v>1262</v>
      </c>
      <c r="G511" s="18" t="s">
        <v>1267</v>
      </c>
      <c r="H511" s="18" t="s">
        <v>62</v>
      </c>
      <c r="I511" s="17" t="s">
        <v>1268</v>
      </c>
      <c r="J511" s="17" t="s">
        <v>738</v>
      </c>
      <c r="K511" s="19" t="s">
        <v>41</v>
      </c>
      <c r="L511" s="19" t="s">
        <v>58</v>
      </c>
      <c r="M511" s="22">
        <v>0</v>
      </c>
      <c r="N511" s="22">
        <v>200</v>
      </c>
      <c r="O511" s="22">
        <v>45</v>
      </c>
      <c r="P511" s="22">
        <v>69</v>
      </c>
      <c r="Q511" s="23">
        <v>69</v>
      </c>
      <c r="R511" s="22">
        <v>17</v>
      </c>
      <c r="S511" s="22">
        <v>183</v>
      </c>
      <c r="T511" s="29"/>
      <c r="U511" s="29"/>
      <c r="V511" s="29"/>
      <c r="W511" s="29"/>
      <c r="X511" s="28"/>
    </row>
    <row r="512" spans="1:24" ht="60" hidden="1" x14ac:dyDescent="0.25">
      <c r="A512" s="18" t="s">
        <v>2446</v>
      </c>
      <c r="B512" s="18" t="s">
        <v>1032</v>
      </c>
      <c r="C512" s="18" t="s">
        <v>2448</v>
      </c>
      <c r="D512" s="18" t="s">
        <v>1144</v>
      </c>
      <c r="E512" s="18" t="s">
        <v>1261</v>
      </c>
      <c r="F512" s="18" t="s">
        <v>1262</v>
      </c>
      <c r="G512" s="18" t="s">
        <v>1269</v>
      </c>
      <c r="H512" s="18" t="s">
        <v>62</v>
      </c>
      <c r="I512" s="17" t="s">
        <v>1270</v>
      </c>
      <c r="J512" s="17" t="s">
        <v>738</v>
      </c>
      <c r="K512" s="19" t="s">
        <v>41</v>
      </c>
      <c r="L512" s="19" t="s">
        <v>58</v>
      </c>
      <c r="M512" s="22">
        <v>0</v>
      </c>
      <c r="N512" s="22">
        <v>20</v>
      </c>
      <c r="O512" s="22">
        <v>6</v>
      </c>
      <c r="P512" s="22">
        <v>6</v>
      </c>
      <c r="Q512" s="23">
        <v>8</v>
      </c>
      <c r="R512" s="22" t="s">
        <v>2471</v>
      </c>
      <c r="S512" s="22">
        <v>40</v>
      </c>
      <c r="T512" s="29"/>
      <c r="U512" s="29"/>
      <c r="V512" s="29"/>
      <c r="W512" s="29"/>
      <c r="X512" s="28"/>
    </row>
    <row r="513" spans="1:24" ht="90" hidden="1" x14ac:dyDescent="0.25">
      <c r="A513" s="18" t="s">
        <v>2446</v>
      </c>
      <c r="B513" s="18" t="s">
        <v>1032</v>
      </c>
      <c r="C513" s="18" t="s">
        <v>2449</v>
      </c>
      <c r="D513" s="18" t="s">
        <v>1271</v>
      </c>
      <c r="E513" s="18" t="s">
        <v>2424</v>
      </c>
      <c r="F513" s="18" t="s">
        <v>2424</v>
      </c>
      <c r="G513" s="18" t="s">
        <v>1272</v>
      </c>
      <c r="H513" s="18" t="s">
        <v>30</v>
      </c>
      <c r="I513" s="17" t="s">
        <v>1273</v>
      </c>
      <c r="J513" s="17" t="s">
        <v>1274</v>
      </c>
      <c r="K513" s="19" t="s">
        <v>41</v>
      </c>
      <c r="L513" s="19" t="s">
        <v>58</v>
      </c>
      <c r="M513" s="22" t="s">
        <v>2470</v>
      </c>
      <c r="N513" s="22">
        <v>80</v>
      </c>
      <c r="O513" s="22">
        <v>5</v>
      </c>
      <c r="P513" s="22">
        <v>30</v>
      </c>
      <c r="Q513" s="23">
        <v>30</v>
      </c>
      <c r="R513" s="22">
        <v>15</v>
      </c>
      <c r="S513" s="22">
        <v>35</v>
      </c>
      <c r="T513" s="29"/>
      <c r="U513" s="29"/>
      <c r="V513" s="29"/>
      <c r="W513" s="29"/>
      <c r="X513" s="28"/>
    </row>
    <row r="514" spans="1:24" ht="90" hidden="1" x14ac:dyDescent="0.25">
      <c r="A514" s="18" t="s">
        <v>2446</v>
      </c>
      <c r="B514" s="18" t="s">
        <v>1032</v>
      </c>
      <c r="C514" s="18" t="s">
        <v>2449</v>
      </c>
      <c r="D514" s="18" t="s">
        <v>1271</v>
      </c>
      <c r="E514" s="18" t="s">
        <v>2424</v>
      </c>
      <c r="F514" s="18" t="s">
        <v>2424</v>
      </c>
      <c r="G514" s="18" t="s">
        <v>1275</v>
      </c>
      <c r="H514" s="18" t="s">
        <v>30</v>
      </c>
      <c r="I514" s="17" t="s">
        <v>1276</v>
      </c>
      <c r="J514" s="17" t="s">
        <v>1274</v>
      </c>
      <c r="K514" s="19" t="s">
        <v>41</v>
      </c>
      <c r="L514" s="19" t="s">
        <v>58</v>
      </c>
      <c r="M514" s="22" t="s">
        <v>2470</v>
      </c>
      <c r="N514" s="22">
        <v>60</v>
      </c>
      <c r="O514" s="22">
        <v>5</v>
      </c>
      <c r="P514" s="22">
        <v>20</v>
      </c>
      <c r="Q514" s="23">
        <v>20</v>
      </c>
      <c r="R514" s="22">
        <v>15</v>
      </c>
      <c r="S514" s="22">
        <v>25</v>
      </c>
      <c r="T514" s="29"/>
      <c r="U514" s="29"/>
      <c r="V514" s="29"/>
      <c r="W514" s="29"/>
      <c r="X514" s="28"/>
    </row>
    <row r="515" spans="1:24" ht="60" hidden="1" x14ac:dyDescent="0.25">
      <c r="A515" s="18" t="s">
        <v>2446</v>
      </c>
      <c r="B515" s="18" t="s">
        <v>1032</v>
      </c>
      <c r="C515" s="18" t="s">
        <v>2449</v>
      </c>
      <c r="D515" s="18" t="s">
        <v>1271</v>
      </c>
      <c r="E515" s="18" t="s">
        <v>1277</v>
      </c>
      <c r="F515" s="18" t="s">
        <v>1278</v>
      </c>
      <c r="G515" s="18" t="s">
        <v>1279</v>
      </c>
      <c r="H515" s="18" t="s">
        <v>62</v>
      </c>
      <c r="I515" s="17" t="s">
        <v>1280</v>
      </c>
      <c r="J515" s="17" t="s">
        <v>1274</v>
      </c>
      <c r="K515" s="19" t="s">
        <v>41</v>
      </c>
      <c r="L515" s="19" t="s">
        <v>58</v>
      </c>
      <c r="M515" s="22">
        <v>1</v>
      </c>
      <c r="N515" s="22">
        <v>6</v>
      </c>
      <c r="O515" s="22">
        <v>1</v>
      </c>
      <c r="P515" s="22">
        <v>2</v>
      </c>
      <c r="Q515" s="23">
        <v>2</v>
      </c>
      <c r="R515" s="22">
        <v>1</v>
      </c>
      <c r="S515" s="22">
        <v>11</v>
      </c>
      <c r="T515" s="29"/>
      <c r="U515" s="29"/>
      <c r="V515" s="29"/>
      <c r="W515" s="29"/>
      <c r="X515" s="28"/>
    </row>
    <row r="516" spans="1:24" ht="60" hidden="1" x14ac:dyDescent="0.25">
      <c r="A516" s="18" t="s">
        <v>2446</v>
      </c>
      <c r="B516" s="18" t="s">
        <v>1032</v>
      </c>
      <c r="C516" s="18" t="s">
        <v>2449</v>
      </c>
      <c r="D516" s="18" t="s">
        <v>1271</v>
      </c>
      <c r="E516" s="18" t="s">
        <v>1277</v>
      </c>
      <c r="F516" s="18" t="s">
        <v>1278</v>
      </c>
      <c r="G516" s="18" t="s">
        <v>1281</v>
      </c>
      <c r="H516" s="18" t="s">
        <v>62</v>
      </c>
      <c r="I516" s="17" t="s">
        <v>1282</v>
      </c>
      <c r="J516" s="17" t="s">
        <v>1274</v>
      </c>
      <c r="K516" s="19" t="s">
        <v>41</v>
      </c>
      <c r="L516" s="19" t="s">
        <v>58</v>
      </c>
      <c r="M516" s="22">
        <v>0</v>
      </c>
      <c r="N516" s="22">
        <v>9</v>
      </c>
      <c r="O516" s="22">
        <v>5</v>
      </c>
      <c r="P516" s="22">
        <v>2</v>
      </c>
      <c r="Q516" s="23">
        <v>1</v>
      </c>
      <c r="R516" s="22">
        <v>1</v>
      </c>
      <c r="S516" s="22">
        <v>30</v>
      </c>
      <c r="T516" s="29"/>
      <c r="U516" s="29"/>
      <c r="V516" s="29"/>
      <c r="W516" s="29"/>
      <c r="X516" s="28"/>
    </row>
    <row r="517" spans="1:24" ht="60" hidden="1" x14ac:dyDescent="0.25">
      <c r="A517" s="18" t="s">
        <v>2446</v>
      </c>
      <c r="B517" s="18" t="s">
        <v>1032</v>
      </c>
      <c r="C517" s="18" t="s">
        <v>2449</v>
      </c>
      <c r="D517" s="18" t="s">
        <v>1271</v>
      </c>
      <c r="E517" s="18" t="s">
        <v>1277</v>
      </c>
      <c r="F517" s="18" t="s">
        <v>1278</v>
      </c>
      <c r="G517" s="18" t="s">
        <v>1283</v>
      </c>
      <c r="H517" s="18" t="s">
        <v>62</v>
      </c>
      <c r="I517" s="17" t="s">
        <v>1284</v>
      </c>
      <c r="J517" s="17" t="s">
        <v>1274</v>
      </c>
      <c r="K517" s="19" t="s">
        <v>41</v>
      </c>
      <c r="L517" s="19" t="s">
        <v>58</v>
      </c>
      <c r="M517" s="22">
        <v>0</v>
      </c>
      <c r="N517" s="22">
        <v>125</v>
      </c>
      <c r="O517" s="22">
        <v>30</v>
      </c>
      <c r="P517" s="22">
        <v>40</v>
      </c>
      <c r="Q517" s="23">
        <v>40</v>
      </c>
      <c r="R517" s="22">
        <v>15</v>
      </c>
      <c r="S517" s="22">
        <v>75</v>
      </c>
      <c r="T517" s="29"/>
      <c r="U517" s="29"/>
      <c r="V517" s="29"/>
      <c r="W517" s="29"/>
      <c r="X517" s="28"/>
    </row>
    <row r="518" spans="1:24" ht="60" hidden="1" x14ac:dyDescent="0.25">
      <c r="A518" s="18" t="s">
        <v>2446</v>
      </c>
      <c r="B518" s="18" t="s">
        <v>1032</v>
      </c>
      <c r="C518" s="18" t="s">
        <v>2449</v>
      </c>
      <c r="D518" s="18" t="s">
        <v>1271</v>
      </c>
      <c r="E518" s="18" t="s">
        <v>1277</v>
      </c>
      <c r="F518" s="18" t="s">
        <v>1278</v>
      </c>
      <c r="G518" s="18" t="s">
        <v>1285</v>
      </c>
      <c r="H518" s="18" t="s">
        <v>62</v>
      </c>
      <c r="I518" s="17" t="s">
        <v>1286</v>
      </c>
      <c r="J518" s="17" t="s">
        <v>1274</v>
      </c>
      <c r="K518" s="19" t="s">
        <v>70</v>
      </c>
      <c r="L518" s="19" t="s">
        <v>58</v>
      </c>
      <c r="M518" s="22">
        <v>6</v>
      </c>
      <c r="N518" s="22">
        <v>125</v>
      </c>
      <c r="O518" s="22">
        <v>30</v>
      </c>
      <c r="P518" s="22">
        <v>70</v>
      </c>
      <c r="Q518" s="23">
        <v>110</v>
      </c>
      <c r="R518" s="22">
        <v>125</v>
      </c>
      <c r="S518" s="22">
        <v>43</v>
      </c>
      <c r="T518" s="29"/>
      <c r="U518" s="29"/>
      <c r="V518" s="29"/>
      <c r="W518" s="29"/>
      <c r="X518" s="28"/>
    </row>
    <row r="519" spans="1:24" ht="60" hidden="1" x14ac:dyDescent="0.25">
      <c r="A519" s="18" t="s">
        <v>2446</v>
      </c>
      <c r="B519" s="18" t="s">
        <v>1032</v>
      </c>
      <c r="C519" s="18" t="s">
        <v>2449</v>
      </c>
      <c r="D519" s="18" t="s">
        <v>1271</v>
      </c>
      <c r="E519" s="18" t="s">
        <v>1277</v>
      </c>
      <c r="F519" s="18" t="s">
        <v>1278</v>
      </c>
      <c r="G519" s="18" t="s">
        <v>1287</v>
      </c>
      <c r="H519" s="18" t="s">
        <v>62</v>
      </c>
      <c r="I519" s="17" t="s">
        <v>1288</v>
      </c>
      <c r="J519" s="17" t="s">
        <v>1274</v>
      </c>
      <c r="K519" s="19" t="s">
        <v>41</v>
      </c>
      <c r="L519" s="19" t="s">
        <v>58</v>
      </c>
      <c r="M519" s="22">
        <v>0</v>
      </c>
      <c r="N519" s="22">
        <v>8</v>
      </c>
      <c r="O519" s="22">
        <v>2</v>
      </c>
      <c r="P519" s="22">
        <v>2</v>
      </c>
      <c r="Q519" s="23">
        <v>2</v>
      </c>
      <c r="R519" s="22">
        <v>2</v>
      </c>
      <c r="S519" s="22">
        <v>14</v>
      </c>
      <c r="T519" s="29"/>
      <c r="U519" s="29"/>
      <c r="V519" s="29"/>
      <c r="W519" s="29"/>
      <c r="X519" s="28"/>
    </row>
    <row r="520" spans="1:24" ht="60" hidden="1" x14ac:dyDescent="0.25">
      <c r="A520" s="18" t="s">
        <v>2446</v>
      </c>
      <c r="B520" s="18" t="s">
        <v>1032</v>
      </c>
      <c r="C520" s="18" t="s">
        <v>2449</v>
      </c>
      <c r="D520" s="18" t="s">
        <v>1271</v>
      </c>
      <c r="E520" s="18" t="s">
        <v>1289</v>
      </c>
      <c r="F520" s="18" t="s">
        <v>1290</v>
      </c>
      <c r="G520" s="18" t="s">
        <v>1291</v>
      </c>
      <c r="H520" s="18" t="s">
        <v>62</v>
      </c>
      <c r="I520" s="17" t="s">
        <v>1292</v>
      </c>
      <c r="J520" s="17" t="s">
        <v>1274</v>
      </c>
      <c r="K520" s="19" t="s">
        <v>41</v>
      </c>
      <c r="L520" s="19" t="s">
        <v>58</v>
      </c>
      <c r="M520" s="22">
        <v>34</v>
      </c>
      <c r="N520" s="22">
        <v>34</v>
      </c>
      <c r="O520" s="22">
        <v>5</v>
      </c>
      <c r="P520" s="22">
        <v>13</v>
      </c>
      <c r="Q520" s="23">
        <v>12</v>
      </c>
      <c r="R520" s="22">
        <v>4</v>
      </c>
      <c r="S520" s="22">
        <v>108</v>
      </c>
      <c r="T520" s="29"/>
      <c r="U520" s="29"/>
      <c r="V520" s="29"/>
      <c r="W520" s="29"/>
      <c r="X520" s="28"/>
    </row>
    <row r="521" spans="1:24" ht="75" hidden="1" x14ac:dyDescent="0.25">
      <c r="A521" s="18" t="s">
        <v>2446</v>
      </c>
      <c r="B521" s="18" t="s">
        <v>1032</v>
      </c>
      <c r="C521" s="18" t="s">
        <v>2449</v>
      </c>
      <c r="D521" s="18" t="s">
        <v>1271</v>
      </c>
      <c r="E521" s="18" t="s">
        <v>1289</v>
      </c>
      <c r="F521" s="18" t="s">
        <v>1290</v>
      </c>
      <c r="G521" s="18" t="s">
        <v>1293</v>
      </c>
      <c r="H521" s="18" t="s">
        <v>62</v>
      </c>
      <c r="I521" s="17" t="s">
        <v>1294</v>
      </c>
      <c r="J521" s="17" t="s">
        <v>1274</v>
      </c>
      <c r="K521" s="19" t="s">
        <v>41</v>
      </c>
      <c r="L521" s="19" t="s">
        <v>58</v>
      </c>
      <c r="M521" s="22">
        <v>0</v>
      </c>
      <c r="N521" s="22">
        <v>125</v>
      </c>
      <c r="O521" s="22">
        <v>30</v>
      </c>
      <c r="P521" s="22">
        <v>40</v>
      </c>
      <c r="Q521" s="23">
        <v>40</v>
      </c>
      <c r="R521" s="22">
        <v>15</v>
      </c>
      <c r="S521" s="22">
        <v>75</v>
      </c>
      <c r="T521" s="29"/>
      <c r="U521" s="29"/>
      <c r="V521" s="29"/>
      <c r="W521" s="29"/>
      <c r="X521" s="28"/>
    </row>
    <row r="522" spans="1:24" ht="75" hidden="1" x14ac:dyDescent="0.25">
      <c r="A522" s="18" t="s">
        <v>2446</v>
      </c>
      <c r="B522" s="18" t="s">
        <v>1032</v>
      </c>
      <c r="C522" s="18" t="s">
        <v>2449</v>
      </c>
      <c r="D522" s="18" t="s">
        <v>1271</v>
      </c>
      <c r="E522" s="18" t="s">
        <v>1289</v>
      </c>
      <c r="F522" s="18" t="s">
        <v>1290</v>
      </c>
      <c r="G522" s="18" t="s">
        <v>1295</v>
      </c>
      <c r="H522" s="18" t="s">
        <v>62</v>
      </c>
      <c r="I522" s="17" t="s">
        <v>1296</v>
      </c>
      <c r="J522" s="17" t="s">
        <v>1274</v>
      </c>
      <c r="K522" s="19" t="s">
        <v>70</v>
      </c>
      <c r="L522" s="19" t="s">
        <v>58</v>
      </c>
      <c r="M522" s="22" t="s">
        <v>2470</v>
      </c>
      <c r="N522" s="22">
        <v>125</v>
      </c>
      <c r="O522" s="22">
        <v>30</v>
      </c>
      <c r="P522" s="22">
        <v>70</v>
      </c>
      <c r="Q522" s="23">
        <v>110</v>
      </c>
      <c r="R522" s="22">
        <v>125</v>
      </c>
      <c r="S522" s="22">
        <v>75</v>
      </c>
      <c r="T522" s="29"/>
      <c r="U522" s="29"/>
      <c r="V522" s="29"/>
      <c r="W522" s="29"/>
      <c r="X522" s="28"/>
    </row>
    <row r="523" spans="1:24" ht="75" hidden="1" x14ac:dyDescent="0.25">
      <c r="A523" s="18" t="s">
        <v>2446</v>
      </c>
      <c r="B523" s="18" t="s">
        <v>1032</v>
      </c>
      <c r="C523" s="18" t="s">
        <v>2449</v>
      </c>
      <c r="D523" s="18" t="s">
        <v>1271</v>
      </c>
      <c r="E523" s="18" t="s">
        <v>1289</v>
      </c>
      <c r="F523" s="18" t="s">
        <v>1290</v>
      </c>
      <c r="G523" s="18" t="s">
        <v>1297</v>
      </c>
      <c r="H523" s="18" t="s">
        <v>62</v>
      </c>
      <c r="I523" s="17" t="s">
        <v>1298</v>
      </c>
      <c r="J523" s="17" t="s">
        <v>1274</v>
      </c>
      <c r="K523" s="19" t="s">
        <v>41</v>
      </c>
      <c r="L523" s="19" t="s">
        <v>58</v>
      </c>
      <c r="M523" s="22">
        <v>0</v>
      </c>
      <c r="N523" s="22">
        <v>10</v>
      </c>
      <c r="O523" s="22">
        <v>2</v>
      </c>
      <c r="P523" s="22">
        <v>5</v>
      </c>
      <c r="Q523" s="23">
        <v>3</v>
      </c>
      <c r="R523" s="22" t="s">
        <v>2471</v>
      </c>
      <c r="S523" s="22">
        <v>75</v>
      </c>
      <c r="T523" s="29"/>
      <c r="U523" s="29"/>
      <c r="V523" s="29"/>
      <c r="W523" s="29"/>
      <c r="X523" s="28"/>
    </row>
    <row r="524" spans="1:24" ht="135" hidden="1" x14ac:dyDescent="0.25">
      <c r="A524" s="18" t="s">
        <v>2446</v>
      </c>
      <c r="B524" s="18" t="s">
        <v>1032</v>
      </c>
      <c r="C524" s="18" t="s">
        <v>2449</v>
      </c>
      <c r="D524" s="18" t="s">
        <v>1271</v>
      </c>
      <c r="E524" s="18" t="s">
        <v>1299</v>
      </c>
      <c r="F524" s="18" t="s">
        <v>1300</v>
      </c>
      <c r="G524" s="18" t="s">
        <v>1301</v>
      </c>
      <c r="H524" s="18" t="s">
        <v>62</v>
      </c>
      <c r="I524" s="17" t="s">
        <v>1302</v>
      </c>
      <c r="J524" s="17" t="s">
        <v>1274</v>
      </c>
      <c r="K524" s="19" t="s">
        <v>41</v>
      </c>
      <c r="L524" s="19" t="s">
        <v>58</v>
      </c>
      <c r="M524" s="22">
        <v>0</v>
      </c>
      <c r="N524" s="22">
        <v>125</v>
      </c>
      <c r="O524" s="22">
        <v>64</v>
      </c>
      <c r="P524" s="22">
        <v>16</v>
      </c>
      <c r="Q524" s="23">
        <v>21</v>
      </c>
      <c r="R524" s="22">
        <v>24</v>
      </c>
      <c r="S524" s="22">
        <v>107</v>
      </c>
      <c r="T524" s="29"/>
      <c r="U524" s="29"/>
      <c r="V524" s="29"/>
      <c r="W524" s="29"/>
      <c r="X524" s="28"/>
    </row>
    <row r="525" spans="1:24" ht="90" hidden="1" x14ac:dyDescent="0.25">
      <c r="A525" s="18" t="s">
        <v>2446</v>
      </c>
      <c r="B525" s="18" t="s">
        <v>1032</v>
      </c>
      <c r="C525" s="18" t="s">
        <v>2449</v>
      </c>
      <c r="D525" s="18" t="s">
        <v>1271</v>
      </c>
      <c r="E525" s="18" t="s">
        <v>1299</v>
      </c>
      <c r="F525" s="18" t="s">
        <v>1300</v>
      </c>
      <c r="G525" s="18" t="s">
        <v>1303</v>
      </c>
      <c r="H525" s="18" t="s">
        <v>62</v>
      </c>
      <c r="I525" s="17" t="s">
        <v>1304</v>
      </c>
      <c r="J525" s="17" t="s">
        <v>1274</v>
      </c>
      <c r="K525" s="19" t="s">
        <v>41</v>
      </c>
      <c r="L525" s="19" t="s">
        <v>58</v>
      </c>
      <c r="M525" s="22">
        <v>0</v>
      </c>
      <c r="N525" s="22">
        <v>125</v>
      </c>
      <c r="O525" s="22">
        <v>63</v>
      </c>
      <c r="P525" s="22">
        <v>16</v>
      </c>
      <c r="Q525" s="23">
        <v>21</v>
      </c>
      <c r="R525" s="22">
        <v>25</v>
      </c>
      <c r="S525" s="22">
        <v>84</v>
      </c>
      <c r="T525" s="29"/>
      <c r="U525" s="29"/>
      <c r="V525" s="29"/>
      <c r="W525" s="29"/>
      <c r="X525" s="28"/>
    </row>
    <row r="526" spans="1:24" ht="105" hidden="1" x14ac:dyDescent="0.25">
      <c r="A526" s="18" t="s">
        <v>2446</v>
      </c>
      <c r="B526" s="18" t="s">
        <v>1032</v>
      </c>
      <c r="C526" s="18" t="s">
        <v>2449</v>
      </c>
      <c r="D526" s="18" t="s">
        <v>1271</v>
      </c>
      <c r="E526" s="18" t="s">
        <v>1299</v>
      </c>
      <c r="F526" s="18" t="s">
        <v>1300</v>
      </c>
      <c r="G526" s="18" t="s">
        <v>1305</v>
      </c>
      <c r="H526" s="18" t="s">
        <v>62</v>
      </c>
      <c r="I526" s="17" t="s">
        <v>1306</v>
      </c>
      <c r="J526" s="17" t="s">
        <v>1274</v>
      </c>
      <c r="K526" s="19" t="s">
        <v>41</v>
      </c>
      <c r="L526" s="19" t="s">
        <v>58</v>
      </c>
      <c r="M526" s="22">
        <v>94</v>
      </c>
      <c r="N526" s="22">
        <v>126</v>
      </c>
      <c r="O526" s="22">
        <v>64</v>
      </c>
      <c r="P526" s="22">
        <v>16</v>
      </c>
      <c r="Q526" s="23">
        <v>21</v>
      </c>
      <c r="R526" s="22">
        <v>25</v>
      </c>
      <c r="S526" s="22">
        <v>93</v>
      </c>
      <c r="T526" s="29"/>
      <c r="U526" s="29"/>
      <c r="V526" s="29"/>
      <c r="W526" s="29"/>
      <c r="X526" s="28"/>
    </row>
    <row r="527" spans="1:24" ht="60" hidden="1" x14ac:dyDescent="0.25">
      <c r="A527" s="18" t="s">
        <v>2446</v>
      </c>
      <c r="B527" s="18" t="s">
        <v>1032</v>
      </c>
      <c r="C527" s="18" t="s">
        <v>2449</v>
      </c>
      <c r="D527" s="18" t="s">
        <v>1271</v>
      </c>
      <c r="E527" s="18" t="s">
        <v>1299</v>
      </c>
      <c r="F527" s="18" t="s">
        <v>1300</v>
      </c>
      <c r="G527" s="18" t="s">
        <v>1307</v>
      </c>
      <c r="H527" s="18" t="s">
        <v>62</v>
      </c>
      <c r="I527" s="17" t="s">
        <v>1308</v>
      </c>
      <c r="J527" s="17" t="s">
        <v>1274</v>
      </c>
      <c r="K527" s="19" t="s">
        <v>33</v>
      </c>
      <c r="L527" s="19" t="s">
        <v>58</v>
      </c>
      <c r="M527" s="22">
        <v>0</v>
      </c>
      <c r="N527" s="22">
        <v>1</v>
      </c>
      <c r="O527" s="22" t="s">
        <v>2471</v>
      </c>
      <c r="P527" s="24" t="s">
        <v>2471</v>
      </c>
      <c r="Q527" s="23" t="s">
        <v>2471</v>
      </c>
      <c r="R527" s="22">
        <v>1</v>
      </c>
      <c r="S527" s="22" t="s">
        <v>2472</v>
      </c>
      <c r="T527" s="29"/>
      <c r="U527" s="29"/>
      <c r="V527" s="29"/>
      <c r="W527" s="29"/>
      <c r="X527" s="28"/>
    </row>
    <row r="528" spans="1:24" ht="30" hidden="1" x14ac:dyDescent="0.25">
      <c r="A528" s="18" t="s">
        <v>2446</v>
      </c>
      <c r="B528" s="18" t="s">
        <v>1032</v>
      </c>
      <c r="C528" s="18" t="s">
        <v>2450</v>
      </c>
      <c r="D528" s="18" t="s">
        <v>1309</v>
      </c>
      <c r="E528" s="18" t="s">
        <v>2424</v>
      </c>
      <c r="F528" s="18" t="s">
        <v>2424</v>
      </c>
      <c r="G528" s="18" t="s">
        <v>1310</v>
      </c>
      <c r="H528" s="18" t="s">
        <v>30</v>
      </c>
      <c r="I528" s="17" t="s">
        <v>1311</v>
      </c>
      <c r="J528" s="17" t="s">
        <v>1312</v>
      </c>
      <c r="K528" s="19" t="s">
        <v>33</v>
      </c>
      <c r="L528" s="19" t="s">
        <v>1313</v>
      </c>
      <c r="M528" s="22">
        <v>429.6</v>
      </c>
      <c r="N528" s="22">
        <v>400</v>
      </c>
      <c r="O528" s="22">
        <v>424</v>
      </c>
      <c r="P528" s="22">
        <v>416</v>
      </c>
      <c r="Q528" s="23">
        <v>408</v>
      </c>
      <c r="R528" s="22">
        <v>400</v>
      </c>
      <c r="S528" s="22">
        <v>420.12744193900602</v>
      </c>
      <c r="T528" s="29"/>
      <c r="U528" s="29"/>
      <c r="V528" s="29"/>
      <c r="W528" s="29"/>
      <c r="X528" s="28"/>
    </row>
    <row r="529" spans="1:24" ht="30" hidden="1" x14ac:dyDescent="0.25">
      <c r="A529" s="18" t="s">
        <v>2446</v>
      </c>
      <c r="B529" s="18" t="s">
        <v>1032</v>
      </c>
      <c r="C529" s="18" t="s">
        <v>2450</v>
      </c>
      <c r="D529" s="18" t="s">
        <v>1309</v>
      </c>
      <c r="E529" s="18" t="s">
        <v>2424</v>
      </c>
      <c r="F529" s="18" t="s">
        <v>2424</v>
      </c>
      <c r="G529" s="18" t="s">
        <v>1314</v>
      </c>
      <c r="H529" s="18" t="s">
        <v>30</v>
      </c>
      <c r="I529" s="17" t="s">
        <v>1315</v>
      </c>
      <c r="J529" s="17" t="s">
        <v>930</v>
      </c>
      <c r="K529" s="19" t="s">
        <v>70</v>
      </c>
      <c r="L529" s="19" t="s">
        <v>34</v>
      </c>
      <c r="M529" s="20">
        <v>0.55300000000000005</v>
      </c>
      <c r="N529" s="20">
        <v>0.5</v>
      </c>
      <c r="O529" s="20">
        <v>0.55300000000000005</v>
      </c>
      <c r="P529" s="20">
        <v>0.55300000000000005</v>
      </c>
      <c r="Q529" s="21">
        <v>0.53</v>
      </c>
      <c r="R529" s="20">
        <v>0.5</v>
      </c>
      <c r="S529" s="20" t="s">
        <v>2472</v>
      </c>
      <c r="T529" s="27"/>
      <c r="U529" s="27"/>
      <c r="V529" s="27"/>
      <c r="W529" s="27"/>
      <c r="X529" s="28"/>
    </row>
    <row r="530" spans="1:24" ht="45" hidden="1" x14ac:dyDescent="0.25">
      <c r="A530" s="18" t="s">
        <v>2446</v>
      </c>
      <c r="B530" s="18" t="s">
        <v>1032</v>
      </c>
      <c r="C530" s="18" t="s">
        <v>2450</v>
      </c>
      <c r="D530" s="18" t="s">
        <v>1309</v>
      </c>
      <c r="E530" s="18" t="s">
        <v>2424</v>
      </c>
      <c r="F530" s="18" t="s">
        <v>2424</v>
      </c>
      <c r="G530" s="18" t="s">
        <v>1316</v>
      </c>
      <c r="H530" s="18" t="s">
        <v>30</v>
      </c>
      <c r="I530" s="17" t="s">
        <v>1317</v>
      </c>
      <c r="J530" s="17" t="s">
        <v>930</v>
      </c>
      <c r="K530" s="19" t="s">
        <v>33</v>
      </c>
      <c r="L530" s="19" t="s">
        <v>34</v>
      </c>
      <c r="M530" s="20">
        <v>0.5</v>
      </c>
      <c r="N530" s="20">
        <v>0.5</v>
      </c>
      <c r="O530" s="20">
        <v>0.5</v>
      </c>
      <c r="P530" s="20">
        <v>0.5</v>
      </c>
      <c r="Q530" s="21">
        <v>0.5</v>
      </c>
      <c r="R530" s="20">
        <v>0.5</v>
      </c>
      <c r="S530" s="20">
        <v>0.57999999999999996</v>
      </c>
      <c r="T530" s="27"/>
      <c r="U530" s="27"/>
      <c r="V530" s="27"/>
      <c r="W530" s="27"/>
      <c r="X530" s="28"/>
    </row>
    <row r="531" spans="1:24" ht="45" hidden="1" x14ac:dyDescent="0.25">
      <c r="A531" s="18" t="s">
        <v>2446</v>
      </c>
      <c r="B531" s="18" t="s">
        <v>1032</v>
      </c>
      <c r="C531" s="18" t="s">
        <v>2450</v>
      </c>
      <c r="D531" s="18" t="s">
        <v>1309</v>
      </c>
      <c r="E531" s="18" t="s">
        <v>2424</v>
      </c>
      <c r="F531" s="18" t="s">
        <v>2424</v>
      </c>
      <c r="G531" s="18" t="s">
        <v>1318</v>
      </c>
      <c r="H531" s="18" t="s">
        <v>30</v>
      </c>
      <c r="I531" s="17" t="s">
        <v>1319</v>
      </c>
      <c r="J531" s="17" t="s">
        <v>930</v>
      </c>
      <c r="K531" s="19" t="s">
        <v>70</v>
      </c>
      <c r="L531" s="19" t="s">
        <v>34</v>
      </c>
      <c r="M531" s="20">
        <v>0.374</v>
      </c>
      <c r="N531" s="20">
        <v>0.45300000000000001</v>
      </c>
      <c r="O531" s="20">
        <v>0.38200000000000001</v>
      </c>
      <c r="P531" s="20">
        <v>0.39300000000000002</v>
      </c>
      <c r="Q531" s="21">
        <v>0.41299999999999998</v>
      </c>
      <c r="R531" s="20">
        <v>0.45300000000000001</v>
      </c>
      <c r="S531" s="20">
        <v>0.4</v>
      </c>
      <c r="T531" s="27"/>
      <c r="U531" s="27"/>
      <c r="V531" s="27"/>
      <c r="W531" s="27"/>
      <c r="X531" s="28"/>
    </row>
    <row r="532" spans="1:24" ht="45" hidden="1" x14ac:dyDescent="0.25">
      <c r="A532" s="18" t="s">
        <v>2446</v>
      </c>
      <c r="B532" s="18" t="s">
        <v>1032</v>
      </c>
      <c r="C532" s="18" t="s">
        <v>2450</v>
      </c>
      <c r="D532" s="18" t="s">
        <v>1309</v>
      </c>
      <c r="E532" s="18" t="s">
        <v>2424</v>
      </c>
      <c r="F532" s="18" t="s">
        <v>2424</v>
      </c>
      <c r="G532" s="18" t="s">
        <v>1320</v>
      </c>
      <c r="H532" s="18" t="s">
        <v>30</v>
      </c>
      <c r="I532" s="17" t="s">
        <v>1321</v>
      </c>
      <c r="J532" s="17" t="s">
        <v>930</v>
      </c>
      <c r="K532" s="19" t="s">
        <v>70</v>
      </c>
      <c r="L532" s="19" t="s">
        <v>34</v>
      </c>
      <c r="M532" s="20">
        <v>4.5999999999999999E-2</v>
      </c>
      <c r="N532" s="20">
        <v>0.1</v>
      </c>
      <c r="O532" s="20">
        <v>6.0999999999999999E-2</v>
      </c>
      <c r="P532" s="20">
        <v>7.0000000000000007E-2</v>
      </c>
      <c r="Q532" s="21">
        <v>8.5999999999999993E-2</v>
      </c>
      <c r="R532" s="20">
        <v>0.1</v>
      </c>
      <c r="S532" s="20">
        <v>6.0038425663025599E-2</v>
      </c>
      <c r="T532" s="27"/>
      <c r="U532" s="27"/>
      <c r="V532" s="27"/>
      <c r="W532" s="27"/>
      <c r="X532" s="28"/>
    </row>
    <row r="533" spans="1:24" ht="30" hidden="1" x14ac:dyDescent="0.25">
      <c r="A533" s="18" t="s">
        <v>2446</v>
      </c>
      <c r="B533" s="18" t="s">
        <v>1032</v>
      </c>
      <c r="C533" s="18" t="s">
        <v>2450</v>
      </c>
      <c r="D533" s="18" t="s">
        <v>1309</v>
      </c>
      <c r="E533" s="18" t="s">
        <v>1322</v>
      </c>
      <c r="F533" s="18" t="s">
        <v>1323</v>
      </c>
      <c r="G533" s="18" t="s">
        <v>1324</v>
      </c>
      <c r="H533" s="18" t="s">
        <v>62</v>
      </c>
      <c r="I533" s="17" t="s">
        <v>1325</v>
      </c>
      <c r="J533" s="17" t="s">
        <v>1312</v>
      </c>
      <c r="K533" s="19" t="s">
        <v>41</v>
      </c>
      <c r="L533" s="19" t="s">
        <v>940</v>
      </c>
      <c r="M533" s="22" t="s">
        <v>2470</v>
      </c>
      <c r="N533" s="22">
        <v>700</v>
      </c>
      <c r="O533" s="22" t="s">
        <v>2471</v>
      </c>
      <c r="P533" s="22">
        <v>100</v>
      </c>
      <c r="Q533" s="23">
        <v>350</v>
      </c>
      <c r="R533" s="22">
        <v>250</v>
      </c>
      <c r="S533" s="22">
        <v>278.39999999999998</v>
      </c>
      <c r="T533" s="29"/>
      <c r="U533" s="29"/>
      <c r="V533" s="29"/>
      <c r="W533" s="29"/>
      <c r="X533" s="28"/>
    </row>
    <row r="534" spans="1:24" ht="60" hidden="1" x14ac:dyDescent="0.25">
      <c r="A534" s="18" t="s">
        <v>2446</v>
      </c>
      <c r="B534" s="18" t="s">
        <v>1032</v>
      </c>
      <c r="C534" s="18" t="s">
        <v>2450</v>
      </c>
      <c r="D534" s="18" t="s">
        <v>1309</v>
      </c>
      <c r="E534" s="18" t="s">
        <v>1326</v>
      </c>
      <c r="F534" s="18" t="s">
        <v>1327</v>
      </c>
      <c r="G534" s="18" t="s">
        <v>1328</v>
      </c>
      <c r="H534" s="18" t="s">
        <v>62</v>
      </c>
      <c r="I534" s="17" t="s">
        <v>1329</v>
      </c>
      <c r="J534" s="17" t="s">
        <v>930</v>
      </c>
      <c r="K534" s="19" t="s">
        <v>41</v>
      </c>
      <c r="L534" s="19" t="s">
        <v>58</v>
      </c>
      <c r="M534" s="22">
        <v>0</v>
      </c>
      <c r="N534" s="22">
        <v>1</v>
      </c>
      <c r="O534" s="22" t="s">
        <v>2471</v>
      </c>
      <c r="P534" s="24" t="s">
        <v>2471</v>
      </c>
      <c r="Q534" s="23">
        <v>1</v>
      </c>
      <c r="R534" s="22" t="s">
        <v>2471</v>
      </c>
      <c r="S534" s="22">
        <v>1</v>
      </c>
      <c r="T534" s="29"/>
      <c r="U534" s="29"/>
      <c r="V534" s="29"/>
      <c r="W534" s="29"/>
      <c r="X534" s="28"/>
    </row>
    <row r="535" spans="1:24" ht="45" hidden="1" x14ac:dyDescent="0.25">
      <c r="A535" s="18" t="s">
        <v>2446</v>
      </c>
      <c r="B535" s="18" t="s">
        <v>1032</v>
      </c>
      <c r="C535" s="18" t="s">
        <v>2450</v>
      </c>
      <c r="D535" s="18" t="s">
        <v>1309</v>
      </c>
      <c r="E535" s="18" t="s">
        <v>1330</v>
      </c>
      <c r="F535" s="18" t="s">
        <v>1331</v>
      </c>
      <c r="G535" s="18" t="s">
        <v>1332</v>
      </c>
      <c r="H535" s="18" t="s">
        <v>62</v>
      </c>
      <c r="I535" s="17" t="s">
        <v>1333</v>
      </c>
      <c r="J535" s="17" t="s">
        <v>930</v>
      </c>
      <c r="K535" s="19" t="s">
        <v>41</v>
      </c>
      <c r="L535" s="19" t="s">
        <v>940</v>
      </c>
      <c r="M535" s="22">
        <v>1856</v>
      </c>
      <c r="N535" s="22">
        <v>395</v>
      </c>
      <c r="O535" s="22">
        <v>40</v>
      </c>
      <c r="P535" s="22">
        <v>55</v>
      </c>
      <c r="Q535" s="23">
        <v>100</v>
      </c>
      <c r="R535" s="22">
        <v>200</v>
      </c>
      <c r="S535" s="22">
        <v>125.69799999999999</v>
      </c>
      <c r="T535" s="29"/>
      <c r="U535" s="29"/>
      <c r="V535" s="29"/>
      <c r="W535" s="29"/>
      <c r="X535" s="28"/>
    </row>
    <row r="536" spans="1:24" ht="75" hidden="1" x14ac:dyDescent="0.25">
      <c r="A536" s="18" t="s">
        <v>2446</v>
      </c>
      <c r="B536" s="18" t="s">
        <v>1032</v>
      </c>
      <c r="C536" s="18" t="s">
        <v>2450</v>
      </c>
      <c r="D536" s="18" t="s">
        <v>1309</v>
      </c>
      <c r="E536" s="18" t="s">
        <v>1330</v>
      </c>
      <c r="F536" s="18" t="s">
        <v>1331</v>
      </c>
      <c r="G536" s="18" t="s">
        <v>1334</v>
      </c>
      <c r="H536" s="18" t="s">
        <v>62</v>
      </c>
      <c r="I536" s="17" t="s">
        <v>1335</v>
      </c>
      <c r="J536" s="17" t="s">
        <v>930</v>
      </c>
      <c r="K536" s="19" t="s">
        <v>41</v>
      </c>
      <c r="L536" s="19" t="s">
        <v>58</v>
      </c>
      <c r="M536" s="22">
        <v>1</v>
      </c>
      <c r="N536" s="22">
        <v>1</v>
      </c>
      <c r="O536" s="22" t="s">
        <v>2471</v>
      </c>
      <c r="P536" s="22">
        <v>1</v>
      </c>
      <c r="Q536" s="23" t="s">
        <v>2471</v>
      </c>
      <c r="R536" s="22" t="s">
        <v>2471</v>
      </c>
      <c r="S536" s="22">
        <v>0</v>
      </c>
      <c r="T536" s="29"/>
      <c r="U536" s="29"/>
      <c r="V536" s="29"/>
      <c r="W536" s="29"/>
      <c r="X536" s="28"/>
    </row>
    <row r="537" spans="1:24" ht="60" hidden="1" x14ac:dyDescent="0.25">
      <c r="A537" s="18" t="s">
        <v>2446</v>
      </c>
      <c r="B537" s="18" t="s">
        <v>1032</v>
      </c>
      <c r="C537" s="18" t="s">
        <v>2450</v>
      </c>
      <c r="D537" s="18" t="s">
        <v>1309</v>
      </c>
      <c r="E537" s="18" t="s">
        <v>1336</v>
      </c>
      <c r="F537" s="18" t="s">
        <v>1337</v>
      </c>
      <c r="G537" s="18" t="s">
        <v>1338</v>
      </c>
      <c r="H537" s="18" t="s">
        <v>62</v>
      </c>
      <c r="I537" s="17" t="s">
        <v>1339</v>
      </c>
      <c r="J537" s="17" t="s">
        <v>930</v>
      </c>
      <c r="K537" s="19" t="s">
        <v>41</v>
      </c>
      <c r="L537" s="19" t="s">
        <v>1218</v>
      </c>
      <c r="M537" s="22">
        <v>0</v>
      </c>
      <c r="N537" s="22">
        <v>450</v>
      </c>
      <c r="O537" s="22">
        <v>70</v>
      </c>
      <c r="P537" s="22">
        <v>110</v>
      </c>
      <c r="Q537" s="23">
        <v>130</v>
      </c>
      <c r="R537" s="22">
        <v>140</v>
      </c>
      <c r="S537" s="22">
        <v>408.42</v>
      </c>
      <c r="T537" s="29"/>
      <c r="U537" s="29"/>
      <c r="V537" s="29"/>
      <c r="W537" s="29"/>
      <c r="X537" s="28"/>
    </row>
    <row r="538" spans="1:24" ht="30" hidden="1" x14ac:dyDescent="0.25">
      <c r="A538" s="18" t="s">
        <v>2446</v>
      </c>
      <c r="B538" s="18" t="s">
        <v>1032</v>
      </c>
      <c r="C538" s="18" t="s">
        <v>2450</v>
      </c>
      <c r="D538" s="18" t="s">
        <v>1309</v>
      </c>
      <c r="E538" s="18" t="s">
        <v>1336</v>
      </c>
      <c r="F538" s="18" t="s">
        <v>1337</v>
      </c>
      <c r="G538" s="18" t="s">
        <v>1340</v>
      </c>
      <c r="H538" s="18" t="s">
        <v>62</v>
      </c>
      <c r="I538" s="17" t="s">
        <v>1341</v>
      </c>
      <c r="J538" s="17" t="s">
        <v>930</v>
      </c>
      <c r="K538" s="19" t="s">
        <v>41</v>
      </c>
      <c r="L538" s="19" t="s">
        <v>58</v>
      </c>
      <c r="M538" s="22">
        <v>192</v>
      </c>
      <c r="N538" s="22">
        <v>58</v>
      </c>
      <c r="O538" s="22">
        <v>5</v>
      </c>
      <c r="P538" s="22">
        <v>10</v>
      </c>
      <c r="Q538" s="23">
        <v>30</v>
      </c>
      <c r="R538" s="22">
        <v>13</v>
      </c>
      <c r="S538" s="22">
        <v>330</v>
      </c>
      <c r="T538" s="29"/>
      <c r="U538" s="29"/>
      <c r="V538" s="29"/>
      <c r="W538" s="29"/>
      <c r="X538" s="28"/>
    </row>
    <row r="539" spans="1:24" ht="30" hidden="1" x14ac:dyDescent="0.25">
      <c r="A539" s="18" t="s">
        <v>2446</v>
      </c>
      <c r="B539" s="18" t="s">
        <v>1032</v>
      </c>
      <c r="C539" s="18" t="s">
        <v>2450</v>
      </c>
      <c r="D539" s="18" t="s">
        <v>1309</v>
      </c>
      <c r="E539" s="18" t="s">
        <v>1336</v>
      </c>
      <c r="F539" s="18" t="s">
        <v>1337</v>
      </c>
      <c r="G539" s="18" t="s">
        <v>1342</v>
      </c>
      <c r="H539" s="18" t="s">
        <v>62</v>
      </c>
      <c r="I539" s="17" t="s">
        <v>1343</v>
      </c>
      <c r="J539" s="17" t="s">
        <v>930</v>
      </c>
      <c r="K539" s="19" t="s">
        <v>41</v>
      </c>
      <c r="L539" s="19" t="s">
        <v>940</v>
      </c>
      <c r="M539" s="22">
        <v>17731</v>
      </c>
      <c r="N539" s="22">
        <v>19864</v>
      </c>
      <c r="O539" s="22">
        <v>6667</v>
      </c>
      <c r="P539" s="22">
        <v>4399</v>
      </c>
      <c r="Q539" s="23">
        <v>4399</v>
      </c>
      <c r="R539" s="22">
        <v>4399</v>
      </c>
      <c r="S539" s="22">
        <v>9658.4269999999997</v>
      </c>
      <c r="T539" s="29"/>
      <c r="U539" s="29"/>
      <c r="V539" s="29"/>
      <c r="W539" s="29"/>
      <c r="X539" s="28"/>
    </row>
    <row r="540" spans="1:24" ht="60" hidden="1" x14ac:dyDescent="0.25">
      <c r="A540" s="18" t="s">
        <v>2446</v>
      </c>
      <c r="B540" s="18" t="s">
        <v>1032</v>
      </c>
      <c r="C540" s="18" t="s">
        <v>2450</v>
      </c>
      <c r="D540" s="18" t="s">
        <v>1309</v>
      </c>
      <c r="E540" s="18" t="s">
        <v>1336</v>
      </c>
      <c r="F540" s="18" t="s">
        <v>1337</v>
      </c>
      <c r="G540" s="18" t="s">
        <v>1344</v>
      </c>
      <c r="H540" s="18" t="s">
        <v>62</v>
      </c>
      <c r="I540" s="17" t="s">
        <v>1345</v>
      </c>
      <c r="J540" s="17" t="s">
        <v>930</v>
      </c>
      <c r="K540" s="19" t="s">
        <v>41</v>
      </c>
      <c r="L540" s="19" t="s">
        <v>58</v>
      </c>
      <c r="M540" s="22">
        <v>111</v>
      </c>
      <c r="N540" s="22">
        <v>250</v>
      </c>
      <c r="O540" s="22">
        <v>40</v>
      </c>
      <c r="P540" s="22">
        <v>75</v>
      </c>
      <c r="Q540" s="23">
        <v>75</v>
      </c>
      <c r="R540" s="22">
        <v>60</v>
      </c>
      <c r="S540" s="22">
        <v>263</v>
      </c>
      <c r="T540" s="29"/>
      <c r="U540" s="29"/>
      <c r="V540" s="29"/>
      <c r="W540" s="29"/>
      <c r="X540" s="28"/>
    </row>
    <row r="541" spans="1:24" ht="30" hidden="1" x14ac:dyDescent="0.25">
      <c r="A541" s="18" t="s">
        <v>2446</v>
      </c>
      <c r="B541" s="18" t="s">
        <v>1032</v>
      </c>
      <c r="C541" s="18" t="s">
        <v>2450</v>
      </c>
      <c r="D541" s="18" t="s">
        <v>1309</v>
      </c>
      <c r="E541" s="18" t="s">
        <v>1336</v>
      </c>
      <c r="F541" s="18" t="s">
        <v>1337</v>
      </c>
      <c r="G541" s="18" t="s">
        <v>1346</v>
      </c>
      <c r="H541" s="18" t="s">
        <v>62</v>
      </c>
      <c r="I541" s="17" t="s">
        <v>1347</v>
      </c>
      <c r="J541" s="17" t="s">
        <v>930</v>
      </c>
      <c r="K541" s="19" t="s">
        <v>41</v>
      </c>
      <c r="L541" s="19" t="s">
        <v>940</v>
      </c>
      <c r="M541" s="22">
        <v>403.6</v>
      </c>
      <c r="N541" s="22">
        <v>595</v>
      </c>
      <c r="O541" s="22">
        <v>168</v>
      </c>
      <c r="P541" s="22">
        <v>92</v>
      </c>
      <c r="Q541" s="23">
        <v>187</v>
      </c>
      <c r="R541" s="22">
        <v>148</v>
      </c>
      <c r="S541" s="22">
        <v>154.13999999999999</v>
      </c>
      <c r="T541" s="29"/>
      <c r="U541" s="29"/>
      <c r="V541" s="29"/>
      <c r="W541" s="29"/>
      <c r="X541" s="28"/>
    </row>
    <row r="542" spans="1:24" ht="45" hidden="1" x14ac:dyDescent="0.25">
      <c r="A542" s="18" t="s">
        <v>2446</v>
      </c>
      <c r="B542" s="18" t="s">
        <v>1032</v>
      </c>
      <c r="C542" s="18" t="s">
        <v>2450</v>
      </c>
      <c r="D542" s="18" t="s">
        <v>1309</v>
      </c>
      <c r="E542" s="18" t="s">
        <v>1336</v>
      </c>
      <c r="F542" s="18" t="s">
        <v>1337</v>
      </c>
      <c r="G542" s="18" t="s">
        <v>1348</v>
      </c>
      <c r="H542" s="18" t="s">
        <v>62</v>
      </c>
      <c r="I542" s="17" t="s">
        <v>1349</v>
      </c>
      <c r="J542" s="17" t="s">
        <v>930</v>
      </c>
      <c r="K542" s="19" t="s">
        <v>41</v>
      </c>
      <c r="L542" s="19" t="s">
        <v>1218</v>
      </c>
      <c r="M542" s="22">
        <v>1263</v>
      </c>
      <c r="N542" s="22">
        <v>950</v>
      </c>
      <c r="O542" s="22">
        <v>169</v>
      </c>
      <c r="P542" s="22">
        <v>168</v>
      </c>
      <c r="Q542" s="23">
        <v>342</v>
      </c>
      <c r="R542" s="22">
        <v>271</v>
      </c>
      <c r="S542" s="22">
        <v>562.81000000000006</v>
      </c>
      <c r="T542" s="29"/>
      <c r="U542" s="29"/>
      <c r="V542" s="29"/>
      <c r="W542" s="29"/>
      <c r="X542" s="28"/>
    </row>
    <row r="543" spans="1:24" ht="30" hidden="1" x14ac:dyDescent="0.25">
      <c r="A543" s="18" t="s">
        <v>2446</v>
      </c>
      <c r="B543" s="18" t="s">
        <v>1032</v>
      </c>
      <c r="C543" s="18" t="s">
        <v>2450</v>
      </c>
      <c r="D543" s="18" t="s">
        <v>1309</v>
      </c>
      <c r="E543" s="18" t="s">
        <v>1350</v>
      </c>
      <c r="F543" s="18" t="s">
        <v>1351</v>
      </c>
      <c r="G543" s="18" t="s">
        <v>1352</v>
      </c>
      <c r="H543" s="18" t="s">
        <v>62</v>
      </c>
      <c r="I543" s="17" t="s">
        <v>1353</v>
      </c>
      <c r="J543" s="17" t="s">
        <v>930</v>
      </c>
      <c r="K543" s="19" t="s">
        <v>41</v>
      </c>
      <c r="L543" s="19" t="s">
        <v>940</v>
      </c>
      <c r="M543" s="22">
        <v>10</v>
      </c>
      <c r="N543" s="22">
        <v>60</v>
      </c>
      <c r="O543" s="22" t="s">
        <v>2471</v>
      </c>
      <c r="P543" s="22">
        <v>20</v>
      </c>
      <c r="Q543" s="23">
        <v>20</v>
      </c>
      <c r="R543" s="22">
        <v>20</v>
      </c>
      <c r="S543" s="22">
        <v>18.516999999999999</v>
      </c>
      <c r="T543" s="29"/>
      <c r="U543" s="29"/>
      <c r="V543" s="29"/>
      <c r="W543" s="29"/>
      <c r="X543" s="28"/>
    </row>
    <row r="544" spans="1:24" ht="30" hidden="1" x14ac:dyDescent="0.25">
      <c r="A544" s="18" t="s">
        <v>2446</v>
      </c>
      <c r="B544" s="18" t="s">
        <v>1032</v>
      </c>
      <c r="C544" s="18" t="s">
        <v>2450</v>
      </c>
      <c r="D544" s="18" t="s">
        <v>1309</v>
      </c>
      <c r="E544" s="18" t="s">
        <v>1350</v>
      </c>
      <c r="F544" s="18" t="s">
        <v>1351</v>
      </c>
      <c r="G544" s="18" t="s">
        <v>1354</v>
      </c>
      <c r="H544" s="18" t="s">
        <v>62</v>
      </c>
      <c r="I544" s="17" t="s">
        <v>1355</v>
      </c>
      <c r="J544" s="17" t="s">
        <v>930</v>
      </c>
      <c r="K544" s="19" t="s">
        <v>70</v>
      </c>
      <c r="L544" s="19" t="s">
        <v>34</v>
      </c>
      <c r="M544" s="20">
        <v>0</v>
      </c>
      <c r="N544" s="20">
        <v>1</v>
      </c>
      <c r="O544" s="20" t="s">
        <v>2471</v>
      </c>
      <c r="P544" s="20">
        <v>0.5</v>
      </c>
      <c r="Q544" s="21">
        <v>1</v>
      </c>
      <c r="R544" s="20">
        <v>1</v>
      </c>
      <c r="S544" s="20">
        <v>0.5</v>
      </c>
      <c r="T544" s="27"/>
      <c r="U544" s="27"/>
      <c r="V544" s="27"/>
      <c r="W544" s="27"/>
      <c r="X544" s="28"/>
    </row>
    <row r="545" spans="1:24" ht="30" hidden="1" x14ac:dyDescent="0.25">
      <c r="A545" s="18" t="s">
        <v>2446</v>
      </c>
      <c r="B545" s="18" t="s">
        <v>1032</v>
      </c>
      <c r="C545" s="18" t="s">
        <v>2450</v>
      </c>
      <c r="D545" s="18" t="s">
        <v>1309</v>
      </c>
      <c r="E545" s="18" t="s">
        <v>1350</v>
      </c>
      <c r="F545" s="18" t="s">
        <v>1351</v>
      </c>
      <c r="G545" s="18" t="s">
        <v>1356</v>
      </c>
      <c r="H545" s="18" t="s">
        <v>62</v>
      </c>
      <c r="I545" s="17" t="s">
        <v>1357</v>
      </c>
      <c r="J545" s="17" t="s">
        <v>930</v>
      </c>
      <c r="K545" s="19" t="s">
        <v>70</v>
      </c>
      <c r="L545" s="19" t="s">
        <v>34</v>
      </c>
      <c r="M545" s="20">
        <v>0</v>
      </c>
      <c r="N545" s="20">
        <v>1</v>
      </c>
      <c r="O545" s="20" t="s">
        <v>2471</v>
      </c>
      <c r="P545" s="20">
        <v>0.5</v>
      </c>
      <c r="Q545" s="21">
        <v>1</v>
      </c>
      <c r="R545" s="20">
        <v>1</v>
      </c>
      <c r="S545" s="20">
        <v>0.5</v>
      </c>
      <c r="T545" s="27"/>
      <c r="U545" s="27"/>
      <c r="V545" s="27"/>
      <c r="W545" s="27"/>
      <c r="X545" s="28"/>
    </row>
    <row r="546" spans="1:24" ht="30" hidden="1" x14ac:dyDescent="0.25">
      <c r="A546" s="18" t="s">
        <v>2446</v>
      </c>
      <c r="B546" s="18" t="s">
        <v>1032</v>
      </c>
      <c r="C546" s="18" t="s">
        <v>2451</v>
      </c>
      <c r="D546" s="18" t="s">
        <v>1358</v>
      </c>
      <c r="E546" s="18" t="s">
        <v>2424</v>
      </c>
      <c r="F546" s="18" t="s">
        <v>2424</v>
      </c>
      <c r="G546" s="18" t="s">
        <v>1359</v>
      </c>
      <c r="H546" s="18" t="s">
        <v>30</v>
      </c>
      <c r="I546" s="17" t="s">
        <v>1360</v>
      </c>
      <c r="J546" s="17" t="s">
        <v>1147</v>
      </c>
      <c r="K546" s="19" t="s">
        <v>41</v>
      </c>
      <c r="L546" s="19" t="s">
        <v>58</v>
      </c>
      <c r="M546" s="22">
        <v>1553</v>
      </c>
      <c r="N546" s="22">
        <v>1500</v>
      </c>
      <c r="O546" s="22">
        <v>230</v>
      </c>
      <c r="P546" s="22">
        <v>560</v>
      </c>
      <c r="Q546" s="23">
        <v>430</v>
      </c>
      <c r="R546" s="22">
        <v>280</v>
      </c>
      <c r="S546" s="22">
        <v>3826</v>
      </c>
      <c r="T546" s="29"/>
      <c r="U546" s="29"/>
      <c r="V546" s="29"/>
      <c r="W546" s="29"/>
      <c r="X546" s="28"/>
    </row>
    <row r="547" spans="1:24" ht="30" hidden="1" x14ac:dyDescent="0.25">
      <c r="A547" s="18" t="s">
        <v>2446</v>
      </c>
      <c r="B547" s="18" t="s">
        <v>1032</v>
      </c>
      <c r="C547" s="18" t="s">
        <v>2451</v>
      </c>
      <c r="D547" s="18" t="s">
        <v>1358</v>
      </c>
      <c r="E547" s="18" t="s">
        <v>2424</v>
      </c>
      <c r="F547" s="18" t="s">
        <v>2424</v>
      </c>
      <c r="G547" s="18" t="s">
        <v>1361</v>
      </c>
      <c r="H547" s="18" t="s">
        <v>30</v>
      </c>
      <c r="I547" s="17" t="s">
        <v>1362</v>
      </c>
      <c r="J547" s="17" t="s">
        <v>373</v>
      </c>
      <c r="K547" s="19" t="s">
        <v>33</v>
      </c>
      <c r="L547" s="19" t="s">
        <v>34</v>
      </c>
      <c r="M547" s="20">
        <v>0.56999999999999995</v>
      </c>
      <c r="N547" s="20">
        <v>0.8</v>
      </c>
      <c r="O547" s="20">
        <v>0.8</v>
      </c>
      <c r="P547" s="20">
        <v>0.8</v>
      </c>
      <c r="Q547" s="21">
        <v>0.8</v>
      </c>
      <c r="R547" s="20">
        <v>0.8</v>
      </c>
      <c r="S547" s="20">
        <v>0.5</v>
      </c>
      <c r="T547" s="27"/>
      <c r="U547" s="27"/>
      <c r="V547" s="27"/>
      <c r="W547" s="27"/>
      <c r="X547" s="28"/>
    </row>
    <row r="548" spans="1:24" ht="45" hidden="1" x14ac:dyDescent="0.25">
      <c r="A548" s="18" t="s">
        <v>2446</v>
      </c>
      <c r="B548" s="18" t="s">
        <v>1032</v>
      </c>
      <c r="C548" s="18" t="s">
        <v>2451</v>
      </c>
      <c r="D548" s="18" t="s">
        <v>1358</v>
      </c>
      <c r="E548" s="18" t="s">
        <v>2424</v>
      </c>
      <c r="F548" s="18" t="s">
        <v>2424</v>
      </c>
      <c r="G548" s="18" t="s">
        <v>1363</v>
      </c>
      <c r="H548" s="18" t="s">
        <v>30</v>
      </c>
      <c r="I548" s="17" t="s">
        <v>1364</v>
      </c>
      <c r="J548" s="17" t="s">
        <v>1147</v>
      </c>
      <c r="K548" s="19" t="s">
        <v>41</v>
      </c>
      <c r="L548" s="19" t="s">
        <v>58</v>
      </c>
      <c r="M548" s="22">
        <v>2000</v>
      </c>
      <c r="N548" s="22">
        <v>3000</v>
      </c>
      <c r="O548" s="22">
        <v>500</v>
      </c>
      <c r="P548" s="22">
        <v>1000</v>
      </c>
      <c r="Q548" s="23">
        <v>1000</v>
      </c>
      <c r="R548" s="22">
        <v>500</v>
      </c>
      <c r="S548" s="22">
        <v>3683</v>
      </c>
      <c r="T548" s="29"/>
      <c r="U548" s="29"/>
      <c r="V548" s="29"/>
      <c r="W548" s="29"/>
      <c r="X548" s="28"/>
    </row>
    <row r="549" spans="1:24" ht="60" hidden="1" x14ac:dyDescent="0.25">
      <c r="A549" s="18" t="s">
        <v>2446</v>
      </c>
      <c r="B549" s="18" t="s">
        <v>1032</v>
      </c>
      <c r="C549" s="18" t="s">
        <v>2451</v>
      </c>
      <c r="D549" s="18" t="s">
        <v>1358</v>
      </c>
      <c r="E549" s="18" t="s">
        <v>2424</v>
      </c>
      <c r="F549" s="18" t="s">
        <v>2424</v>
      </c>
      <c r="G549" s="18" t="s">
        <v>1365</v>
      </c>
      <c r="H549" s="18" t="s">
        <v>30</v>
      </c>
      <c r="I549" s="17" t="s">
        <v>1366</v>
      </c>
      <c r="J549" s="17" t="s">
        <v>1147</v>
      </c>
      <c r="K549" s="19" t="s">
        <v>70</v>
      </c>
      <c r="L549" s="19" t="s">
        <v>34</v>
      </c>
      <c r="M549" s="20">
        <v>0</v>
      </c>
      <c r="N549" s="20">
        <v>0.92</v>
      </c>
      <c r="O549" s="20">
        <v>0.2</v>
      </c>
      <c r="P549" s="20">
        <v>0.5</v>
      </c>
      <c r="Q549" s="21">
        <v>0.8</v>
      </c>
      <c r="R549" s="20">
        <v>0.92</v>
      </c>
      <c r="S549" s="20">
        <v>0.7</v>
      </c>
      <c r="T549" s="27"/>
      <c r="U549" s="27"/>
      <c r="V549" s="27"/>
      <c r="W549" s="27"/>
      <c r="X549" s="28"/>
    </row>
    <row r="550" spans="1:24" ht="75" hidden="1" x14ac:dyDescent="0.25">
      <c r="A550" s="18" t="s">
        <v>2446</v>
      </c>
      <c r="B550" s="18" t="s">
        <v>1032</v>
      </c>
      <c r="C550" s="18" t="s">
        <v>2451</v>
      </c>
      <c r="D550" s="18" t="s">
        <v>1358</v>
      </c>
      <c r="E550" s="18" t="s">
        <v>1367</v>
      </c>
      <c r="F550" s="18" t="s">
        <v>1368</v>
      </c>
      <c r="G550" s="18" t="s">
        <v>1369</v>
      </c>
      <c r="H550" s="18" t="s">
        <v>62</v>
      </c>
      <c r="I550" s="17" t="s">
        <v>1370</v>
      </c>
      <c r="J550" s="17" t="s">
        <v>1147</v>
      </c>
      <c r="K550" s="19" t="s">
        <v>70</v>
      </c>
      <c r="L550" s="19" t="s">
        <v>58</v>
      </c>
      <c r="M550" s="22">
        <v>10</v>
      </c>
      <c r="N550" s="22">
        <v>15</v>
      </c>
      <c r="O550" s="22">
        <v>3</v>
      </c>
      <c r="P550" s="22">
        <v>8</v>
      </c>
      <c r="Q550" s="23">
        <v>12</v>
      </c>
      <c r="R550" s="22">
        <v>15</v>
      </c>
      <c r="S550" s="22">
        <v>8</v>
      </c>
      <c r="T550" s="29"/>
      <c r="U550" s="29"/>
      <c r="V550" s="29"/>
      <c r="W550" s="29"/>
      <c r="X550" s="28"/>
    </row>
    <row r="551" spans="1:24" ht="60" hidden="1" x14ac:dyDescent="0.25">
      <c r="A551" s="18" t="s">
        <v>2446</v>
      </c>
      <c r="B551" s="18" t="s">
        <v>1032</v>
      </c>
      <c r="C551" s="18" t="s">
        <v>2451</v>
      </c>
      <c r="D551" s="18" t="s">
        <v>1358</v>
      </c>
      <c r="E551" s="18" t="s">
        <v>1367</v>
      </c>
      <c r="F551" s="18" t="s">
        <v>1368</v>
      </c>
      <c r="G551" s="18" t="s">
        <v>1371</v>
      </c>
      <c r="H551" s="18" t="s">
        <v>62</v>
      </c>
      <c r="I551" s="17" t="s">
        <v>1372</v>
      </c>
      <c r="J551" s="17" t="s">
        <v>1147</v>
      </c>
      <c r="K551" s="19" t="s">
        <v>41</v>
      </c>
      <c r="L551" s="19" t="s">
        <v>58</v>
      </c>
      <c r="M551" s="22" t="s">
        <v>2470</v>
      </c>
      <c r="N551" s="22">
        <v>9</v>
      </c>
      <c r="O551" s="22">
        <v>1</v>
      </c>
      <c r="P551" s="22">
        <v>3</v>
      </c>
      <c r="Q551" s="23">
        <v>3</v>
      </c>
      <c r="R551" s="22">
        <v>2</v>
      </c>
      <c r="S551" s="22">
        <v>11</v>
      </c>
      <c r="T551" s="29"/>
      <c r="U551" s="29"/>
      <c r="V551" s="29"/>
      <c r="W551" s="29"/>
      <c r="X551" s="28"/>
    </row>
    <row r="552" spans="1:24" ht="90" hidden="1" x14ac:dyDescent="0.25">
      <c r="A552" s="18" t="s">
        <v>2446</v>
      </c>
      <c r="B552" s="18" t="s">
        <v>1032</v>
      </c>
      <c r="C552" s="18" t="s">
        <v>2451</v>
      </c>
      <c r="D552" s="18" t="s">
        <v>1358</v>
      </c>
      <c r="E552" s="18" t="s">
        <v>1367</v>
      </c>
      <c r="F552" s="18" t="s">
        <v>1368</v>
      </c>
      <c r="G552" s="18" t="s">
        <v>1373</v>
      </c>
      <c r="H552" s="18" t="s">
        <v>62</v>
      </c>
      <c r="I552" s="17" t="s">
        <v>1374</v>
      </c>
      <c r="J552" s="17" t="s">
        <v>1147</v>
      </c>
      <c r="K552" s="19" t="s">
        <v>41</v>
      </c>
      <c r="L552" s="19" t="s">
        <v>58</v>
      </c>
      <c r="M552" s="22" t="s">
        <v>2470</v>
      </c>
      <c r="N552" s="22">
        <v>9</v>
      </c>
      <c r="O552" s="22">
        <v>1</v>
      </c>
      <c r="P552" s="22">
        <v>3</v>
      </c>
      <c r="Q552" s="23">
        <v>3</v>
      </c>
      <c r="R552" s="22">
        <v>2</v>
      </c>
      <c r="S552" s="22">
        <v>9</v>
      </c>
      <c r="T552" s="29"/>
      <c r="U552" s="29"/>
      <c r="V552" s="29"/>
      <c r="W552" s="29"/>
      <c r="X552" s="28"/>
    </row>
    <row r="553" spans="1:24" ht="45" hidden="1" x14ac:dyDescent="0.25">
      <c r="A553" s="18" t="s">
        <v>2446</v>
      </c>
      <c r="B553" s="18" t="s">
        <v>1032</v>
      </c>
      <c r="C553" s="18" t="s">
        <v>2451</v>
      </c>
      <c r="D553" s="18" t="s">
        <v>1358</v>
      </c>
      <c r="E553" s="18" t="s">
        <v>1367</v>
      </c>
      <c r="F553" s="18" t="s">
        <v>1368</v>
      </c>
      <c r="G553" s="18" t="s">
        <v>1375</v>
      </c>
      <c r="H553" s="18" t="s">
        <v>62</v>
      </c>
      <c r="I553" s="17" t="s">
        <v>1376</v>
      </c>
      <c r="J553" s="17" t="s">
        <v>1147</v>
      </c>
      <c r="K553" s="19" t="s">
        <v>41</v>
      </c>
      <c r="L553" s="19" t="s">
        <v>58</v>
      </c>
      <c r="M553" s="22">
        <v>4</v>
      </c>
      <c r="N553" s="22">
        <v>36</v>
      </c>
      <c r="O553" s="22">
        <v>7</v>
      </c>
      <c r="P553" s="22">
        <v>10</v>
      </c>
      <c r="Q553" s="23">
        <v>10</v>
      </c>
      <c r="R553" s="22">
        <v>9</v>
      </c>
      <c r="S553" s="22">
        <v>18</v>
      </c>
      <c r="T553" s="29"/>
      <c r="U553" s="29"/>
      <c r="V553" s="29"/>
      <c r="W553" s="29"/>
      <c r="X553" s="28"/>
    </row>
    <row r="554" spans="1:24" ht="45" hidden="1" x14ac:dyDescent="0.25">
      <c r="A554" s="18" t="s">
        <v>2446</v>
      </c>
      <c r="B554" s="18" t="s">
        <v>1032</v>
      </c>
      <c r="C554" s="18" t="s">
        <v>2451</v>
      </c>
      <c r="D554" s="18" t="s">
        <v>1358</v>
      </c>
      <c r="E554" s="18" t="s">
        <v>1367</v>
      </c>
      <c r="F554" s="18" t="s">
        <v>1368</v>
      </c>
      <c r="G554" s="18" t="s">
        <v>1377</v>
      </c>
      <c r="H554" s="18" t="s">
        <v>62</v>
      </c>
      <c r="I554" s="17" t="s">
        <v>1378</v>
      </c>
      <c r="J554" s="17" t="s">
        <v>930</v>
      </c>
      <c r="K554" s="19" t="s">
        <v>41</v>
      </c>
      <c r="L554" s="19" t="s">
        <v>58</v>
      </c>
      <c r="M554" s="22" t="s">
        <v>2470</v>
      </c>
      <c r="N554" s="22">
        <v>100</v>
      </c>
      <c r="O554" s="22">
        <v>10</v>
      </c>
      <c r="P554" s="22">
        <v>40</v>
      </c>
      <c r="Q554" s="23">
        <v>30</v>
      </c>
      <c r="R554" s="22">
        <v>20</v>
      </c>
      <c r="S554" s="22">
        <v>59</v>
      </c>
      <c r="T554" s="29"/>
      <c r="U554" s="29"/>
      <c r="V554" s="29"/>
      <c r="W554" s="29"/>
      <c r="X554" s="28"/>
    </row>
    <row r="555" spans="1:24" ht="30" hidden="1" x14ac:dyDescent="0.25">
      <c r="A555" s="18" t="s">
        <v>2446</v>
      </c>
      <c r="B555" s="18" t="s">
        <v>1032</v>
      </c>
      <c r="C555" s="18" t="s">
        <v>2451</v>
      </c>
      <c r="D555" s="18" t="s">
        <v>1358</v>
      </c>
      <c r="E555" s="18" t="s">
        <v>1379</v>
      </c>
      <c r="F555" s="18" t="s">
        <v>1380</v>
      </c>
      <c r="G555" s="18" t="s">
        <v>1381</v>
      </c>
      <c r="H555" s="18" t="s">
        <v>62</v>
      </c>
      <c r="I555" s="17" t="s">
        <v>1382</v>
      </c>
      <c r="J555" s="17" t="s">
        <v>373</v>
      </c>
      <c r="K555" s="19" t="s">
        <v>41</v>
      </c>
      <c r="L555" s="19" t="s">
        <v>58</v>
      </c>
      <c r="M555" s="22">
        <v>20450</v>
      </c>
      <c r="N555" s="22">
        <v>128000</v>
      </c>
      <c r="O555" s="22">
        <v>16000</v>
      </c>
      <c r="P555" s="22">
        <v>48000</v>
      </c>
      <c r="Q555" s="23">
        <v>32000</v>
      </c>
      <c r="R555" s="22">
        <v>32000</v>
      </c>
      <c r="S555" s="22">
        <v>46799</v>
      </c>
      <c r="T555" s="29"/>
      <c r="U555" s="29"/>
      <c r="V555" s="29"/>
      <c r="W555" s="29"/>
      <c r="X555" s="28"/>
    </row>
    <row r="556" spans="1:24" ht="75" hidden="1" x14ac:dyDescent="0.25">
      <c r="A556" s="18" t="s">
        <v>2446</v>
      </c>
      <c r="B556" s="18" t="s">
        <v>1032</v>
      </c>
      <c r="C556" s="18" t="s">
        <v>2451</v>
      </c>
      <c r="D556" s="18" t="s">
        <v>1358</v>
      </c>
      <c r="E556" s="18" t="s">
        <v>1379</v>
      </c>
      <c r="F556" s="18" t="s">
        <v>1380</v>
      </c>
      <c r="G556" s="18" t="s">
        <v>1383</v>
      </c>
      <c r="H556" s="18" t="s">
        <v>62</v>
      </c>
      <c r="I556" s="17" t="s">
        <v>1384</v>
      </c>
      <c r="J556" s="17" t="s">
        <v>373</v>
      </c>
      <c r="K556" s="19" t="s">
        <v>41</v>
      </c>
      <c r="L556" s="19" t="s">
        <v>58</v>
      </c>
      <c r="M556" s="22">
        <v>0</v>
      </c>
      <c r="N556" s="22">
        <v>4</v>
      </c>
      <c r="O556" s="22">
        <v>1</v>
      </c>
      <c r="P556" s="22">
        <v>1</v>
      </c>
      <c r="Q556" s="23">
        <v>1</v>
      </c>
      <c r="R556" s="22">
        <v>1</v>
      </c>
      <c r="S556" s="22">
        <v>4</v>
      </c>
      <c r="T556" s="29"/>
      <c r="U556" s="29"/>
      <c r="V556" s="29"/>
      <c r="W556" s="29"/>
      <c r="X556" s="28"/>
    </row>
    <row r="557" spans="1:24" ht="45" hidden="1" x14ac:dyDescent="0.25">
      <c r="A557" s="18" t="s">
        <v>2446</v>
      </c>
      <c r="B557" s="18" t="s">
        <v>1032</v>
      </c>
      <c r="C557" s="18" t="s">
        <v>2451</v>
      </c>
      <c r="D557" s="18" t="s">
        <v>1358</v>
      </c>
      <c r="E557" s="18" t="s">
        <v>1379</v>
      </c>
      <c r="F557" s="18" t="s">
        <v>1380</v>
      </c>
      <c r="G557" s="18" t="s">
        <v>1385</v>
      </c>
      <c r="H557" s="18" t="s">
        <v>62</v>
      </c>
      <c r="I557" s="17" t="s">
        <v>1386</v>
      </c>
      <c r="J557" s="17" t="s">
        <v>373</v>
      </c>
      <c r="K557" s="19" t="s">
        <v>70</v>
      </c>
      <c r="L557" s="19" t="s">
        <v>34</v>
      </c>
      <c r="M557" s="20">
        <v>0</v>
      </c>
      <c r="N557" s="20">
        <v>0.2</v>
      </c>
      <c r="O557" s="20">
        <v>0.05</v>
      </c>
      <c r="P557" s="20">
        <v>0.1</v>
      </c>
      <c r="Q557" s="21">
        <v>0.15</v>
      </c>
      <c r="R557" s="20">
        <v>0.2</v>
      </c>
      <c r="S557" s="20">
        <v>0</v>
      </c>
      <c r="T557" s="27"/>
      <c r="U557" s="27"/>
      <c r="V557" s="27"/>
      <c r="W557" s="27"/>
      <c r="X557" s="28"/>
    </row>
    <row r="558" spans="1:24" ht="60" hidden="1" x14ac:dyDescent="0.25">
      <c r="A558" s="18" t="s">
        <v>2446</v>
      </c>
      <c r="B558" s="18" t="s">
        <v>1032</v>
      </c>
      <c r="C558" s="18" t="s">
        <v>2451</v>
      </c>
      <c r="D558" s="18" t="s">
        <v>1358</v>
      </c>
      <c r="E558" s="18" t="s">
        <v>1387</v>
      </c>
      <c r="F558" s="18" t="s">
        <v>1388</v>
      </c>
      <c r="G558" s="18" t="s">
        <v>1389</v>
      </c>
      <c r="H558" s="18" t="s">
        <v>62</v>
      </c>
      <c r="I558" s="17" t="s">
        <v>1390</v>
      </c>
      <c r="J558" s="17" t="s">
        <v>1147</v>
      </c>
      <c r="K558" s="19" t="s">
        <v>41</v>
      </c>
      <c r="L558" s="19" t="s">
        <v>58</v>
      </c>
      <c r="M558" s="22" t="s">
        <v>2470</v>
      </c>
      <c r="N558" s="22">
        <v>25</v>
      </c>
      <c r="O558" s="22">
        <v>3</v>
      </c>
      <c r="P558" s="22">
        <v>8</v>
      </c>
      <c r="Q558" s="23">
        <v>8</v>
      </c>
      <c r="R558" s="22">
        <v>6</v>
      </c>
      <c r="S558" s="22">
        <v>11</v>
      </c>
      <c r="T558" s="29"/>
      <c r="U558" s="29"/>
      <c r="V558" s="29"/>
      <c r="W558" s="29"/>
      <c r="X558" s="28"/>
    </row>
    <row r="559" spans="1:24" ht="60" hidden="1" x14ac:dyDescent="0.25">
      <c r="A559" s="18" t="s">
        <v>2446</v>
      </c>
      <c r="B559" s="18" t="s">
        <v>1032</v>
      </c>
      <c r="C559" s="18" t="s">
        <v>2451</v>
      </c>
      <c r="D559" s="18" t="s">
        <v>1358</v>
      </c>
      <c r="E559" s="18" t="s">
        <v>1387</v>
      </c>
      <c r="F559" s="18" t="s">
        <v>1388</v>
      </c>
      <c r="G559" s="18" t="s">
        <v>1391</v>
      </c>
      <c r="H559" s="18" t="s">
        <v>62</v>
      </c>
      <c r="I559" s="17" t="s">
        <v>1392</v>
      </c>
      <c r="J559" s="17" t="s">
        <v>1147</v>
      </c>
      <c r="K559" s="19" t="s">
        <v>41</v>
      </c>
      <c r="L559" s="19" t="s">
        <v>58</v>
      </c>
      <c r="M559" s="22">
        <v>60</v>
      </c>
      <c r="N559" s="22">
        <v>115</v>
      </c>
      <c r="O559" s="22">
        <v>20</v>
      </c>
      <c r="P559" s="22">
        <v>30</v>
      </c>
      <c r="Q559" s="23">
        <v>40</v>
      </c>
      <c r="R559" s="22">
        <v>25</v>
      </c>
      <c r="S559" s="22">
        <v>93</v>
      </c>
      <c r="T559" s="29"/>
      <c r="U559" s="29"/>
      <c r="V559" s="29"/>
      <c r="W559" s="29"/>
      <c r="X559" s="28"/>
    </row>
    <row r="560" spans="1:24" ht="60" hidden="1" x14ac:dyDescent="0.25">
      <c r="A560" s="18" t="s">
        <v>2446</v>
      </c>
      <c r="B560" s="18" t="s">
        <v>1032</v>
      </c>
      <c r="C560" s="18" t="s">
        <v>2451</v>
      </c>
      <c r="D560" s="18" t="s">
        <v>1358</v>
      </c>
      <c r="E560" s="18" t="s">
        <v>1387</v>
      </c>
      <c r="F560" s="18" t="s">
        <v>1388</v>
      </c>
      <c r="G560" s="18" t="s">
        <v>1393</v>
      </c>
      <c r="H560" s="18" t="s">
        <v>62</v>
      </c>
      <c r="I560" s="17" t="s">
        <v>1394</v>
      </c>
      <c r="J560" s="17" t="s">
        <v>1147</v>
      </c>
      <c r="K560" s="19" t="s">
        <v>41</v>
      </c>
      <c r="L560" s="19" t="s">
        <v>58</v>
      </c>
      <c r="M560" s="22">
        <v>10</v>
      </c>
      <c r="N560" s="22">
        <v>60</v>
      </c>
      <c r="O560" s="22">
        <v>5</v>
      </c>
      <c r="P560" s="22">
        <v>20</v>
      </c>
      <c r="Q560" s="23">
        <v>20</v>
      </c>
      <c r="R560" s="22">
        <v>15</v>
      </c>
      <c r="S560" s="22">
        <v>28</v>
      </c>
      <c r="T560" s="29"/>
      <c r="U560" s="29"/>
      <c r="V560" s="29"/>
      <c r="W560" s="29"/>
      <c r="X560" s="28"/>
    </row>
    <row r="561" spans="1:24" ht="30" hidden="1" x14ac:dyDescent="0.25">
      <c r="A561" s="18" t="s">
        <v>2446</v>
      </c>
      <c r="B561" s="18" t="s">
        <v>1032</v>
      </c>
      <c r="C561" s="18" t="s">
        <v>2451</v>
      </c>
      <c r="D561" s="18" t="s">
        <v>1358</v>
      </c>
      <c r="E561" s="18" t="s">
        <v>1387</v>
      </c>
      <c r="F561" s="18" t="s">
        <v>1388</v>
      </c>
      <c r="G561" s="18" t="s">
        <v>1395</v>
      </c>
      <c r="H561" s="18" t="s">
        <v>62</v>
      </c>
      <c r="I561" s="17" t="s">
        <v>1396</v>
      </c>
      <c r="J561" s="17" t="s">
        <v>373</v>
      </c>
      <c r="K561" s="19" t="s">
        <v>33</v>
      </c>
      <c r="L561" s="19" t="s">
        <v>34</v>
      </c>
      <c r="M561" s="20">
        <v>0</v>
      </c>
      <c r="N561" s="20">
        <v>1</v>
      </c>
      <c r="O561" s="20">
        <v>1</v>
      </c>
      <c r="P561" s="20">
        <v>1</v>
      </c>
      <c r="Q561" s="21">
        <v>1</v>
      </c>
      <c r="R561" s="20">
        <v>1</v>
      </c>
      <c r="S561" s="20">
        <v>0.96289999999999998</v>
      </c>
      <c r="T561" s="27"/>
      <c r="U561" s="27"/>
      <c r="V561" s="27"/>
      <c r="W561" s="27"/>
      <c r="X561" s="28"/>
    </row>
    <row r="562" spans="1:24" ht="75" hidden="1" x14ac:dyDescent="0.25">
      <c r="A562" s="18" t="s">
        <v>2446</v>
      </c>
      <c r="B562" s="18" t="s">
        <v>1032</v>
      </c>
      <c r="C562" s="18" t="s">
        <v>2451</v>
      </c>
      <c r="D562" s="18" t="s">
        <v>1358</v>
      </c>
      <c r="E562" s="18" t="s">
        <v>1387</v>
      </c>
      <c r="F562" s="18" t="s">
        <v>1388</v>
      </c>
      <c r="G562" s="18" t="s">
        <v>1397</v>
      </c>
      <c r="H562" s="18" t="s">
        <v>62</v>
      </c>
      <c r="I562" s="17" t="s">
        <v>1398</v>
      </c>
      <c r="J562" s="17" t="s">
        <v>1147</v>
      </c>
      <c r="K562" s="19" t="s">
        <v>70</v>
      </c>
      <c r="L562" s="19" t="s">
        <v>34</v>
      </c>
      <c r="M562" s="20">
        <v>0</v>
      </c>
      <c r="N562" s="20">
        <v>1</v>
      </c>
      <c r="O562" s="20" t="s">
        <v>2471</v>
      </c>
      <c r="P562" s="20">
        <v>0.5</v>
      </c>
      <c r="Q562" s="21">
        <v>1</v>
      </c>
      <c r="R562" s="20">
        <v>1</v>
      </c>
      <c r="S562" s="20">
        <v>0.5</v>
      </c>
      <c r="T562" s="27"/>
      <c r="U562" s="27"/>
      <c r="V562" s="27"/>
      <c r="W562" s="27"/>
      <c r="X562" s="28"/>
    </row>
    <row r="563" spans="1:24" ht="60" hidden="1" x14ac:dyDescent="0.25">
      <c r="A563" s="18" t="s">
        <v>2446</v>
      </c>
      <c r="B563" s="18" t="s">
        <v>1032</v>
      </c>
      <c r="C563" s="18" t="s">
        <v>2451</v>
      </c>
      <c r="D563" s="18" t="s">
        <v>1358</v>
      </c>
      <c r="E563" s="18" t="s">
        <v>1399</v>
      </c>
      <c r="F563" s="18" t="s">
        <v>1400</v>
      </c>
      <c r="G563" s="18" t="s">
        <v>1401</v>
      </c>
      <c r="H563" s="18" t="s">
        <v>62</v>
      </c>
      <c r="I563" s="17" t="s">
        <v>1402</v>
      </c>
      <c r="J563" s="17" t="s">
        <v>1147</v>
      </c>
      <c r="K563" s="19" t="s">
        <v>41</v>
      </c>
      <c r="L563" s="19" t="s">
        <v>58</v>
      </c>
      <c r="M563" s="22" t="s">
        <v>2470</v>
      </c>
      <c r="N563" s="22">
        <v>360</v>
      </c>
      <c r="O563" s="22">
        <v>40</v>
      </c>
      <c r="P563" s="22">
        <v>110</v>
      </c>
      <c r="Q563" s="23">
        <v>110</v>
      </c>
      <c r="R563" s="22">
        <v>100</v>
      </c>
      <c r="S563" s="22">
        <v>42</v>
      </c>
      <c r="T563" s="29"/>
      <c r="U563" s="29"/>
      <c r="V563" s="29"/>
      <c r="W563" s="29"/>
      <c r="X563" s="28"/>
    </row>
    <row r="564" spans="1:24" ht="60" hidden="1" x14ac:dyDescent="0.25">
      <c r="A564" s="18" t="s">
        <v>2446</v>
      </c>
      <c r="B564" s="18" t="s">
        <v>1032</v>
      </c>
      <c r="C564" s="18" t="s">
        <v>2451</v>
      </c>
      <c r="D564" s="18" t="s">
        <v>1358</v>
      </c>
      <c r="E564" s="18" t="s">
        <v>1399</v>
      </c>
      <c r="F564" s="18" t="s">
        <v>1400</v>
      </c>
      <c r="G564" s="18" t="s">
        <v>1403</v>
      </c>
      <c r="H564" s="18" t="s">
        <v>62</v>
      </c>
      <c r="I564" s="17" t="s">
        <v>1404</v>
      </c>
      <c r="J564" s="17" t="s">
        <v>1147</v>
      </c>
      <c r="K564" s="19" t="s">
        <v>41</v>
      </c>
      <c r="L564" s="19" t="s">
        <v>58</v>
      </c>
      <c r="M564" s="22" t="s">
        <v>2470</v>
      </c>
      <c r="N564" s="22">
        <v>9</v>
      </c>
      <c r="O564" s="22">
        <v>1</v>
      </c>
      <c r="P564" s="22">
        <v>3</v>
      </c>
      <c r="Q564" s="23">
        <v>3</v>
      </c>
      <c r="R564" s="22">
        <v>2</v>
      </c>
      <c r="S564" s="22">
        <v>6</v>
      </c>
      <c r="T564" s="29"/>
      <c r="U564" s="29"/>
      <c r="V564" s="29"/>
      <c r="W564" s="29"/>
      <c r="X564" s="28"/>
    </row>
    <row r="565" spans="1:24" ht="45" hidden="1" x14ac:dyDescent="0.25">
      <c r="A565" s="18" t="s">
        <v>2446</v>
      </c>
      <c r="B565" s="18" t="s">
        <v>1032</v>
      </c>
      <c r="C565" s="18" t="s">
        <v>2451</v>
      </c>
      <c r="D565" s="18" t="s">
        <v>1358</v>
      </c>
      <c r="E565" s="18" t="s">
        <v>1405</v>
      </c>
      <c r="F565" s="18" t="s">
        <v>2452</v>
      </c>
      <c r="G565" s="18" t="s">
        <v>1406</v>
      </c>
      <c r="H565" s="18" t="s">
        <v>62</v>
      </c>
      <c r="I565" s="17" t="s">
        <v>1407</v>
      </c>
      <c r="J565" s="17" t="s">
        <v>1147</v>
      </c>
      <c r="K565" s="19" t="s">
        <v>70</v>
      </c>
      <c r="L565" s="19" t="s">
        <v>58</v>
      </c>
      <c r="M565" s="22">
        <v>0</v>
      </c>
      <c r="N565" s="22">
        <v>24</v>
      </c>
      <c r="O565" s="22" t="s">
        <v>2471</v>
      </c>
      <c r="P565" s="22">
        <v>8</v>
      </c>
      <c r="Q565" s="23">
        <v>16</v>
      </c>
      <c r="R565" s="22">
        <v>24</v>
      </c>
      <c r="S565" s="22">
        <v>9</v>
      </c>
      <c r="T565" s="29"/>
      <c r="U565" s="29"/>
      <c r="V565" s="29"/>
      <c r="W565" s="29"/>
      <c r="X565" s="28"/>
    </row>
    <row r="566" spans="1:24" ht="45" hidden="1" x14ac:dyDescent="0.25">
      <c r="A566" s="18" t="s">
        <v>2446</v>
      </c>
      <c r="B566" s="18" t="s">
        <v>1032</v>
      </c>
      <c r="C566" s="18" t="s">
        <v>2453</v>
      </c>
      <c r="D566" s="18" t="s">
        <v>2454</v>
      </c>
      <c r="E566" s="18" t="s">
        <v>2424</v>
      </c>
      <c r="F566" s="18" t="s">
        <v>2424</v>
      </c>
      <c r="G566" s="18" t="s">
        <v>1408</v>
      </c>
      <c r="H566" s="18" t="s">
        <v>30</v>
      </c>
      <c r="I566" s="17" t="s">
        <v>1409</v>
      </c>
      <c r="J566" s="17" t="s">
        <v>1410</v>
      </c>
      <c r="K566" s="19" t="s">
        <v>70</v>
      </c>
      <c r="L566" s="19" t="s">
        <v>34</v>
      </c>
      <c r="M566" s="20" t="s">
        <v>2470</v>
      </c>
      <c r="N566" s="20">
        <v>1</v>
      </c>
      <c r="O566" s="20">
        <v>0.25</v>
      </c>
      <c r="P566" s="20">
        <v>0.5</v>
      </c>
      <c r="Q566" s="21">
        <v>0.75</v>
      </c>
      <c r="R566" s="20">
        <v>1</v>
      </c>
      <c r="S566" s="20">
        <v>0.74350000000000005</v>
      </c>
      <c r="T566" s="27"/>
      <c r="U566" s="27"/>
      <c r="V566" s="27"/>
      <c r="W566" s="27"/>
      <c r="X566" s="28"/>
    </row>
    <row r="567" spans="1:24" ht="45" hidden="1" x14ac:dyDescent="0.25">
      <c r="A567" s="18" t="s">
        <v>2446</v>
      </c>
      <c r="B567" s="18" t="s">
        <v>1032</v>
      </c>
      <c r="C567" s="18" t="s">
        <v>2453</v>
      </c>
      <c r="D567" s="18" t="s">
        <v>2454</v>
      </c>
      <c r="E567" s="18" t="s">
        <v>2424</v>
      </c>
      <c r="F567" s="18" t="s">
        <v>2424</v>
      </c>
      <c r="G567" s="18" t="s">
        <v>1411</v>
      </c>
      <c r="H567" s="18" t="s">
        <v>30</v>
      </c>
      <c r="I567" s="17" t="s">
        <v>1412</v>
      </c>
      <c r="J567" s="17" t="s">
        <v>1410</v>
      </c>
      <c r="K567" s="19" t="s">
        <v>70</v>
      </c>
      <c r="L567" s="19" t="s">
        <v>34</v>
      </c>
      <c r="M567" s="20">
        <v>0</v>
      </c>
      <c r="N567" s="20">
        <v>0.6</v>
      </c>
      <c r="O567" s="20">
        <v>0.15</v>
      </c>
      <c r="P567" s="20">
        <v>0.32</v>
      </c>
      <c r="Q567" s="21">
        <v>0.47</v>
      </c>
      <c r="R567" s="20">
        <v>0.6</v>
      </c>
      <c r="S567" s="20">
        <v>0.28032107503314702</v>
      </c>
      <c r="T567" s="27"/>
      <c r="U567" s="27"/>
      <c r="V567" s="27"/>
      <c r="W567" s="27"/>
      <c r="X567" s="28"/>
    </row>
    <row r="568" spans="1:24" ht="60" hidden="1" x14ac:dyDescent="0.25">
      <c r="A568" s="18" t="s">
        <v>2446</v>
      </c>
      <c r="B568" s="18" t="s">
        <v>1032</v>
      </c>
      <c r="C568" s="18" t="s">
        <v>2453</v>
      </c>
      <c r="D568" s="18" t="s">
        <v>2454</v>
      </c>
      <c r="E568" s="18" t="s">
        <v>1413</v>
      </c>
      <c r="F568" s="18" t="s">
        <v>1414</v>
      </c>
      <c r="G568" s="18" t="s">
        <v>1415</v>
      </c>
      <c r="H568" s="18" t="s">
        <v>62</v>
      </c>
      <c r="I568" s="17" t="s">
        <v>1416</v>
      </c>
      <c r="J568" s="17" t="s">
        <v>1410</v>
      </c>
      <c r="K568" s="19" t="s">
        <v>33</v>
      </c>
      <c r="L568" s="19" t="s">
        <v>34</v>
      </c>
      <c r="M568" s="20" t="s">
        <v>2470</v>
      </c>
      <c r="N568" s="20">
        <v>1</v>
      </c>
      <c r="O568" s="20">
        <v>1</v>
      </c>
      <c r="P568" s="20">
        <v>1</v>
      </c>
      <c r="Q568" s="21">
        <v>1</v>
      </c>
      <c r="R568" s="20">
        <v>1</v>
      </c>
      <c r="S568" s="20">
        <v>1</v>
      </c>
      <c r="T568" s="27"/>
      <c r="U568" s="27"/>
      <c r="V568" s="27"/>
      <c r="W568" s="27"/>
      <c r="X568" s="28"/>
    </row>
    <row r="569" spans="1:24" ht="60" hidden="1" x14ac:dyDescent="0.25">
      <c r="A569" s="18" t="s">
        <v>2446</v>
      </c>
      <c r="B569" s="18" t="s">
        <v>1032</v>
      </c>
      <c r="C569" s="18" t="s">
        <v>2453</v>
      </c>
      <c r="D569" s="18" t="s">
        <v>2454</v>
      </c>
      <c r="E569" s="18" t="s">
        <v>1413</v>
      </c>
      <c r="F569" s="18" t="s">
        <v>1414</v>
      </c>
      <c r="G569" s="18" t="s">
        <v>1417</v>
      </c>
      <c r="H569" s="18" t="s">
        <v>62</v>
      </c>
      <c r="I569" s="17" t="s">
        <v>1418</v>
      </c>
      <c r="J569" s="17" t="s">
        <v>1410</v>
      </c>
      <c r="K569" s="19" t="s">
        <v>41</v>
      </c>
      <c r="L569" s="19" t="s">
        <v>58</v>
      </c>
      <c r="M569" s="22">
        <v>0</v>
      </c>
      <c r="N569" s="22">
        <v>7</v>
      </c>
      <c r="O569" s="22" t="s">
        <v>2471</v>
      </c>
      <c r="P569" s="22">
        <v>3</v>
      </c>
      <c r="Q569" s="23">
        <v>2</v>
      </c>
      <c r="R569" s="22">
        <v>2</v>
      </c>
      <c r="S569" s="22">
        <v>3</v>
      </c>
      <c r="T569" s="29"/>
      <c r="U569" s="29"/>
      <c r="V569" s="29"/>
      <c r="W569" s="29"/>
      <c r="X569" s="28"/>
    </row>
    <row r="570" spans="1:24" ht="60" hidden="1" x14ac:dyDescent="0.25">
      <c r="A570" s="18" t="s">
        <v>2446</v>
      </c>
      <c r="B570" s="18" t="s">
        <v>1032</v>
      </c>
      <c r="C570" s="18" t="s">
        <v>2453</v>
      </c>
      <c r="D570" s="18" t="s">
        <v>2454</v>
      </c>
      <c r="E570" s="18" t="s">
        <v>1413</v>
      </c>
      <c r="F570" s="18" t="s">
        <v>1414</v>
      </c>
      <c r="G570" s="18" t="s">
        <v>1419</v>
      </c>
      <c r="H570" s="18" t="s">
        <v>62</v>
      </c>
      <c r="I570" s="17" t="s">
        <v>1420</v>
      </c>
      <c r="J570" s="17" t="s">
        <v>1410</v>
      </c>
      <c r="K570" s="19" t="s">
        <v>33</v>
      </c>
      <c r="L570" s="19" t="s">
        <v>34</v>
      </c>
      <c r="M570" s="20" t="s">
        <v>2470</v>
      </c>
      <c r="N570" s="20">
        <v>1</v>
      </c>
      <c r="O570" s="20">
        <v>1</v>
      </c>
      <c r="P570" s="20">
        <v>1</v>
      </c>
      <c r="Q570" s="21">
        <v>1</v>
      </c>
      <c r="R570" s="20">
        <v>1</v>
      </c>
      <c r="S570" s="20">
        <v>1</v>
      </c>
      <c r="T570" s="27"/>
      <c r="U570" s="27"/>
      <c r="V570" s="27"/>
      <c r="W570" s="27"/>
      <c r="X570" s="28"/>
    </row>
    <row r="571" spans="1:24" ht="60" hidden="1" x14ac:dyDescent="0.25">
      <c r="A571" s="18" t="s">
        <v>2446</v>
      </c>
      <c r="B571" s="18" t="s">
        <v>1032</v>
      </c>
      <c r="C571" s="18" t="s">
        <v>2453</v>
      </c>
      <c r="D571" s="18" t="s">
        <v>2454</v>
      </c>
      <c r="E571" s="18" t="s">
        <v>1413</v>
      </c>
      <c r="F571" s="18" t="s">
        <v>1414</v>
      </c>
      <c r="G571" s="18" t="s">
        <v>1421</v>
      </c>
      <c r="H571" s="18" t="s">
        <v>62</v>
      </c>
      <c r="I571" s="17" t="s">
        <v>1422</v>
      </c>
      <c r="J571" s="17" t="s">
        <v>1410</v>
      </c>
      <c r="K571" s="19" t="s">
        <v>33</v>
      </c>
      <c r="L571" s="19" t="s">
        <v>58</v>
      </c>
      <c r="M571" s="22" t="s">
        <v>2470</v>
      </c>
      <c r="N571" s="22">
        <v>10</v>
      </c>
      <c r="O571" s="22">
        <v>10</v>
      </c>
      <c r="P571" s="22">
        <v>10</v>
      </c>
      <c r="Q571" s="23">
        <v>10</v>
      </c>
      <c r="R571" s="22">
        <v>10</v>
      </c>
      <c r="S571" s="22">
        <v>10</v>
      </c>
      <c r="T571" s="29"/>
      <c r="U571" s="29"/>
      <c r="V571" s="29"/>
      <c r="W571" s="29"/>
      <c r="X571" s="28"/>
    </row>
    <row r="572" spans="1:24" ht="90" hidden="1" x14ac:dyDescent="0.25">
      <c r="A572" s="18" t="s">
        <v>2446</v>
      </c>
      <c r="B572" s="18" t="s">
        <v>1032</v>
      </c>
      <c r="C572" s="18" t="s">
        <v>2453</v>
      </c>
      <c r="D572" s="18" t="s">
        <v>2454</v>
      </c>
      <c r="E572" s="18" t="s">
        <v>1413</v>
      </c>
      <c r="F572" s="18" t="s">
        <v>1414</v>
      </c>
      <c r="G572" s="18" t="s">
        <v>1423</v>
      </c>
      <c r="H572" s="18" t="s">
        <v>62</v>
      </c>
      <c r="I572" s="17" t="s">
        <v>1424</v>
      </c>
      <c r="J572" s="17" t="s">
        <v>1410</v>
      </c>
      <c r="K572" s="19" t="s">
        <v>70</v>
      </c>
      <c r="L572" s="19" t="s">
        <v>34</v>
      </c>
      <c r="M572" s="20">
        <v>0</v>
      </c>
      <c r="N572" s="20">
        <v>1</v>
      </c>
      <c r="O572" s="20">
        <v>0.25</v>
      </c>
      <c r="P572" s="20">
        <v>0.5</v>
      </c>
      <c r="Q572" s="21">
        <v>0.75</v>
      </c>
      <c r="R572" s="20">
        <v>1</v>
      </c>
      <c r="S572" s="20">
        <v>1</v>
      </c>
      <c r="T572" s="27"/>
      <c r="U572" s="27"/>
      <c r="V572" s="27"/>
      <c r="W572" s="27"/>
      <c r="X572" s="28"/>
    </row>
    <row r="573" spans="1:24" ht="45" hidden="1" x14ac:dyDescent="0.25">
      <c r="A573" s="18" t="s">
        <v>2446</v>
      </c>
      <c r="B573" s="18" t="s">
        <v>1032</v>
      </c>
      <c r="C573" s="18" t="s">
        <v>2453</v>
      </c>
      <c r="D573" s="18" t="s">
        <v>2454</v>
      </c>
      <c r="E573" s="18" t="s">
        <v>1413</v>
      </c>
      <c r="F573" s="18" t="s">
        <v>1414</v>
      </c>
      <c r="G573" s="18" t="s">
        <v>1425</v>
      </c>
      <c r="H573" s="18" t="s">
        <v>62</v>
      </c>
      <c r="I573" s="17" t="s">
        <v>1426</v>
      </c>
      <c r="J573" s="17" t="s">
        <v>1410</v>
      </c>
      <c r="K573" s="19" t="s">
        <v>70</v>
      </c>
      <c r="L573" s="19" t="s">
        <v>34</v>
      </c>
      <c r="M573" s="20">
        <v>0</v>
      </c>
      <c r="N573" s="20">
        <v>1</v>
      </c>
      <c r="O573" s="20">
        <v>0.25</v>
      </c>
      <c r="P573" s="20">
        <v>0.5</v>
      </c>
      <c r="Q573" s="21">
        <v>0.75</v>
      </c>
      <c r="R573" s="20">
        <v>1</v>
      </c>
      <c r="S573" s="20">
        <v>1</v>
      </c>
      <c r="T573" s="27"/>
      <c r="U573" s="27"/>
      <c r="V573" s="27"/>
      <c r="W573" s="27"/>
      <c r="X573" s="28"/>
    </row>
    <row r="574" spans="1:24" ht="45" hidden="1" x14ac:dyDescent="0.25">
      <c r="A574" s="18" t="s">
        <v>2446</v>
      </c>
      <c r="B574" s="18" t="s">
        <v>1032</v>
      </c>
      <c r="C574" s="18" t="s">
        <v>2453</v>
      </c>
      <c r="D574" s="18" t="s">
        <v>2454</v>
      </c>
      <c r="E574" s="18" t="s">
        <v>1427</v>
      </c>
      <c r="F574" s="18" t="s">
        <v>1428</v>
      </c>
      <c r="G574" s="18" t="s">
        <v>1429</v>
      </c>
      <c r="H574" s="18" t="s">
        <v>62</v>
      </c>
      <c r="I574" s="17" t="s">
        <v>1430</v>
      </c>
      <c r="J574" s="17" t="s">
        <v>1410</v>
      </c>
      <c r="K574" s="19" t="s">
        <v>70</v>
      </c>
      <c r="L574" s="19" t="s">
        <v>34</v>
      </c>
      <c r="M574" s="20">
        <v>0</v>
      </c>
      <c r="N574" s="20">
        <v>0.6</v>
      </c>
      <c r="O574" s="20">
        <v>0.03</v>
      </c>
      <c r="P574" s="20">
        <v>0.22</v>
      </c>
      <c r="Q574" s="21">
        <v>0.41</v>
      </c>
      <c r="R574" s="20">
        <v>0.6</v>
      </c>
      <c r="S574" s="20">
        <v>5.4100000000000002E-2</v>
      </c>
      <c r="T574" s="27"/>
      <c r="U574" s="27"/>
      <c r="V574" s="27"/>
      <c r="W574" s="27"/>
      <c r="X574" s="28"/>
    </row>
    <row r="575" spans="1:24" ht="60" hidden="1" x14ac:dyDescent="0.25">
      <c r="A575" s="18" t="s">
        <v>2446</v>
      </c>
      <c r="B575" s="18" t="s">
        <v>1032</v>
      </c>
      <c r="C575" s="18" t="s">
        <v>2453</v>
      </c>
      <c r="D575" s="18" t="s">
        <v>2454</v>
      </c>
      <c r="E575" s="18" t="s">
        <v>1427</v>
      </c>
      <c r="F575" s="18" t="s">
        <v>1428</v>
      </c>
      <c r="G575" s="18" t="s">
        <v>1431</v>
      </c>
      <c r="H575" s="18" t="s">
        <v>62</v>
      </c>
      <c r="I575" s="17" t="s">
        <v>1432</v>
      </c>
      <c r="J575" s="17" t="s">
        <v>1410</v>
      </c>
      <c r="K575" s="19" t="s">
        <v>70</v>
      </c>
      <c r="L575" s="19" t="s">
        <v>34</v>
      </c>
      <c r="M575" s="20">
        <v>0.08</v>
      </c>
      <c r="N575" s="20">
        <v>1</v>
      </c>
      <c r="O575" s="20">
        <v>0.74</v>
      </c>
      <c r="P575" s="20">
        <v>0.86</v>
      </c>
      <c r="Q575" s="21">
        <v>0.95</v>
      </c>
      <c r="R575" s="20">
        <v>1</v>
      </c>
      <c r="S575" s="20">
        <v>0.5</v>
      </c>
      <c r="T575" s="27"/>
      <c r="U575" s="27"/>
      <c r="V575" s="27"/>
      <c r="W575" s="27"/>
      <c r="X575" s="28"/>
    </row>
    <row r="576" spans="1:24" ht="45" hidden="1" x14ac:dyDescent="0.25">
      <c r="A576" s="18" t="s">
        <v>2446</v>
      </c>
      <c r="B576" s="18" t="s">
        <v>1032</v>
      </c>
      <c r="C576" s="18" t="s">
        <v>2453</v>
      </c>
      <c r="D576" s="18" t="s">
        <v>2454</v>
      </c>
      <c r="E576" s="18" t="s">
        <v>1427</v>
      </c>
      <c r="F576" s="18" t="s">
        <v>1428</v>
      </c>
      <c r="G576" s="18" t="s">
        <v>1433</v>
      </c>
      <c r="H576" s="18" t="s">
        <v>62</v>
      </c>
      <c r="I576" s="17" t="s">
        <v>1434</v>
      </c>
      <c r="J576" s="17" t="s">
        <v>1410</v>
      </c>
      <c r="K576" s="19" t="s">
        <v>70</v>
      </c>
      <c r="L576" s="19" t="s">
        <v>34</v>
      </c>
      <c r="M576" s="20">
        <v>0.1</v>
      </c>
      <c r="N576" s="20">
        <v>1</v>
      </c>
      <c r="O576" s="20">
        <v>0.6</v>
      </c>
      <c r="P576" s="20">
        <v>0.9</v>
      </c>
      <c r="Q576" s="21">
        <v>1</v>
      </c>
      <c r="R576" s="20">
        <v>1</v>
      </c>
      <c r="S576" s="20">
        <v>0.8</v>
      </c>
      <c r="T576" s="27"/>
      <c r="U576" s="27"/>
      <c r="V576" s="27"/>
      <c r="W576" s="27"/>
      <c r="X576" s="28"/>
    </row>
    <row r="577" spans="1:24" ht="45" hidden="1" x14ac:dyDescent="0.25">
      <c r="A577" s="18" t="s">
        <v>2446</v>
      </c>
      <c r="B577" s="18" t="s">
        <v>1032</v>
      </c>
      <c r="C577" s="18" t="s">
        <v>2453</v>
      </c>
      <c r="D577" s="18" t="s">
        <v>2454</v>
      </c>
      <c r="E577" s="18" t="s">
        <v>1427</v>
      </c>
      <c r="F577" s="18" t="s">
        <v>1428</v>
      </c>
      <c r="G577" s="18" t="s">
        <v>1435</v>
      </c>
      <c r="H577" s="18" t="s">
        <v>62</v>
      </c>
      <c r="I577" s="17" t="s">
        <v>1436</v>
      </c>
      <c r="J577" s="17" t="s">
        <v>1410</v>
      </c>
      <c r="K577" s="19" t="s">
        <v>41</v>
      </c>
      <c r="L577" s="19" t="s">
        <v>58</v>
      </c>
      <c r="M577" s="22" t="s">
        <v>2470</v>
      </c>
      <c r="N577" s="22">
        <v>12000</v>
      </c>
      <c r="O577" s="22">
        <v>4000</v>
      </c>
      <c r="P577" s="22">
        <v>3000</v>
      </c>
      <c r="Q577" s="23">
        <v>3000</v>
      </c>
      <c r="R577" s="22">
        <v>2000</v>
      </c>
      <c r="S577" s="22">
        <v>8516</v>
      </c>
      <c r="T577" s="29"/>
      <c r="U577" s="29"/>
      <c r="V577" s="29"/>
      <c r="W577" s="29"/>
      <c r="X577" s="28"/>
    </row>
    <row r="578" spans="1:24" ht="45" hidden="1" x14ac:dyDescent="0.25">
      <c r="A578" s="18" t="s">
        <v>2446</v>
      </c>
      <c r="B578" s="18" t="s">
        <v>1032</v>
      </c>
      <c r="C578" s="18" t="s">
        <v>2453</v>
      </c>
      <c r="D578" s="18" t="s">
        <v>2454</v>
      </c>
      <c r="E578" s="18" t="s">
        <v>1437</v>
      </c>
      <c r="F578" s="18" t="s">
        <v>1438</v>
      </c>
      <c r="G578" s="18" t="s">
        <v>1439</v>
      </c>
      <c r="H578" s="18" t="s">
        <v>62</v>
      </c>
      <c r="I578" s="17" t="s">
        <v>1440</v>
      </c>
      <c r="J578" s="17" t="s">
        <v>1410</v>
      </c>
      <c r="K578" s="19" t="s">
        <v>41</v>
      </c>
      <c r="L578" s="19" t="s">
        <v>58</v>
      </c>
      <c r="M578" s="22">
        <v>0</v>
      </c>
      <c r="N578" s="22">
        <v>4</v>
      </c>
      <c r="O578" s="22">
        <v>1</v>
      </c>
      <c r="P578" s="22">
        <v>1</v>
      </c>
      <c r="Q578" s="23">
        <v>1</v>
      </c>
      <c r="R578" s="22">
        <v>1</v>
      </c>
      <c r="S578" s="22">
        <v>5</v>
      </c>
      <c r="T578" s="29"/>
      <c r="U578" s="29"/>
      <c r="V578" s="29"/>
      <c r="W578" s="29"/>
      <c r="X578" s="28"/>
    </row>
    <row r="579" spans="1:24" ht="60" hidden="1" x14ac:dyDescent="0.25">
      <c r="A579" s="18" t="s">
        <v>2446</v>
      </c>
      <c r="B579" s="18" t="s">
        <v>1032</v>
      </c>
      <c r="C579" s="18" t="s">
        <v>2453</v>
      </c>
      <c r="D579" s="18" t="s">
        <v>2454</v>
      </c>
      <c r="E579" s="18" t="s">
        <v>1437</v>
      </c>
      <c r="F579" s="18" t="s">
        <v>1438</v>
      </c>
      <c r="G579" s="18" t="s">
        <v>1441</v>
      </c>
      <c r="H579" s="18" t="s">
        <v>62</v>
      </c>
      <c r="I579" s="17" t="s">
        <v>1442</v>
      </c>
      <c r="J579" s="17" t="s">
        <v>1410</v>
      </c>
      <c r="K579" s="19" t="s">
        <v>33</v>
      </c>
      <c r="L579" s="19" t="s">
        <v>34</v>
      </c>
      <c r="M579" s="20" t="s">
        <v>2470</v>
      </c>
      <c r="N579" s="20">
        <v>1</v>
      </c>
      <c r="O579" s="20">
        <v>1</v>
      </c>
      <c r="P579" s="20">
        <v>1</v>
      </c>
      <c r="Q579" s="21">
        <v>1</v>
      </c>
      <c r="R579" s="20">
        <v>1</v>
      </c>
      <c r="S579" s="20">
        <v>0.6</v>
      </c>
      <c r="T579" s="27"/>
      <c r="U579" s="27"/>
      <c r="V579" s="27"/>
      <c r="W579" s="27"/>
      <c r="X579" s="28"/>
    </row>
    <row r="580" spans="1:24" ht="60" hidden="1" x14ac:dyDescent="0.25">
      <c r="A580" s="18" t="s">
        <v>2446</v>
      </c>
      <c r="B580" s="18" t="s">
        <v>1032</v>
      </c>
      <c r="C580" s="18" t="s">
        <v>2453</v>
      </c>
      <c r="D580" s="18" t="s">
        <v>2454</v>
      </c>
      <c r="E580" s="18" t="s">
        <v>1437</v>
      </c>
      <c r="F580" s="18" t="s">
        <v>1438</v>
      </c>
      <c r="G580" s="18" t="s">
        <v>1443</v>
      </c>
      <c r="H580" s="18" t="s">
        <v>62</v>
      </c>
      <c r="I580" s="17" t="s">
        <v>1444</v>
      </c>
      <c r="J580" s="17" t="s">
        <v>1410</v>
      </c>
      <c r="K580" s="19" t="s">
        <v>33</v>
      </c>
      <c r="L580" s="19" t="s">
        <v>34</v>
      </c>
      <c r="M580" s="20" t="s">
        <v>2470</v>
      </c>
      <c r="N580" s="20">
        <v>1</v>
      </c>
      <c r="O580" s="20">
        <v>1</v>
      </c>
      <c r="P580" s="20">
        <v>1</v>
      </c>
      <c r="Q580" s="21">
        <v>1</v>
      </c>
      <c r="R580" s="20">
        <v>1</v>
      </c>
      <c r="S580" s="20">
        <v>0.8</v>
      </c>
      <c r="T580" s="27"/>
      <c r="U580" s="27"/>
      <c r="V580" s="27"/>
      <c r="W580" s="27"/>
      <c r="X580" s="28"/>
    </row>
    <row r="581" spans="1:24" ht="75" hidden="1" x14ac:dyDescent="0.25">
      <c r="A581" s="18" t="s">
        <v>2446</v>
      </c>
      <c r="B581" s="18" t="s">
        <v>1032</v>
      </c>
      <c r="C581" s="18" t="s">
        <v>2453</v>
      </c>
      <c r="D581" s="18" t="s">
        <v>2454</v>
      </c>
      <c r="E581" s="18" t="s">
        <v>1437</v>
      </c>
      <c r="F581" s="18" t="s">
        <v>1438</v>
      </c>
      <c r="G581" s="18" t="s">
        <v>1445</v>
      </c>
      <c r="H581" s="18" t="s">
        <v>62</v>
      </c>
      <c r="I581" s="17" t="s">
        <v>1446</v>
      </c>
      <c r="J581" s="17" t="s">
        <v>1410</v>
      </c>
      <c r="K581" s="19" t="s">
        <v>33</v>
      </c>
      <c r="L581" s="19" t="s">
        <v>34</v>
      </c>
      <c r="M581" s="20">
        <v>0</v>
      </c>
      <c r="N581" s="20">
        <v>1</v>
      </c>
      <c r="O581" s="20">
        <v>1</v>
      </c>
      <c r="P581" s="20">
        <v>1</v>
      </c>
      <c r="Q581" s="21">
        <v>1</v>
      </c>
      <c r="R581" s="20">
        <v>1</v>
      </c>
      <c r="S581" s="20">
        <v>0.5</v>
      </c>
      <c r="T581" s="27"/>
      <c r="U581" s="27"/>
      <c r="V581" s="27"/>
      <c r="W581" s="27"/>
      <c r="X581" s="28"/>
    </row>
    <row r="582" spans="1:24" ht="45" hidden="1" x14ac:dyDescent="0.25">
      <c r="A582" s="18" t="s">
        <v>2446</v>
      </c>
      <c r="B582" s="18" t="s">
        <v>1032</v>
      </c>
      <c r="C582" s="18" t="s">
        <v>2453</v>
      </c>
      <c r="D582" s="18" t="s">
        <v>2454</v>
      </c>
      <c r="E582" s="18" t="s">
        <v>1437</v>
      </c>
      <c r="F582" s="18" t="s">
        <v>1438</v>
      </c>
      <c r="G582" s="18" t="s">
        <v>1447</v>
      </c>
      <c r="H582" s="18" t="s">
        <v>62</v>
      </c>
      <c r="I582" s="17" t="s">
        <v>1448</v>
      </c>
      <c r="J582" s="17" t="s">
        <v>1410</v>
      </c>
      <c r="K582" s="19" t="s">
        <v>70</v>
      </c>
      <c r="L582" s="19" t="s">
        <v>34</v>
      </c>
      <c r="M582" s="20" t="s">
        <v>2470</v>
      </c>
      <c r="N582" s="20">
        <v>1</v>
      </c>
      <c r="O582" s="20">
        <v>0.25</v>
      </c>
      <c r="P582" s="20">
        <v>0.5</v>
      </c>
      <c r="Q582" s="21">
        <v>0.75</v>
      </c>
      <c r="R582" s="20">
        <v>1</v>
      </c>
      <c r="S582" s="20">
        <v>0.7</v>
      </c>
      <c r="T582" s="27"/>
      <c r="U582" s="27"/>
      <c r="V582" s="27"/>
      <c r="W582" s="27"/>
      <c r="X582" s="28"/>
    </row>
    <row r="583" spans="1:24" ht="45" hidden="1" x14ac:dyDescent="0.25">
      <c r="A583" s="18" t="s">
        <v>2446</v>
      </c>
      <c r="B583" s="18" t="s">
        <v>1032</v>
      </c>
      <c r="C583" s="18" t="s">
        <v>2453</v>
      </c>
      <c r="D583" s="18" t="s">
        <v>2454</v>
      </c>
      <c r="E583" s="18" t="s">
        <v>1437</v>
      </c>
      <c r="F583" s="18" t="s">
        <v>1438</v>
      </c>
      <c r="G583" s="18" t="s">
        <v>1449</v>
      </c>
      <c r="H583" s="18" t="s">
        <v>62</v>
      </c>
      <c r="I583" s="17" t="s">
        <v>1450</v>
      </c>
      <c r="J583" s="17" t="s">
        <v>1410</v>
      </c>
      <c r="K583" s="19" t="s">
        <v>33</v>
      </c>
      <c r="L583" s="19" t="s">
        <v>34</v>
      </c>
      <c r="M583" s="20" t="s">
        <v>2470</v>
      </c>
      <c r="N583" s="20">
        <v>1</v>
      </c>
      <c r="O583" s="20">
        <v>1</v>
      </c>
      <c r="P583" s="20">
        <v>1</v>
      </c>
      <c r="Q583" s="21">
        <v>1</v>
      </c>
      <c r="R583" s="20">
        <v>1</v>
      </c>
      <c r="S583" s="20">
        <v>1</v>
      </c>
      <c r="T583" s="27"/>
      <c r="U583" s="27"/>
      <c r="V583" s="27"/>
      <c r="W583" s="27"/>
      <c r="X583" s="28"/>
    </row>
    <row r="584" spans="1:24" ht="45" hidden="1" x14ac:dyDescent="0.25">
      <c r="A584" s="18" t="s">
        <v>2446</v>
      </c>
      <c r="B584" s="18" t="s">
        <v>1032</v>
      </c>
      <c r="C584" s="18" t="s">
        <v>2453</v>
      </c>
      <c r="D584" s="18" t="s">
        <v>2454</v>
      </c>
      <c r="E584" s="18" t="s">
        <v>1437</v>
      </c>
      <c r="F584" s="18" t="s">
        <v>1438</v>
      </c>
      <c r="G584" s="18" t="s">
        <v>1451</v>
      </c>
      <c r="H584" s="18" t="s">
        <v>62</v>
      </c>
      <c r="I584" s="17" t="s">
        <v>1452</v>
      </c>
      <c r="J584" s="17" t="s">
        <v>995</v>
      </c>
      <c r="K584" s="19" t="s">
        <v>41</v>
      </c>
      <c r="L584" s="19" t="s">
        <v>58</v>
      </c>
      <c r="M584" s="22">
        <v>0</v>
      </c>
      <c r="N584" s="22">
        <v>4</v>
      </c>
      <c r="O584" s="22" t="s">
        <v>2471</v>
      </c>
      <c r="P584" s="24" t="s">
        <v>2471</v>
      </c>
      <c r="Q584" s="23">
        <v>2</v>
      </c>
      <c r="R584" s="22">
        <v>2</v>
      </c>
      <c r="S584" s="22" t="s">
        <v>2470</v>
      </c>
      <c r="T584" s="29"/>
      <c r="U584" s="29"/>
      <c r="V584" s="29"/>
      <c r="W584" s="29"/>
      <c r="X584" s="28"/>
    </row>
    <row r="585" spans="1:24" ht="30" hidden="1" x14ac:dyDescent="0.25">
      <c r="A585" s="18" t="s">
        <v>2446</v>
      </c>
      <c r="B585" s="18" t="s">
        <v>1032</v>
      </c>
      <c r="C585" s="18" t="s">
        <v>2453</v>
      </c>
      <c r="D585" s="18" t="s">
        <v>2454</v>
      </c>
      <c r="E585" s="18" t="s">
        <v>1453</v>
      </c>
      <c r="F585" s="18" t="s">
        <v>1454</v>
      </c>
      <c r="G585" s="18" t="s">
        <v>1455</v>
      </c>
      <c r="H585" s="18" t="s">
        <v>62</v>
      </c>
      <c r="I585" s="17" t="s">
        <v>1456</v>
      </c>
      <c r="J585" s="17" t="s">
        <v>930</v>
      </c>
      <c r="K585" s="19" t="s">
        <v>33</v>
      </c>
      <c r="L585" s="19" t="s">
        <v>58</v>
      </c>
      <c r="M585" s="22">
        <v>1</v>
      </c>
      <c r="N585" s="22">
        <v>1</v>
      </c>
      <c r="O585" s="22" t="s">
        <v>2471</v>
      </c>
      <c r="P585" s="24" t="s">
        <v>2471</v>
      </c>
      <c r="Q585" s="23">
        <v>1</v>
      </c>
      <c r="R585" s="22" t="s">
        <v>2471</v>
      </c>
      <c r="S585" s="22" t="s">
        <v>2472</v>
      </c>
      <c r="T585" s="29"/>
      <c r="U585" s="29"/>
      <c r="V585" s="29"/>
      <c r="W585" s="29"/>
      <c r="X585" s="28"/>
    </row>
    <row r="586" spans="1:24" ht="75" hidden="1" x14ac:dyDescent="0.25">
      <c r="A586" s="18" t="s">
        <v>2446</v>
      </c>
      <c r="B586" s="18" t="s">
        <v>1032</v>
      </c>
      <c r="C586" s="18" t="s">
        <v>2453</v>
      </c>
      <c r="D586" s="18" t="s">
        <v>2454</v>
      </c>
      <c r="E586" s="18" t="s">
        <v>1453</v>
      </c>
      <c r="F586" s="18" t="s">
        <v>1454</v>
      </c>
      <c r="G586" s="18" t="s">
        <v>1457</v>
      </c>
      <c r="H586" s="18" t="s">
        <v>62</v>
      </c>
      <c r="I586" s="17" t="s">
        <v>1458</v>
      </c>
      <c r="J586" s="17" t="s">
        <v>930</v>
      </c>
      <c r="K586" s="19" t="s">
        <v>41</v>
      </c>
      <c r="L586" s="19" t="s">
        <v>58</v>
      </c>
      <c r="M586" s="22">
        <v>4</v>
      </c>
      <c r="N586" s="22">
        <v>5</v>
      </c>
      <c r="O586" s="22">
        <v>1</v>
      </c>
      <c r="P586" s="22">
        <v>4</v>
      </c>
      <c r="Q586" s="23" t="s">
        <v>2471</v>
      </c>
      <c r="R586" s="22" t="s">
        <v>2471</v>
      </c>
      <c r="S586" s="22">
        <v>1</v>
      </c>
      <c r="T586" s="29"/>
      <c r="U586" s="29"/>
      <c r="V586" s="29"/>
      <c r="W586" s="29"/>
      <c r="X586" s="28"/>
    </row>
    <row r="587" spans="1:24" ht="60" hidden="1" x14ac:dyDescent="0.25">
      <c r="A587" s="18" t="s">
        <v>2446</v>
      </c>
      <c r="B587" s="18" t="s">
        <v>1032</v>
      </c>
      <c r="C587" s="18" t="s">
        <v>2453</v>
      </c>
      <c r="D587" s="18" t="s">
        <v>2454</v>
      </c>
      <c r="E587" s="18" t="s">
        <v>1453</v>
      </c>
      <c r="F587" s="18" t="s">
        <v>1454</v>
      </c>
      <c r="G587" s="18" t="s">
        <v>1459</v>
      </c>
      <c r="H587" s="18" t="s">
        <v>62</v>
      </c>
      <c r="I587" s="17" t="s">
        <v>1460</v>
      </c>
      <c r="J587" s="17" t="s">
        <v>930</v>
      </c>
      <c r="K587" s="19" t="s">
        <v>41</v>
      </c>
      <c r="L587" s="19" t="s">
        <v>58</v>
      </c>
      <c r="M587" s="22">
        <v>13</v>
      </c>
      <c r="N587" s="22">
        <v>16</v>
      </c>
      <c r="O587" s="22">
        <v>8</v>
      </c>
      <c r="P587" s="22">
        <v>8</v>
      </c>
      <c r="Q587" s="23" t="s">
        <v>2471</v>
      </c>
      <c r="R587" s="22" t="s">
        <v>2471</v>
      </c>
      <c r="S587" s="22">
        <v>19</v>
      </c>
      <c r="T587" s="29"/>
      <c r="U587" s="29"/>
      <c r="V587" s="29"/>
      <c r="W587" s="29"/>
      <c r="X587" s="28"/>
    </row>
    <row r="588" spans="1:24" ht="60" hidden="1" x14ac:dyDescent="0.25">
      <c r="A588" s="18" t="s">
        <v>2446</v>
      </c>
      <c r="B588" s="18" t="s">
        <v>1032</v>
      </c>
      <c r="C588" s="18" t="s">
        <v>2453</v>
      </c>
      <c r="D588" s="18" t="s">
        <v>2454</v>
      </c>
      <c r="E588" s="18" t="s">
        <v>1453</v>
      </c>
      <c r="F588" s="18" t="s">
        <v>1454</v>
      </c>
      <c r="G588" s="18" t="s">
        <v>1461</v>
      </c>
      <c r="H588" s="18" t="s">
        <v>62</v>
      </c>
      <c r="I588" s="17" t="s">
        <v>1462</v>
      </c>
      <c r="J588" s="17" t="s">
        <v>930</v>
      </c>
      <c r="K588" s="19" t="s">
        <v>41</v>
      </c>
      <c r="L588" s="19" t="s">
        <v>58</v>
      </c>
      <c r="M588" s="22">
        <v>1</v>
      </c>
      <c r="N588" s="22">
        <v>1</v>
      </c>
      <c r="O588" s="22" t="s">
        <v>2471</v>
      </c>
      <c r="P588" s="22">
        <v>1</v>
      </c>
      <c r="Q588" s="23" t="s">
        <v>2471</v>
      </c>
      <c r="R588" s="22" t="s">
        <v>2471</v>
      </c>
      <c r="S588" s="22">
        <v>0.7</v>
      </c>
      <c r="T588" s="29"/>
      <c r="U588" s="29"/>
      <c r="V588" s="29"/>
      <c r="W588" s="29"/>
      <c r="X588" s="28"/>
    </row>
    <row r="589" spans="1:24" ht="45" hidden="1" x14ac:dyDescent="0.25">
      <c r="A589" s="18" t="s">
        <v>2446</v>
      </c>
      <c r="B589" s="18" t="s">
        <v>1032</v>
      </c>
      <c r="C589" s="18" t="s">
        <v>2453</v>
      </c>
      <c r="D589" s="18" t="s">
        <v>2454</v>
      </c>
      <c r="E589" s="18" t="s">
        <v>1463</v>
      </c>
      <c r="F589" s="18" t="s">
        <v>1464</v>
      </c>
      <c r="G589" s="18" t="s">
        <v>1465</v>
      </c>
      <c r="H589" s="18" t="s">
        <v>62</v>
      </c>
      <c r="I589" s="17" t="s">
        <v>1466</v>
      </c>
      <c r="J589" s="17" t="s">
        <v>1410</v>
      </c>
      <c r="K589" s="19" t="s">
        <v>70</v>
      </c>
      <c r="L589" s="19" t="s">
        <v>34</v>
      </c>
      <c r="M589" s="20">
        <v>0</v>
      </c>
      <c r="N589" s="20">
        <v>1</v>
      </c>
      <c r="O589" s="20">
        <v>0.1</v>
      </c>
      <c r="P589" s="20">
        <v>0.5</v>
      </c>
      <c r="Q589" s="21">
        <v>0.8</v>
      </c>
      <c r="R589" s="20">
        <v>1</v>
      </c>
      <c r="S589" s="20">
        <v>0.35</v>
      </c>
      <c r="T589" s="27"/>
      <c r="U589" s="27"/>
      <c r="V589" s="27"/>
      <c r="W589" s="27"/>
      <c r="X589" s="28"/>
    </row>
    <row r="590" spans="1:24" ht="75" hidden="1" x14ac:dyDescent="0.25">
      <c r="A590" s="18" t="s">
        <v>2446</v>
      </c>
      <c r="B590" s="18" t="s">
        <v>1032</v>
      </c>
      <c r="C590" s="18" t="s">
        <v>2453</v>
      </c>
      <c r="D590" s="18" t="s">
        <v>2454</v>
      </c>
      <c r="E590" s="18" t="s">
        <v>1463</v>
      </c>
      <c r="F590" s="18" t="s">
        <v>1464</v>
      </c>
      <c r="G590" s="18" t="s">
        <v>1467</v>
      </c>
      <c r="H590" s="18" t="s">
        <v>62</v>
      </c>
      <c r="I590" s="17" t="s">
        <v>1468</v>
      </c>
      <c r="J590" s="17" t="s">
        <v>1410</v>
      </c>
      <c r="K590" s="19" t="s">
        <v>70</v>
      </c>
      <c r="L590" s="19" t="s">
        <v>34</v>
      </c>
      <c r="M590" s="20">
        <v>0</v>
      </c>
      <c r="N590" s="20">
        <v>1</v>
      </c>
      <c r="O590" s="20">
        <v>0.3</v>
      </c>
      <c r="P590" s="20">
        <v>0.8</v>
      </c>
      <c r="Q590" s="21">
        <v>0.9</v>
      </c>
      <c r="R590" s="20">
        <v>1</v>
      </c>
      <c r="S590" s="20">
        <v>0.6</v>
      </c>
      <c r="T590" s="27"/>
      <c r="U590" s="27"/>
      <c r="V590" s="27"/>
      <c r="W590" s="27"/>
      <c r="X590" s="28"/>
    </row>
    <row r="591" spans="1:24" ht="45" hidden="1" x14ac:dyDescent="0.25">
      <c r="A591" s="18" t="s">
        <v>2446</v>
      </c>
      <c r="B591" s="18" t="s">
        <v>1032</v>
      </c>
      <c r="C591" s="18" t="s">
        <v>2453</v>
      </c>
      <c r="D591" s="18" t="s">
        <v>2454</v>
      </c>
      <c r="E591" s="18" t="s">
        <v>1463</v>
      </c>
      <c r="F591" s="18" t="s">
        <v>1464</v>
      </c>
      <c r="G591" s="18" t="s">
        <v>1469</v>
      </c>
      <c r="H591" s="18" t="s">
        <v>62</v>
      </c>
      <c r="I591" s="17" t="s">
        <v>1470</v>
      </c>
      <c r="J591" s="17" t="s">
        <v>1410</v>
      </c>
      <c r="K591" s="19" t="s">
        <v>70</v>
      </c>
      <c r="L591" s="19" t="s">
        <v>34</v>
      </c>
      <c r="M591" s="20">
        <v>0</v>
      </c>
      <c r="N591" s="20">
        <v>1</v>
      </c>
      <c r="O591" s="20" t="s">
        <v>2471</v>
      </c>
      <c r="P591" s="20">
        <v>0.4</v>
      </c>
      <c r="Q591" s="21">
        <v>0.8</v>
      </c>
      <c r="R591" s="20">
        <v>1</v>
      </c>
      <c r="S591" s="20">
        <v>0.05</v>
      </c>
      <c r="T591" s="27"/>
      <c r="U591" s="27"/>
      <c r="V591" s="27"/>
      <c r="W591" s="27"/>
      <c r="X591" s="28"/>
    </row>
    <row r="592" spans="1:24" ht="45" hidden="1" x14ac:dyDescent="0.25">
      <c r="A592" s="18" t="s">
        <v>2446</v>
      </c>
      <c r="B592" s="18" t="s">
        <v>1032</v>
      </c>
      <c r="C592" s="18" t="s">
        <v>2453</v>
      </c>
      <c r="D592" s="18" t="s">
        <v>2454</v>
      </c>
      <c r="E592" s="18" t="s">
        <v>1463</v>
      </c>
      <c r="F592" s="18" t="s">
        <v>1464</v>
      </c>
      <c r="G592" s="18" t="s">
        <v>1471</v>
      </c>
      <c r="H592" s="18" t="s">
        <v>62</v>
      </c>
      <c r="I592" s="17" t="s">
        <v>1472</v>
      </c>
      <c r="J592" s="17" t="s">
        <v>1410</v>
      </c>
      <c r="K592" s="19" t="s">
        <v>41</v>
      </c>
      <c r="L592" s="19" t="s">
        <v>58</v>
      </c>
      <c r="M592" s="22">
        <v>2</v>
      </c>
      <c r="N592" s="22">
        <v>2</v>
      </c>
      <c r="O592" s="22" t="s">
        <v>2471</v>
      </c>
      <c r="P592" s="22">
        <v>1</v>
      </c>
      <c r="Q592" s="23">
        <v>0</v>
      </c>
      <c r="R592" s="22">
        <v>1</v>
      </c>
      <c r="S592" s="22">
        <v>1</v>
      </c>
      <c r="T592" s="29"/>
      <c r="U592" s="29"/>
      <c r="V592" s="29"/>
      <c r="W592" s="29"/>
      <c r="X592" s="28"/>
    </row>
    <row r="593" spans="1:24" ht="45" hidden="1" x14ac:dyDescent="0.25">
      <c r="A593" s="18" t="s">
        <v>2446</v>
      </c>
      <c r="B593" s="18" t="s">
        <v>1032</v>
      </c>
      <c r="C593" s="18" t="s">
        <v>2453</v>
      </c>
      <c r="D593" s="18" t="s">
        <v>2454</v>
      </c>
      <c r="E593" s="18" t="s">
        <v>1463</v>
      </c>
      <c r="F593" s="18" t="s">
        <v>1464</v>
      </c>
      <c r="G593" s="18" t="s">
        <v>1473</v>
      </c>
      <c r="H593" s="18" t="s">
        <v>62</v>
      </c>
      <c r="I593" s="17" t="s">
        <v>1474</v>
      </c>
      <c r="J593" s="17" t="s">
        <v>1410</v>
      </c>
      <c r="K593" s="19" t="s">
        <v>41</v>
      </c>
      <c r="L593" s="19" t="s">
        <v>58</v>
      </c>
      <c r="M593" s="22">
        <v>7</v>
      </c>
      <c r="N593" s="22">
        <v>8</v>
      </c>
      <c r="O593" s="22">
        <v>2</v>
      </c>
      <c r="P593" s="22">
        <v>2</v>
      </c>
      <c r="Q593" s="23">
        <v>2</v>
      </c>
      <c r="R593" s="22">
        <v>2</v>
      </c>
      <c r="S593" s="22">
        <v>3</v>
      </c>
      <c r="T593" s="29"/>
      <c r="U593" s="29"/>
      <c r="V593" s="29"/>
      <c r="W593" s="29"/>
      <c r="X593" s="28"/>
    </row>
    <row r="594" spans="1:24" ht="45" hidden="1" x14ac:dyDescent="0.25">
      <c r="A594" s="18" t="s">
        <v>2446</v>
      </c>
      <c r="B594" s="18" t="s">
        <v>1032</v>
      </c>
      <c r="C594" s="18" t="s">
        <v>2453</v>
      </c>
      <c r="D594" s="18" t="s">
        <v>2454</v>
      </c>
      <c r="E594" s="18" t="s">
        <v>1475</v>
      </c>
      <c r="F594" s="18" t="s">
        <v>1476</v>
      </c>
      <c r="G594" s="18" t="s">
        <v>1477</v>
      </c>
      <c r="H594" s="18" t="s">
        <v>62</v>
      </c>
      <c r="I594" s="17" t="s">
        <v>1478</v>
      </c>
      <c r="J594" s="17" t="s">
        <v>1410</v>
      </c>
      <c r="K594" s="19" t="s">
        <v>70</v>
      </c>
      <c r="L594" s="19" t="s">
        <v>34</v>
      </c>
      <c r="M594" s="20">
        <v>0</v>
      </c>
      <c r="N594" s="20">
        <v>1</v>
      </c>
      <c r="O594" s="20">
        <v>0.25</v>
      </c>
      <c r="P594" s="20">
        <v>0.5</v>
      </c>
      <c r="Q594" s="21">
        <v>0.75</v>
      </c>
      <c r="R594" s="20">
        <v>1</v>
      </c>
      <c r="S594" s="20">
        <v>0.25</v>
      </c>
      <c r="T594" s="27"/>
      <c r="U594" s="27"/>
      <c r="V594" s="27"/>
      <c r="W594" s="27"/>
      <c r="X594" s="28"/>
    </row>
    <row r="595" spans="1:24" ht="45" hidden="1" x14ac:dyDescent="0.25">
      <c r="A595" s="18" t="s">
        <v>2446</v>
      </c>
      <c r="B595" s="18" t="s">
        <v>1032</v>
      </c>
      <c r="C595" s="18" t="s">
        <v>2453</v>
      </c>
      <c r="D595" s="18" t="s">
        <v>2454</v>
      </c>
      <c r="E595" s="18" t="s">
        <v>1475</v>
      </c>
      <c r="F595" s="18" t="s">
        <v>1476</v>
      </c>
      <c r="G595" s="18" t="s">
        <v>1479</v>
      </c>
      <c r="H595" s="18" t="s">
        <v>62</v>
      </c>
      <c r="I595" s="17" t="s">
        <v>1480</v>
      </c>
      <c r="J595" s="17" t="s">
        <v>1410</v>
      </c>
      <c r="K595" s="19" t="s">
        <v>33</v>
      </c>
      <c r="L595" s="19" t="s">
        <v>58</v>
      </c>
      <c r="M595" s="22">
        <v>1</v>
      </c>
      <c r="N595" s="22">
        <v>2</v>
      </c>
      <c r="O595" s="22">
        <v>2</v>
      </c>
      <c r="P595" s="22">
        <v>2</v>
      </c>
      <c r="Q595" s="23">
        <v>2</v>
      </c>
      <c r="R595" s="22">
        <v>2</v>
      </c>
      <c r="S595" s="22">
        <v>2</v>
      </c>
      <c r="T595" s="29"/>
      <c r="U595" s="29"/>
      <c r="V595" s="29"/>
      <c r="W595" s="29"/>
      <c r="X595" s="28"/>
    </row>
    <row r="596" spans="1:24" ht="120" hidden="1" x14ac:dyDescent="0.25">
      <c r="A596" s="18" t="s">
        <v>2446</v>
      </c>
      <c r="B596" s="18" t="s">
        <v>1032</v>
      </c>
      <c r="C596" s="18" t="s">
        <v>2453</v>
      </c>
      <c r="D596" s="18" t="s">
        <v>2454</v>
      </c>
      <c r="E596" s="18" t="s">
        <v>1475</v>
      </c>
      <c r="F596" s="18" t="s">
        <v>1476</v>
      </c>
      <c r="G596" s="18" t="s">
        <v>1481</v>
      </c>
      <c r="H596" s="18" t="s">
        <v>62</v>
      </c>
      <c r="I596" s="17" t="s">
        <v>1482</v>
      </c>
      <c r="J596" s="17" t="s">
        <v>1410</v>
      </c>
      <c r="K596" s="19" t="s">
        <v>70</v>
      </c>
      <c r="L596" s="19" t="s">
        <v>34</v>
      </c>
      <c r="M596" s="20">
        <v>0</v>
      </c>
      <c r="N596" s="20">
        <v>1</v>
      </c>
      <c r="O596" s="20">
        <v>0.25</v>
      </c>
      <c r="P596" s="20">
        <v>0.5</v>
      </c>
      <c r="Q596" s="21">
        <v>0.75</v>
      </c>
      <c r="R596" s="20">
        <v>1</v>
      </c>
      <c r="S596" s="20">
        <v>0.5</v>
      </c>
      <c r="T596" s="27"/>
      <c r="U596" s="27"/>
      <c r="V596" s="27"/>
      <c r="W596" s="27"/>
      <c r="X596" s="28"/>
    </row>
    <row r="597" spans="1:24" ht="165" hidden="1" x14ac:dyDescent="0.25">
      <c r="A597" s="18" t="s">
        <v>2446</v>
      </c>
      <c r="B597" s="18" t="s">
        <v>1032</v>
      </c>
      <c r="C597" s="18" t="s">
        <v>2453</v>
      </c>
      <c r="D597" s="18" t="s">
        <v>2454</v>
      </c>
      <c r="E597" s="18" t="s">
        <v>1475</v>
      </c>
      <c r="F597" s="18" t="s">
        <v>1476</v>
      </c>
      <c r="G597" s="18" t="s">
        <v>1483</v>
      </c>
      <c r="H597" s="18" t="s">
        <v>62</v>
      </c>
      <c r="I597" s="17" t="s">
        <v>1484</v>
      </c>
      <c r="J597" s="17" t="s">
        <v>1410</v>
      </c>
      <c r="K597" s="19" t="s">
        <v>70</v>
      </c>
      <c r="L597" s="19" t="s">
        <v>34</v>
      </c>
      <c r="M597" s="20">
        <v>0</v>
      </c>
      <c r="N597" s="20">
        <v>1</v>
      </c>
      <c r="O597" s="20">
        <v>0.25</v>
      </c>
      <c r="P597" s="20">
        <v>0.5</v>
      </c>
      <c r="Q597" s="21">
        <v>0.75</v>
      </c>
      <c r="R597" s="20">
        <v>1</v>
      </c>
      <c r="S597" s="20">
        <v>0.5</v>
      </c>
      <c r="T597" s="27"/>
      <c r="U597" s="27"/>
      <c r="V597" s="27"/>
      <c r="W597" s="27"/>
      <c r="X597" s="28"/>
    </row>
    <row r="598" spans="1:24" ht="45" hidden="1" x14ac:dyDescent="0.25">
      <c r="A598" s="18" t="s">
        <v>2446</v>
      </c>
      <c r="B598" s="18" t="s">
        <v>1032</v>
      </c>
      <c r="C598" s="18" t="s">
        <v>2453</v>
      </c>
      <c r="D598" s="18" t="s">
        <v>2454</v>
      </c>
      <c r="E598" s="18" t="s">
        <v>1485</v>
      </c>
      <c r="F598" s="18" t="s">
        <v>1486</v>
      </c>
      <c r="G598" s="18" t="s">
        <v>1487</v>
      </c>
      <c r="H598" s="18" t="s">
        <v>62</v>
      </c>
      <c r="I598" s="17" t="s">
        <v>1488</v>
      </c>
      <c r="J598" s="17" t="s">
        <v>1410</v>
      </c>
      <c r="K598" s="19" t="s">
        <v>41</v>
      </c>
      <c r="L598" s="19" t="s">
        <v>58</v>
      </c>
      <c r="M598" s="22">
        <v>6</v>
      </c>
      <c r="N598" s="22">
        <v>4</v>
      </c>
      <c r="O598" s="22" t="s">
        <v>2471</v>
      </c>
      <c r="P598" s="22">
        <v>1</v>
      </c>
      <c r="Q598" s="23">
        <v>2</v>
      </c>
      <c r="R598" s="22">
        <v>1</v>
      </c>
      <c r="S598" s="22">
        <v>4</v>
      </c>
      <c r="T598" s="29"/>
      <c r="U598" s="29"/>
      <c r="V598" s="29"/>
      <c r="W598" s="29"/>
      <c r="X598" s="28"/>
    </row>
    <row r="599" spans="1:24" ht="60" hidden="1" x14ac:dyDescent="0.25">
      <c r="A599" s="18" t="s">
        <v>2446</v>
      </c>
      <c r="B599" s="18" t="s">
        <v>1032</v>
      </c>
      <c r="C599" s="18" t="s">
        <v>2453</v>
      </c>
      <c r="D599" s="18" t="s">
        <v>2454</v>
      </c>
      <c r="E599" s="18" t="s">
        <v>1485</v>
      </c>
      <c r="F599" s="18" t="s">
        <v>1486</v>
      </c>
      <c r="G599" s="18" t="s">
        <v>1489</v>
      </c>
      <c r="H599" s="18" t="s">
        <v>62</v>
      </c>
      <c r="I599" s="17" t="s">
        <v>1490</v>
      </c>
      <c r="J599" s="17" t="s">
        <v>1410</v>
      </c>
      <c r="K599" s="19" t="s">
        <v>41</v>
      </c>
      <c r="L599" s="19" t="s">
        <v>58</v>
      </c>
      <c r="M599" s="22">
        <v>2</v>
      </c>
      <c r="N599" s="22">
        <v>6</v>
      </c>
      <c r="O599" s="22" t="s">
        <v>2471</v>
      </c>
      <c r="P599" s="22">
        <v>2</v>
      </c>
      <c r="Q599" s="23">
        <v>3</v>
      </c>
      <c r="R599" s="22">
        <v>1</v>
      </c>
      <c r="S599" s="22">
        <v>4</v>
      </c>
      <c r="T599" s="29"/>
      <c r="U599" s="29"/>
      <c r="V599" s="29"/>
      <c r="W599" s="29"/>
      <c r="X599" s="28"/>
    </row>
    <row r="600" spans="1:24" ht="30" hidden="1" x14ac:dyDescent="0.25">
      <c r="A600" s="18" t="s">
        <v>2455</v>
      </c>
      <c r="B600" s="18" t="s">
        <v>1491</v>
      </c>
      <c r="C600" s="18" t="s">
        <v>2456</v>
      </c>
      <c r="D600" s="18" t="s">
        <v>1492</v>
      </c>
      <c r="E600" s="18" t="s">
        <v>2424</v>
      </c>
      <c r="F600" s="18" t="s">
        <v>2424</v>
      </c>
      <c r="G600" s="18" t="s">
        <v>1493</v>
      </c>
      <c r="H600" s="18" t="s">
        <v>30</v>
      </c>
      <c r="I600" s="17" t="s">
        <v>1494</v>
      </c>
      <c r="J600" s="17" t="s">
        <v>1495</v>
      </c>
      <c r="K600" s="19" t="s">
        <v>33</v>
      </c>
      <c r="L600" s="19" t="s">
        <v>2457</v>
      </c>
      <c r="M600" s="22">
        <v>37</v>
      </c>
      <c r="N600" s="22">
        <v>25</v>
      </c>
      <c r="O600" s="22">
        <v>33</v>
      </c>
      <c r="P600" s="22">
        <v>30</v>
      </c>
      <c r="Q600" s="23">
        <v>27</v>
      </c>
      <c r="R600" s="22">
        <v>25</v>
      </c>
      <c r="S600" s="22">
        <v>30.7</v>
      </c>
      <c r="T600" s="29"/>
      <c r="U600" s="29"/>
      <c r="V600" s="29"/>
      <c r="W600" s="29"/>
      <c r="X600" s="28"/>
    </row>
    <row r="601" spans="1:24" ht="45" hidden="1" x14ac:dyDescent="0.25">
      <c r="A601" s="18" t="s">
        <v>2455</v>
      </c>
      <c r="B601" s="18" t="s">
        <v>1491</v>
      </c>
      <c r="C601" s="18" t="s">
        <v>2456</v>
      </c>
      <c r="D601" s="18" t="s">
        <v>1492</v>
      </c>
      <c r="E601" s="18" t="s">
        <v>2424</v>
      </c>
      <c r="F601" s="18" t="s">
        <v>2424</v>
      </c>
      <c r="G601" s="18" t="s">
        <v>1496</v>
      </c>
      <c r="H601" s="18" t="s">
        <v>30</v>
      </c>
      <c r="I601" s="17" t="s">
        <v>1497</v>
      </c>
      <c r="J601" s="17" t="s">
        <v>1498</v>
      </c>
      <c r="K601" s="19" t="s">
        <v>41</v>
      </c>
      <c r="L601" s="19" t="s">
        <v>34</v>
      </c>
      <c r="M601" s="20">
        <v>0</v>
      </c>
      <c r="N601" s="20">
        <v>0.8</v>
      </c>
      <c r="O601" s="20">
        <v>0.1</v>
      </c>
      <c r="P601" s="20">
        <v>0.2</v>
      </c>
      <c r="Q601" s="21">
        <v>0.3</v>
      </c>
      <c r="R601" s="20">
        <v>0.2</v>
      </c>
      <c r="S601" s="20">
        <v>1.1000000000000001</v>
      </c>
      <c r="T601" s="27"/>
      <c r="U601" s="27"/>
      <c r="V601" s="27"/>
      <c r="W601" s="27"/>
      <c r="X601" s="28"/>
    </row>
    <row r="602" spans="1:24" ht="105" hidden="1" x14ac:dyDescent="0.25">
      <c r="A602" s="18" t="s">
        <v>2455</v>
      </c>
      <c r="B602" s="18" t="s">
        <v>1491</v>
      </c>
      <c r="C602" s="18" t="s">
        <v>2456</v>
      </c>
      <c r="D602" s="18" t="s">
        <v>1492</v>
      </c>
      <c r="E602" s="18" t="s">
        <v>2424</v>
      </c>
      <c r="F602" s="18" t="s">
        <v>2424</v>
      </c>
      <c r="G602" s="18" t="s">
        <v>1499</v>
      </c>
      <c r="H602" s="18" t="s">
        <v>30</v>
      </c>
      <c r="I602" s="17" t="s">
        <v>1500</v>
      </c>
      <c r="J602" s="17" t="s">
        <v>1498</v>
      </c>
      <c r="K602" s="19" t="s">
        <v>70</v>
      </c>
      <c r="L602" s="19" t="s">
        <v>34</v>
      </c>
      <c r="M602" s="20">
        <v>0.73</v>
      </c>
      <c r="N602" s="20">
        <v>1</v>
      </c>
      <c r="O602" s="20">
        <v>0.24</v>
      </c>
      <c r="P602" s="20">
        <v>0.48</v>
      </c>
      <c r="Q602" s="21">
        <v>0.72</v>
      </c>
      <c r="R602" s="20">
        <v>1</v>
      </c>
      <c r="S602" s="20">
        <v>0.5</v>
      </c>
      <c r="T602" s="27"/>
      <c r="U602" s="27"/>
      <c r="V602" s="27"/>
      <c r="W602" s="27"/>
      <c r="X602" s="28"/>
    </row>
    <row r="603" spans="1:24" ht="60" hidden="1" x14ac:dyDescent="0.25">
      <c r="A603" s="18" t="s">
        <v>2455</v>
      </c>
      <c r="B603" s="18" t="s">
        <v>1491</v>
      </c>
      <c r="C603" s="18" t="s">
        <v>2456</v>
      </c>
      <c r="D603" s="18" t="s">
        <v>1492</v>
      </c>
      <c r="E603" s="18" t="s">
        <v>2424</v>
      </c>
      <c r="F603" s="18" t="s">
        <v>2424</v>
      </c>
      <c r="G603" s="18" t="s">
        <v>1501</v>
      </c>
      <c r="H603" s="18" t="s">
        <v>30</v>
      </c>
      <c r="I603" s="17" t="s">
        <v>1502</v>
      </c>
      <c r="J603" s="17" t="s">
        <v>1498</v>
      </c>
      <c r="K603" s="19" t="s">
        <v>70</v>
      </c>
      <c r="L603" s="19" t="s">
        <v>58</v>
      </c>
      <c r="M603" s="22">
        <v>1</v>
      </c>
      <c r="N603" s="22">
        <v>6</v>
      </c>
      <c r="O603" s="22">
        <v>2</v>
      </c>
      <c r="P603" s="22">
        <v>6</v>
      </c>
      <c r="Q603" s="23">
        <v>6</v>
      </c>
      <c r="R603" s="22">
        <v>6</v>
      </c>
      <c r="S603" s="22">
        <v>6</v>
      </c>
      <c r="T603" s="29"/>
      <c r="U603" s="29"/>
      <c r="V603" s="29"/>
      <c r="W603" s="29"/>
      <c r="X603" s="28"/>
    </row>
    <row r="604" spans="1:24" ht="75" hidden="1" x14ac:dyDescent="0.25">
      <c r="A604" s="18" t="s">
        <v>2455</v>
      </c>
      <c r="B604" s="18" t="s">
        <v>1491</v>
      </c>
      <c r="C604" s="18" t="s">
        <v>2456</v>
      </c>
      <c r="D604" s="18" t="s">
        <v>1492</v>
      </c>
      <c r="E604" s="18" t="s">
        <v>2424</v>
      </c>
      <c r="F604" s="18" t="s">
        <v>2424</v>
      </c>
      <c r="G604" s="18" t="s">
        <v>1503</v>
      </c>
      <c r="H604" s="18" t="s">
        <v>30</v>
      </c>
      <c r="I604" s="17" t="s">
        <v>1504</v>
      </c>
      <c r="J604" s="17" t="s">
        <v>1498</v>
      </c>
      <c r="K604" s="19" t="s">
        <v>70</v>
      </c>
      <c r="L604" s="19" t="s">
        <v>34</v>
      </c>
      <c r="M604" s="20" t="s">
        <v>2470</v>
      </c>
      <c r="N604" s="20">
        <v>1</v>
      </c>
      <c r="O604" s="20">
        <v>0.22</v>
      </c>
      <c r="P604" s="20">
        <v>0.52</v>
      </c>
      <c r="Q604" s="21">
        <v>0.78</v>
      </c>
      <c r="R604" s="20">
        <v>1</v>
      </c>
      <c r="S604" s="20">
        <v>0.52</v>
      </c>
      <c r="T604" s="27"/>
      <c r="U604" s="27"/>
      <c r="V604" s="27"/>
      <c r="W604" s="27"/>
      <c r="X604" s="28"/>
    </row>
    <row r="605" spans="1:24" ht="60" hidden="1" x14ac:dyDescent="0.25">
      <c r="A605" s="18" t="s">
        <v>2455</v>
      </c>
      <c r="B605" s="18" t="s">
        <v>1491</v>
      </c>
      <c r="C605" s="18" t="s">
        <v>2456</v>
      </c>
      <c r="D605" s="18" t="s">
        <v>1492</v>
      </c>
      <c r="E605" s="18" t="s">
        <v>2424</v>
      </c>
      <c r="F605" s="18" t="s">
        <v>2424</v>
      </c>
      <c r="G605" s="18" t="s">
        <v>1505</v>
      </c>
      <c r="H605" s="18" t="s">
        <v>30</v>
      </c>
      <c r="I605" s="17" t="s">
        <v>1506</v>
      </c>
      <c r="J605" s="17" t="s">
        <v>1498</v>
      </c>
      <c r="K605" s="19" t="s">
        <v>70</v>
      </c>
      <c r="L605" s="19" t="s">
        <v>34</v>
      </c>
      <c r="M605" s="20">
        <v>0</v>
      </c>
      <c r="N605" s="20">
        <v>1</v>
      </c>
      <c r="O605" s="20">
        <v>0.25</v>
      </c>
      <c r="P605" s="20">
        <v>0.5</v>
      </c>
      <c r="Q605" s="21">
        <v>0.75</v>
      </c>
      <c r="R605" s="20">
        <v>1</v>
      </c>
      <c r="S605" s="20">
        <v>0.6</v>
      </c>
      <c r="T605" s="27"/>
      <c r="U605" s="27"/>
      <c r="V605" s="27"/>
      <c r="W605" s="27"/>
      <c r="X605" s="28"/>
    </row>
    <row r="606" spans="1:24" ht="60" hidden="1" x14ac:dyDescent="0.25">
      <c r="A606" s="18" t="s">
        <v>2455</v>
      </c>
      <c r="B606" s="18" t="s">
        <v>1491</v>
      </c>
      <c r="C606" s="18" t="s">
        <v>2456</v>
      </c>
      <c r="D606" s="18" t="s">
        <v>1492</v>
      </c>
      <c r="E606" s="18" t="s">
        <v>2424</v>
      </c>
      <c r="F606" s="18" t="s">
        <v>2424</v>
      </c>
      <c r="G606" s="18" t="s">
        <v>1507</v>
      </c>
      <c r="H606" s="18" t="s">
        <v>30</v>
      </c>
      <c r="I606" s="17" t="s">
        <v>1508</v>
      </c>
      <c r="J606" s="17" t="s">
        <v>1498</v>
      </c>
      <c r="K606" s="19" t="s">
        <v>70</v>
      </c>
      <c r="L606" s="19" t="s">
        <v>34</v>
      </c>
      <c r="M606" s="20">
        <v>0</v>
      </c>
      <c r="N606" s="20">
        <v>1</v>
      </c>
      <c r="O606" s="20">
        <v>0.4</v>
      </c>
      <c r="P606" s="20">
        <v>0.6</v>
      </c>
      <c r="Q606" s="21">
        <v>0.8</v>
      </c>
      <c r="R606" s="20">
        <v>1</v>
      </c>
      <c r="S606" s="20">
        <v>0.6</v>
      </c>
      <c r="T606" s="27"/>
      <c r="U606" s="27"/>
      <c r="V606" s="27"/>
      <c r="W606" s="27"/>
      <c r="X606" s="28"/>
    </row>
    <row r="607" spans="1:24" ht="75" hidden="1" x14ac:dyDescent="0.25">
      <c r="A607" s="18" t="s">
        <v>2455</v>
      </c>
      <c r="B607" s="18" t="s">
        <v>1491</v>
      </c>
      <c r="C607" s="18" t="s">
        <v>2456</v>
      </c>
      <c r="D607" s="18" t="s">
        <v>1492</v>
      </c>
      <c r="E607" s="18" t="s">
        <v>2424</v>
      </c>
      <c r="F607" s="18" t="s">
        <v>2424</v>
      </c>
      <c r="G607" s="18" t="s">
        <v>1509</v>
      </c>
      <c r="H607" s="18" t="s">
        <v>30</v>
      </c>
      <c r="I607" s="17" t="s">
        <v>1510</v>
      </c>
      <c r="J607" s="17" t="s">
        <v>1495</v>
      </c>
      <c r="K607" s="19" t="s">
        <v>41</v>
      </c>
      <c r="L607" s="19" t="s">
        <v>34</v>
      </c>
      <c r="M607" s="20">
        <v>0</v>
      </c>
      <c r="N607" s="20">
        <v>1</v>
      </c>
      <c r="O607" s="20">
        <v>0.1</v>
      </c>
      <c r="P607" s="20">
        <v>0.3</v>
      </c>
      <c r="Q607" s="21">
        <v>0.45</v>
      </c>
      <c r="R607" s="20">
        <v>0.15</v>
      </c>
      <c r="S607" s="20">
        <v>0.6</v>
      </c>
      <c r="T607" s="27"/>
      <c r="U607" s="27"/>
      <c r="V607" s="27"/>
      <c r="W607" s="27"/>
      <c r="X607" s="28"/>
    </row>
    <row r="608" spans="1:24" ht="30" hidden="1" x14ac:dyDescent="0.25">
      <c r="A608" s="18" t="s">
        <v>2455</v>
      </c>
      <c r="B608" s="18" t="s">
        <v>1491</v>
      </c>
      <c r="C608" s="18" t="s">
        <v>2456</v>
      </c>
      <c r="D608" s="18" t="s">
        <v>1492</v>
      </c>
      <c r="E608" s="18" t="s">
        <v>2424</v>
      </c>
      <c r="F608" s="18" t="s">
        <v>2424</v>
      </c>
      <c r="G608" s="18" t="s">
        <v>1511</v>
      </c>
      <c r="H608" s="18" t="s">
        <v>30</v>
      </c>
      <c r="I608" s="17" t="s">
        <v>1512</v>
      </c>
      <c r="J608" s="17" t="s">
        <v>1495</v>
      </c>
      <c r="K608" s="19" t="s">
        <v>70</v>
      </c>
      <c r="L608" s="19" t="s">
        <v>1513</v>
      </c>
      <c r="M608" s="22">
        <v>0.77</v>
      </c>
      <c r="N608" s="22">
        <v>0.77</v>
      </c>
      <c r="O608" s="22">
        <v>0.77</v>
      </c>
      <c r="P608" s="22">
        <v>0.77</v>
      </c>
      <c r="Q608" s="23">
        <v>0.77</v>
      </c>
      <c r="R608" s="22">
        <v>0.77</v>
      </c>
      <c r="S608" s="22">
        <v>0.77</v>
      </c>
      <c r="T608" s="29"/>
      <c r="U608" s="29"/>
      <c r="V608" s="29"/>
      <c r="W608" s="29"/>
      <c r="X608" s="28"/>
    </row>
    <row r="609" spans="1:24" ht="60" hidden="1" x14ac:dyDescent="0.25">
      <c r="A609" s="18" t="s">
        <v>2455</v>
      </c>
      <c r="B609" s="18" t="s">
        <v>1491</v>
      </c>
      <c r="C609" s="18" t="s">
        <v>2456</v>
      </c>
      <c r="D609" s="18" t="s">
        <v>1492</v>
      </c>
      <c r="E609" s="18" t="s">
        <v>2424</v>
      </c>
      <c r="F609" s="18" t="s">
        <v>2424</v>
      </c>
      <c r="G609" s="18" t="s">
        <v>1514</v>
      </c>
      <c r="H609" s="18" t="s">
        <v>30</v>
      </c>
      <c r="I609" s="17" t="s">
        <v>1515</v>
      </c>
      <c r="J609" s="17" t="s">
        <v>1495</v>
      </c>
      <c r="K609" s="19" t="s">
        <v>33</v>
      </c>
      <c r="L609" s="19" t="s">
        <v>34</v>
      </c>
      <c r="M609" s="20">
        <v>4.5999999999999999E-2</v>
      </c>
      <c r="N609" s="20">
        <v>4.3999999999999997E-2</v>
      </c>
      <c r="O609" s="20">
        <v>4.5999999999999999E-2</v>
      </c>
      <c r="P609" s="20">
        <v>4.4999999999999998E-2</v>
      </c>
      <c r="Q609" s="21">
        <v>4.4999999999999998E-2</v>
      </c>
      <c r="R609" s="20">
        <v>4.3999999999999997E-2</v>
      </c>
      <c r="S609" s="20" t="s">
        <v>2470</v>
      </c>
      <c r="T609" s="27"/>
      <c r="U609" s="27"/>
      <c r="V609" s="27"/>
      <c r="W609" s="27"/>
      <c r="X609" s="28"/>
    </row>
    <row r="610" spans="1:24" ht="60" hidden="1" x14ac:dyDescent="0.25">
      <c r="A610" s="18" t="s">
        <v>2455</v>
      </c>
      <c r="B610" s="18" t="s">
        <v>1491</v>
      </c>
      <c r="C610" s="18" t="s">
        <v>2456</v>
      </c>
      <c r="D610" s="18" t="s">
        <v>1492</v>
      </c>
      <c r="E610" s="18" t="s">
        <v>2424</v>
      </c>
      <c r="F610" s="18" t="s">
        <v>2424</v>
      </c>
      <c r="G610" s="18" t="s">
        <v>1516</v>
      </c>
      <c r="H610" s="18" t="s">
        <v>30</v>
      </c>
      <c r="I610" s="17" t="s">
        <v>1517</v>
      </c>
      <c r="J610" s="17" t="s">
        <v>1495</v>
      </c>
      <c r="K610" s="19" t="s">
        <v>70</v>
      </c>
      <c r="L610" s="19" t="s">
        <v>34</v>
      </c>
      <c r="M610" s="20">
        <v>0.89900000000000002</v>
      </c>
      <c r="N610" s="20">
        <v>0.92</v>
      </c>
      <c r="O610" s="20">
        <v>0.89900000000000002</v>
      </c>
      <c r="P610" s="20">
        <v>0.91</v>
      </c>
      <c r="Q610" s="21">
        <v>0.91</v>
      </c>
      <c r="R610" s="20">
        <v>0.92</v>
      </c>
      <c r="S610" s="20" t="s">
        <v>2470</v>
      </c>
      <c r="T610" s="27"/>
      <c r="U610" s="27"/>
      <c r="V610" s="27"/>
      <c r="W610" s="27"/>
      <c r="X610" s="28"/>
    </row>
    <row r="611" spans="1:24" ht="30" hidden="1" x14ac:dyDescent="0.25">
      <c r="A611" s="18" t="s">
        <v>2455</v>
      </c>
      <c r="B611" s="18" t="s">
        <v>1491</v>
      </c>
      <c r="C611" s="18" t="s">
        <v>2456</v>
      </c>
      <c r="D611" s="18" t="s">
        <v>1492</v>
      </c>
      <c r="E611" s="18" t="s">
        <v>2424</v>
      </c>
      <c r="F611" s="18" t="s">
        <v>2424</v>
      </c>
      <c r="G611" s="18" t="s">
        <v>1518</v>
      </c>
      <c r="H611" s="18" t="s">
        <v>30</v>
      </c>
      <c r="I611" s="17" t="s">
        <v>1519</v>
      </c>
      <c r="J611" s="17" t="s">
        <v>1495</v>
      </c>
      <c r="K611" s="19" t="s">
        <v>70</v>
      </c>
      <c r="L611" s="19" t="s">
        <v>58</v>
      </c>
      <c r="M611" s="22">
        <v>118</v>
      </c>
      <c r="N611" s="22">
        <v>150</v>
      </c>
      <c r="O611" s="22">
        <v>30</v>
      </c>
      <c r="P611" s="22">
        <v>70</v>
      </c>
      <c r="Q611" s="23">
        <v>110</v>
      </c>
      <c r="R611" s="22">
        <v>150</v>
      </c>
      <c r="S611" s="22">
        <v>156</v>
      </c>
      <c r="T611" s="29"/>
      <c r="U611" s="29"/>
      <c r="V611" s="29"/>
      <c r="W611" s="29"/>
      <c r="X611" s="28"/>
    </row>
    <row r="612" spans="1:24" ht="45" hidden="1" x14ac:dyDescent="0.25">
      <c r="A612" s="18" t="s">
        <v>2455</v>
      </c>
      <c r="B612" s="18" t="s">
        <v>1491</v>
      </c>
      <c r="C612" s="18" t="s">
        <v>2456</v>
      </c>
      <c r="D612" s="18" t="s">
        <v>1492</v>
      </c>
      <c r="E612" s="18" t="s">
        <v>2424</v>
      </c>
      <c r="F612" s="18" t="s">
        <v>2424</v>
      </c>
      <c r="G612" s="18" t="s">
        <v>1520</v>
      </c>
      <c r="H612" s="18" t="s">
        <v>30</v>
      </c>
      <c r="I612" s="17" t="s">
        <v>1521</v>
      </c>
      <c r="J612" s="17" t="s">
        <v>1498</v>
      </c>
      <c r="K612" s="19" t="s">
        <v>41</v>
      </c>
      <c r="L612" s="19" t="s">
        <v>34</v>
      </c>
      <c r="M612" s="20">
        <v>0</v>
      </c>
      <c r="N612" s="20">
        <v>0.8</v>
      </c>
      <c r="O612" s="20">
        <v>0.1</v>
      </c>
      <c r="P612" s="20">
        <v>0.2</v>
      </c>
      <c r="Q612" s="21">
        <v>0.3</v>
      </c>
      <c r="R612" s="20">
        <v>0.2</v>
      </c>
      <c r="S612" s="20">
        <v>0.30000000000000004</v>
      </c>
      <c r="T612" s="27"/>
      <c r="U612" s="27"/>
      <c r="V612" s="27"/>
      <c r="W612" s="27"/>
      <c r="X612" s="28"/>
    </row>
    <row r="613" spans="1:24" ht="45" hidden="1" x14ac:dyDescent="0.25">
      <c r="A613" s="18" t="s">
        <v>2455</v>
      </c>
      <c r="B613" s="18" t="s">
        <v>1491</v>
      </c>
      <c r="C613" s="18" t="s">
        <v>2456</v>
      </c>
      <c r="D613" s="18" t="s">
        <v>1492</v>
      </c>
      <c r="E613" s="18" t="s">
        <v>2424</v>
      </c>
      <c r="F613" s="18" t="s">
        <v>2424</v>
      </c>
      <c r="G613" s="18" t="s">
        <v>1522</v>
      </c>
      <c r="H613" s="18" t="s">
        <v>30</v>
      </c>
      <c r="I613" s="17" t="s">
        <v>1523</v>
      </c>
      <c r="J613" s="17" t="s">
        <v>1498</v>
      </c>
      <c r="K613" s="19" t="s">
        <v>70</v>
      </c>
      <c r="L613" s="19" t="s">
        <v>34</v>
      </c>
      <c r="M613" s="20">
        <v>0</v>
      </c>
      <c r="N613" s="20">
        <v>0.8</v>
      </c>
      <c r="O613" s="20" t="s">
        <v>2471</v>
      </c>
      <c r="P613" s="20">
        <v>0.8</v>
      </c>
      <c r="Q613" s="21" t="s">
        <v>2471</v>
      </c>
      <c r="R613" s="20">
        <v>0.8</v>
      </c>
      <c r="S613" s="20">
        <v>0.8</v>
      </c>
      <c r="T613" s="27"/>
      <c r="U613" s="27"/>
      <c r="V613" s="27"/>
      <c r="W613" s="27"/>
      <c r="X613" s="28"/>
    </row>
    <row r="614" spans="1:24" ht="45" hidden="1" x14ac:dyDescent="0.25">
      <c r="A614" s="18" t="s">
        <v>2455</v>
      </c>
      <c r="B614" s="18" t="s">
        <v>1491</v>
      </c>
      <c r="C614" s="18" t="s">
        <v>2456</v>
      </c>
      <c r="D614" s="18" t="s">
        <v>1492</v>
      </c>
      <c r="E614" s="18" t="s">
        <v>2424</v>
      </c>
      <c r="F614" s="18" t="s">
        <v>2424</v>
      </c>
      <c r="G614" s="18" t="s">
        <v>1524</v>
      </c>
      <c r="H614" s="18" t="s">
        <v>30</v>
      </c>
      <c r="I614" s="17" t="s">
        <v>1525</v>
      </c>
      <c r="J614" s="17" t="s">
        <v>1498</v>
      </c>
      <c r="K614" s="19" t="s">
        <v>70</v>
      </c>
      <c r="L614" s="19" t="s">
        <v>34</v>
      </c>
      <c r="M614" s="20">
        <v>0</v>
      </c>
      <c r="N614" s="20">
        <v>1</v>
      </c>
      <c r="O614" s="20">
        <v>0.2</v>
      </c>
      <c r="P614" s="20">
        <v>0.5</v>
      </c>
      <c r="Q614" s="21">
        <v>0.8</v>
      </c>
      <c r="R614" s="20">
        <v>1</v>
      </c>
      <c r="S614" s="20">
        <v>0.5</v>
      </c>
      <c r="T614" s="27"/>
      <c r="U614" s="27"/>
      <c r="V614" s="27"/>
      <c r="W614" s="27"/>
      <c r="X614" s="28"/>
    </row>
    <row r="615" spans="1:24" ht="60" hidden="1" x14ac:dyDescent="0.25">
      <c r="A615" s="18" t="s">
        <v>2455</v>
      </c>
      <c r="B615" s="18" t="s">
        <v>1491</v>
      </c>
      <c r="C615" s="18" t="s">
        <v>2456</v>
      </c>
      <c r="D615" s="18" t="s">
        <v>1492</v>
      </c>
      <c r="E615" s="18" t="s">
        <v>2424</v>
      </c>
      <c r="F615" s="18" t="s">
        <v>2424</v>
      </c>
      <c r="G615" s="18" t="s">
        <v>1526</v>
      </c>
      <c r="H615" s="18" t="s">
        <v>30</v>
      </c>
      <c r="I615" s="17" t="s">
        <v>1527</v>
      </c>
      <c r="J615" s="17" t="s">
        <v>1498</v>
      </c>
      <c r="K615" s="19" t="s">
        <v>33</v>
      </c>
      <c r="L615" s="19" t="s">
        <v>34</v>
      </c>
      <c r="M615" s="20" t="s">
        <v>2470</v>
      </c>
      <c r="N615" s="20">
        <v>1</v>
      </c>
      <c r="O615" s="20">
        <v>1</v>
      </c>
      <c r="P615" s="20">
        <v>1</v>
      </c>
      <c r="Q615" s="21">
        <v>1</v>
      </c>
      <c r="R615" s="20">
        <v>1</v>
      </c>
      <c r="S615" s="20">
        <v>1</v>
      </c>
      <c r="T615" s="27"/>
      <c r="U615" s="27"/>
      <c r="V615" s="27"/>
      <c r="W615" s="27"/>
      <c r="X615" s="28"/>
    </row>
    <row r="616" spans="1:24" ht="105" hidden="1" x14ac:dyDescent="0.25">
      <c r="A616" s="18" t="s">
        <v>2455</v>
      </c>
      <c r="B616" s="18" t="s">
        <v>1491</v>
      </c>
      <c r="C616" s="18" t="s">
        <v>2456</v>
      </c>
      <c r="D616" s="18" t="s">
        <v>1492</v>
      </c>
      <c r="E616" s="18" t="s">
        <v>1528</v>
      </c>
      <c r="F616" s="18" t="s">
        <v>1529</v>
      </c>
      <c r="G616" s="18" t="s">
        <v>1530</v>
      </c>
      <c r="H616" s="18" t="s">
        <v>62</v>
      </c>
      <c r="I616" s="17" t="s">
        <v>1531</v>
      </c>
      <c r="J616" s="17" t="s">
        <v>1495</v>
      </c>
      <c r="K616" s="19" t="s">
        <v>41</v>
      </c>
      <c r="L616" s="19" t="s">
        <v>58</v>
      </c>
      <c r="M616" s="22">
        <v>0</v>
      </c>
      <c r="N616" s="22">
        <v>100</v>
      </c>
      <c r="O616" s="22">
        <v>5</v>
      </c>
      <c r="P616" s="22">
        <v>24</v>
      </c>
      <c r="Q616" s="23">
        <v>40</v>
      </c>
      <c r="R616" s="22">
        <v>31</v>
      </c>
      <c r="S616" s="22">
        <v>43</v>
      </c>
      <c r="T616" s="29"/>
      <c r="U616" s="29"/>
      <c r="V616" s="29"/>
      <c r="W616" s="29"/>
      <c r="X616" s="28"/>
    </row>
    <row r="617" spans="1:24" ht="45" hidden="1" x14ac:dyDescent="0.25">
      <c r="A617" s="18" t="s">
        <v>2455</v>
      </c>
      <c r="B617" s="18" t="s">
        <v>1491</v>
      </c>
      <c r="C617" s="18" t="s">
        <v>2456</v>
      </c>
      <c r="D617" s="18" t="s">
        <v>1492</v>
      </c>
      <c r="E617" s="18" t="s">
        <v>1528</v>
      </c>
      <c r="F617" s="18" t="s">
        <v>1529</v>
      </c>
      <c r="G617" s="18" t="s">
        <v>1532</v>
      </c>
      <c r="H617" s="18" t="s">
        <v>62</v>
      </c>
      <c r="I617" s="17" t="s">
        <v>1533</v>
      </c>
      <c r="J617" s="17" t="s">
        <v>1495</v>
      </c>
      <c r="K617" s="19" t="s">
        <v>70</v>
      </c>
      <c r="L617" s="19" t="s">
        <v>34</v>
      </c>
      <c r="M617" s="20">
        <v>0</v>
      </c>
      <c r="N617" s="20">
        <v>1</v>
      </c>
      <c r="O617" s="20">
        <v>0.2</v>
      </c>
      <c r="P617" s="20">
        <v>0.5</v>
      </c>
      <c r="Q617" s="21">
        <v>0.7</v>
      </c>
      <c r="R617" s="20">
        <v>1</v>
      </c>
      <c r="S617" s="20">
        <v>0.80800000000000005</v>
      </c>
      <c r="T617" s="27"/>
      <c r="U617" s="27"/>
      <c r="V617" s="27"/>
      <c r="W617" s="27"/>
      <c r="X617" s="28"/>
    </row>
    <row r="618" spans="1:24" ht="60" hidden="1" x14ac:dyDescent="0.25">
      <c r="A618" s="18" t="s">
        <v>2455</v>
      </c>
      <c r="B618" s="18" t="s">
        <v>1491</v>
      </c>
      <c r="C618" s="18" t="s">
        <v>2456</v>
      </c>
      <c r="D618" s="18" t="s">
        <v>1492</v>
      </c>
      <c r="E618" s="18" t="s">
        <v>1528</v>
      </c>
      <c r="F618" s="18" t="s">
        <v>1529</v>
      </c>
      <c r="G618" s="18" t="s">
        <v>1534</v>
      </c>
      <c r="H618" s="18" t="s">
        <v>62</v>
      </c>
      <c r="I618" s="17" t="s">
        <v>1535</v>
      </c>
      <c r="J618" s="17" t="s">
        <v>1495</v>
      </c>
      <c r="K618" s="19" t="s">
        <v>70</v>
      </c>
      <c r="L618" s="19" t="s">
        <v>34</v>
      </c>
      <c r="M618" s="20">
        <v>0</v>
      </c>
      <c r="N618" s="20">
        <v>1</v>
      </c>
      <c r="O618" s="20">
        <v>0.13750000000000001</v>
      </c>
      <c r="P618" s="20">
        <v>0.42499999999999999</v>
      </c>
      <c r="Q618" s="21">
        <v>0.71250000000000002</v>
      </c>
      <c r="R618" s="20">
        <v>1</v>
      </c>
      <c r="S618" s="20">
        <v>0.63200000000000001</v>
      </c>
      <c r="T618" s="27"/>
      <c r="U618" s="27"/>
      <c r="V618" s="27"/>
      <c r="W618" s="27"/>
      <c r="X618" s="28"/>
    </row>
    <row r="619" spans="1:24" ht="105" hidden="1" x14ac:dyDescent="0.25">
      <c r="A619" s="18" t="s">
        <v>2455</v>
      </c>
      <c r="B619" s="18" t="s">
        <v>1491</v>
      </c>
      <c r="C619" s="18" t="s">
        <v>2456</v>
      </c>
      <c r="D619" s="18" t="s">
        <v>1492</v>
      </c>
      <c r="E619" s="18" t="s">
        <v>1528</v>
      </c>
      <c r="F619" s="18" t="s">
        <v>1529</v>
      </c>
      <c r="G619" s="18" t="s">
        <v>1536</v>
      </c>
      <c r="H619" s="18" t="s">
        <v>62</v>
      </c>
      <c r="I619" s="17" t="s">
        <v>1537</v>
      </c>
      <c r="J619" s="17" t="s">
        <v>1495</v>
      </c>
      <c r="K619" s="19" t="s">
        <v>70</v>
      </c>
      <c r="L619" s="19" t="s">
        <v>58</v>
      </c>
      <c r="M619" s="22">
        <v>25</v>
      </c>
      <c r="N619" s="22">
        <v>25</v>
      </c>
      <c r="O619" s="22">
        <v>6</v>
      </c>
      <c r="P619" s="22">
        <v>13</v>
      </c>
      <c r="Q619" s="23">
        <v>19</v>
      </c>
      <c r="R619" s="22">
        <v>25</v>
      </c>
      <c r="S619" s="22">
        <v>21</v>
      </c>
      <c r="T619" s="29"/>
      <c r="U619" s="29"/>
      <c r="V619" s="29"/>
      <c r="W619" s="29"/>
      <c r="X619" s="28"/>
    </row>
    <row r="620" spans="1:24" ht="75" hidden="1" x14ac:dyDescent="0.25">
      <c r="A620" s="18" t="s">
        <v>2455</v>
      </c>
      <c r="B620" s="18" t="s">
        <v>1491</v>
      </c>
      <c r="C620" s="18" t="s">
        <v>2456</v>
      </c>
      <c r="D620" s="18" t="s">
        <v>1492</v>
      </c>
      <c r="E620" s="18" t="s">
        <v>1528</v>
      </c>
      <c r="F620" s="18" t="s">
        <v>1529</v>
      </c>
      <c r="G620" s="18" t="s">
        <v>1538</v>
      </c>
      <c r="H620" s="18" t="s">
        <v>62</v>
      </c>
      <c r="I620" s="17" t="s">
        <v>1539</v>
      </c>
      <c r="J620" s="17" t="s">
        <v>1495</v>
      </c>
      <c r="K620" s="19" t="s">
        <v>70</v>
      </c>
      <c r="L620" s="19" t="s">
        <v>34</v>
      </c>
      <c r="M620" s="20" t="s">
        <v>2470</v>
      </c>
      <c r="N620" s="20">
        <v>1</v>
      </c>
      <c r="O620" s="20">
        <v>0.1</v>
      </c>
      <c r="P620" s="20">
        <v>0.4</v>
      </c>
      <c r="Q620" s="21">
        <v>0.7</v>
      </c>
      <c r="R620" s="20">
        <v>1</v>
      </c>
      <c r="S620" s="20">
        <v>0.1875</v>
      </c>
      <c r="T620" s="27"/>
      <c r="U620" s="27"/>
      <c r="V620" s="27"/>
      <c r="W620" s="27"/>
      <c r="X620" s="28"/>
    </row>
    <row r="621" spans="1:24" ht="90" hidden="1" x14ac:dyDescent="0.25">
      <c r="A621" s="18" t="s">
        <v>2455</v>
      </c>
      <c r="B621" s="18" t="s">
        <v>1491</v>
      </c>
      <c r="C621" s="18" t="s">
        <v>2456</v>
      </c>
      <c r="D621" s="18" t="s">
        <v>1492</v>
      </c>
      <c r="E621" s="18" t="s">
        <v>1528</v>
      </c>
      <c r="F621" s="18" t="s">
        <v>1529</v>
      </c>
      <c r="G621" s="18" t="s">
        <v>1540</v>
      </c>
      <c r="H621" s="18" t="s">
        <v>62</v>
      </c>
      <c r="I621" s="17" t="s">
        <v>1541</v>
      </c>
      <c r="J621" s="17" t="s">
        <v>1498</v>
      </c>
      <c r="K621" s="19" t="s">
        <v>33</v>
      </c>
      <c r="L621" s="19" t="s">
        <v>34</v>
      </c>
      <c r="M621" s="20" t="s">
        <v>2470</v>
      </c>
      <c r="N621" s="20">
        <v>1</v>
      </c>
      <c r="O621" s="20">
        <v>0.2</v>
      </c>
      <c r="P621" s="20">
        <v>1</v>
      </c>
      <c r="Q621" s="21">
        <v>1</v>
      </c>
      <c r="R621" s="20">
        <v>1</v>
      </c>
      <c r="S621" s="20">
        <v>1</v>
      </c>
      <c r="T621" s="27"/>
      <c r="U621" s="27"/>
      <c r="V621" s="27"/>
      <c r="W621" s="27"/>
      <c r="X621" s="28"/>
    </row>
    <row r="622" spans="1:24" ht="45" hidden="1" x14ac:dyDescent="0.25">
      <c r="A622" s="18" t="s">
        <v>2455</v>
      </c>
      <c r="B622" s="18" t="s">
        <v>1491</v>
      </c>
      <c r="C622" s="18" t="s">
        <v>2456</v>
      </c>
      <c r="D622" s="18" t="s">
        <v>1492</v>
      </c>
      <c r="E622" s="18" t="s">
        <v>1528</v>
      </c>
      <c r="F622" s="18" t="s">
        <v>1529</v>
      </c>
      <c r="G622" s="18" t="s">
        <v>1542</v>
      </c>
      <c r="H622" s="18" t="s">
        <v>62</v>
      </c>
      <c r="I622" s="17" t="s">
        <v>1543</v>
      </c>
      <c r="J622" s="17" t="s">
        <v>1495</v>
      </c>
      <c r="K622" s="19" t="s">
        <v>70</v>
      </c>
      <c r="L622" s="19" t="s">
        <v>58</v>
      </c>
      <c r="M622" s="22">
        <v>0</v>
      </c>
      <c r="N622" s="22">
        <v>9</v>
      </c>
      <c r="O622" s="22">
        <v>1</v>
      </c>
      <c r="P622" s="22">
        <v>4</v>
      </c>
      <c r="Q622" s="23">
        <v>6</v>
      </c>
      <c r="R622" s="22">
        <v>9</v>
      </c>
      <c r="S622" s="22">
        <v>9</v>
      </c>
      <c r="T622" s="29"/>
      <c r="U622" s="29"/>
      <c r="V622" s="29"/>
      <c r="W622" s="29"/>
      <c r="X622" s="28"/>
    </row>
    <row r="623" spans="1:24" ht="90" hidden="1" x14ac:dyDescent="0.25">
      <c r="A623" s="18" t="s">
        <v>2455</v>
      </c>
      <c r="B623" s="18" t="s">
        <v>1491</v>
      </c>
      <c r="C623" s="18" t="s">
        <v>2456</v>
      </c>
      <c r="D623" s="18" t="s">
        <v>1492</v>
      </c>
      <c r="E623" s="18" t="s">
        <v>1528</v>
      </c>
      <c r="F623" s="18" t="s">
        <v>1529</v>
      </c>
      <c r="G623" s="18" t="s">
        <v>1544</v>
      </c>
      <c r="H623" s="18" t="s">
        <v>62</v>
      </c>
      <c r="I623" s="17" t="s">
        <v>1545</v>
      </c>
      <c r="J623" s="17" t="s">
        <v>1495</v>
      </c>
      <c r="K623" s="19" t="s">
        <v>70</v>
      </c>
      <c r="L623" s="19" t="s">
        <v>34</v>
      </c>
      <c r="M623" s="20">
        <v>0</v>
      </c>
      <c r="N623" s="20">
        <v>0.5</v>
      </c>
      <c r="O623" s="20">
        <v>0.1</v>
      </c>
      <c r="P623" s="20">
        <v>0.2</v>
      </c>
      <c r="Q623" s="21">
        <v>0.4</v>
      </c>
      <c r="R623" s="20">
        <v>0.5</v>
      </c>
      <c r="S623" s="20">
        <v>0.20799999999999999</v>
      </c>
      <c r="T623" s="27"/>
      <c r="U623" s="27"/>
      <c r="V623" s="27"/>
      <c r="W623" s="27"/>
      <c r="X623" s="28"/>
    </row>
    <row r="624" spans="1:24" ht="30" hidden="1" x14ac:dyDescent="0.25">
      <c r="A624" s="18" t="s">
        <v>2455</v>
      </c>
      <c r="B624" s="18" t="s">
        <v>1491</v>
      </c>
      <c r="C624" s="18" t="s">
        <v>2456</v>
      </c>
      <c r="D624" s="18" t="s">
        <v>1492</v>
      </c>
      <c r="E624" s="18" t="s">
        <v>1528</v>
      </c>
      <c r="F624" s="18" t="s">
        <v>1529</v>
      </c>
      <c r="G624" s="18" t="s">
        <v>1546</v>
      </c>
      <c r="H624" s="18" t="s">
        <v>62</v>
      </c>
      <c r="I624" s="17" t="s">
        <v>1547</v>
      </c>
      <c r="J624" s="17" t="s">
        <v>1498</v>
      </c>
      <c r="K624" s="19" t="s">
        <v>70</v>
      </c>
      <c r="L624" s="19" t="s">
        <v>34</v>
      </c>
      <c r="M624" s="20">
        <v>1</v>
      </c>
      <c r="N624" s="20">
        <v>1</v>
      </c>
      <c r="O624" s="20" t="s">
        <v>2471</v>
      </c>
      <c r="P624" s="20">
        <v>1</v>
      </c>
      <c r="Q624" s="21">
        <v>1</v>
      </c>
      <c r="R624" s="20">
        <v>1</v>
      </c>
      <c r="S624" s="20">
        <v>1</v>
      </c>
      <c r="T624" s="27"/>
      <c r="U624" s="27"/>
      <c r="V624" s="27"/>
      <c r="W624" s="27"/>
      <c r="X624" s="28"/>
    </row>
    <row r="625" spans="1:24" ht="75" hidden="1" x14ac:dyDescent="0.25">
      <c r="A625" s="18" t="s">
        <v>2455</v>
      </c>
      <c r="B625" s="18" t="s">
        <v>1491</v>
      </c>
      <c r="C625" s="18" t="s">
        <v>2456</v>
      </c>
      <c r="D625" s="18" t="s">
        <v>1492</v>
      </c>
      <c r="E625" s="18" t="s">
        <v>1528</v>
      </c>
      <c r="F625" s="18" t="s">
        <v>1529</v>
      </c>
      <c r="G625" s="18" t="s">
        <v>1548</v>
      </c>
      <c r="H625" s="18" t="s">
        <v>62</v>
      </c>
      <c r="I625" s="17" t="s">
        <v>1549</v>
      </c>
      <c r="J625" s="17" t="s">
        <v>1495</v>
      </c>
      <c r="K625" s="19" t="s">
        <v>41</v>
      </c>
      <c r="L625" s="19" t="s">
        <v>58</v>
      </c>
      <c r="M625" s="22">
        <v>0</v>
      </c>
      <c r="N625" s="22">
        <v>6</v>
      </c>
      <c r="O625" s="22" t="s">
        <v>2471</v>
      </c>
      <c r="P625" s="22">
        <v>4</v>
      </c>
      <c r="Q625" s="23">
        <v>2</v>
      </c>
      <c r="R625" s="22" t="s">
        <v>2471</v>
      </c>
      <c r="S625" s="22">
        <v>0</v>
      </c>
      <c r="T625" s="29"/>
      <c r="U625" s="29"/>
      <c r="V625" s="29"/>
      <c r="W625" s="29"/>
      <c r="X625" s="28"/>
    </row>
    <row r="626" spans="1:24" ht="60" hidden="1" x14ac:dyDescent="0.25">
      <c r="A626" s="18" t="s">
        <v>2455</v>
      </c>
      <c r="B626" s="18" t="s">
        <v>1491</v>
      </c>
      <c r="C626" s="18" t="s">
        <v>2456</v>
      </c>
      <c r="D626" s="18" t="s">
        <v>1492</v>
      </c>
      <c r="E626" s="18" t="s">
        <v>1528</v>
      </c>
      <c r="F626" s="18" t="s">
        <v>1529</v>
      </c>
      <c r="G626" s="18" t="s">
        <v>1550</v>
      </c>
      <c r="H626" s="18" t="s">
        <v>62</v>
      </c>
      <c r="I626" s="17" t="s">
        <v>1551</v>
      </c>
      <c r="J626" s="17" t="s">
        <v>1495</v>
      </c>
      <c r="K626" s="19" t="s">
        <v>41</v>
      </c>
      <c r="L626" s="19" t="s">
        <v>58</v>
      </c>
      <c r="M626" s="22">
        <v>0</v>
      </c>
      <c r="N626" s="22">
        <v>5</v>
      </c>
      <c r="O626" s="22" t="s">
        <v>2471</v>
      </c>
      <c r="P626" s="22">
        <v>2</v>
      </c>
      <c r="Q626" s="23">
        <v>1</v>
      </c>
      <c r="R626" s="22">
        <v>2</v>
      </c>
      <c r="S626" s="22">
        <v>5</v>
      </c>
      <c r="T626" s="29"/>
      <c r="U626" s="29"/>
      <c r="V626" s="29"/>
      <c r="W626" s="29"/>
      <c r="X626" s="28"/>
    </row>
    <row r="627" spans="1:24" ht="60" hidden="1" x14ac:dyDescent="0.25">
      <c r="A627" s="18" t="s">
        <v>2455</v>
      </c>
      <c r="B627" s="18" t="s">
        <v>1491</v>
      </c>
      <c r="C627" s="18" t="s">
        <v>2456</v>
      </c>
      <c r="D627" s="18" t="s">
        <v>1492</v>
      </c>
      <c r="E627" s="18" t="s">
        <v>1528</v>
      </c>
      <c r="F627" s="18" t="s">
        <v>1529</v>
      </c>
      <c r="G627" s="18" t="s">
        <v>1552</v>
      </c>
      <c r="H627" s="18" t="s">
        <v>62</v>
      </c>
      <c r="I627" s="17" t="s">
        <v>1553</v>
      </c>
      <c r="J627" s="17" t="s">
        <v>1495</v>
      </c>
      <c r="K627" s="19" t="s">
        <v>70</v>
      </c>
      <c r="L627" s="19" t="s">
        <v>34</v>
      </c>
      <c r="M627" s="20" t="s">
        <v>2470</v>
      </c>
      <c r="N627" s="20">
        <v>0.3</v>
      </c>
      <c r="O627" s="20">
        <v>0.05</v>
      </c>
      <c r="P627" s="20">
        <v>0.13</v>
      </c>
      <c r="Q627" s="21">
        <v>0.21</v>
      </c>
      <c r="R627" s="20">
        <v>0.3</v>
      </c>
      <c r="S627" s="20">
        <v>0.22220000000000001</v>
      </c>
      <c r="T627" s="27"/>
      <c r="U627" s="27"/>
      <c r="V627" s="27"/>
      <c r="W627" s="27"/>
      <c r="X627" s="28"/>
    </row>
    <row r="628" spans="1:24" ht="45" hidden="1" x14ac:dyDescent="0.25">
      <c r="A628" s="18" t="s">
        <v>2455</v>
      </c>
      <c r="B628" s="18" t="s">
        <v>1491</v>
      </c>
      <c r="C628" s="18" t="s">
        <v>2456</v>
      </c>
      <c r="D628" s="18" t="s">
        <v>1492</v>
      </c>
      <c r="E628" s="18" t="s">
        <v>1528</v>
      </c>
      <c r="F628" s="18" t="s">
        <v>1529</v>
      </c>
      <c r="G628" s="18" t="s">
        <v>1554</v>
      </c>
      <c r="H628" s="18" t="s">
        <v>62</v>
      </c>
      <c r="I628" s="17" t="s">
        <v>1555</v>
      </c>
      <c r="J628" s="17" t="s">
        <v>1495</v>
      </c>
      <c r="K628" s="19" t="s">
        <v>70</v>
      </c>
      <c r="L628" s="19" t="s">
        <v>58</v>
      </c>
      <c r="M628" s="22">
        <v>69</v>
      </c>
      <c r="N628" s="22">
        <v>145</v>
      </c>
      <c r="O628" s="22" t="s">
        <v>2471</v>
      </c>
      <c r="P628" s="22">
        <v>48</v>
      </c>
      <c r="Q628" s="23">
        <v>96</v>
      </c>
      <c r="R628" s="22">
        <v>145</v>
      </c>
      <c r="S628" s="22">
        <v>56</v>
      </c>
      <c r="T628" s="29"/>
      <c r="U628" s="29"/>
      <c r="V628" s="29"/>
      <c r="W628" s="29"/>
      <c r="X628" s="28"/>
    </row>
    <row r="629" spans="1:24" ht="60" hidden="1" x14ac:dyDescent="0.25">
      <c r="A629" s="18" t="s">
        <v>2455</v>
      </c>
      <c r="B629" s="18" t="s">
        <v>1491</v>
      </c>
      <c r="C629" s="18" t="s">
        <v>2456</v>
      </c>
      <c r="D629" s="18" t="s">
        <v>1492</v>
      </c>
      <c r="E629" s="18" t="s">
        <v>1528</v>
      </c>
      <c r="F629" s="18" t="s">
        <v>1529</v>
      </c>
      <c r="G629" s="18" t="s">
        <v>1556</v>
      </c>
      <c r="H629" s="18" t="s">
        <v>62</v>
      </c>
      <c r="I629" s="17" t="s">
        <v>1557</v>
      </c>
      <c r="J629" s="17" t="s">
        <v>1495</v>
      </c>
      <c r="K629" s="19" t="s">
        <v>70</v>
      </c>
      <c r="L629" s="19" t="s">
        <v>58</v>
      </c>
      <c r="M629" s="22">
        <v>9</v>
      </c>
      <c r="N629" s="22">
        <v>12</v>
      </c>
      <c r="O629" s="22" t="s">
        <v>2471</v>
      </c>
      <c r="P629" s="22">
        <v>4</v>
      </c>
      <c r="Q629" s="23">
        <v>10</v>
      </c>
      <c r="R629" s="22">
        <v>12</v>
      </c>
      <c r="S629" s="22">
        <v>6</v>
      </c>
      <c r="T629" s="29"/>
      <c r="U629" s="29"/>
      <c r="V629" s="29"/>
      <c r="W629" s="29"/>
      <c r="X629" s="28"/>
    </row>
    <row r="630" spans="1:24" ht="60" hidden="1" x14ac:dyDescent="0.25">
      <c r="A630" s="18" t="s">
        <v>2455</v>
      </c>
      <c r="B630" s="18" t="s">
        <v>1491</v>
      </c>
      <c r="C630" s="18" t="s">
        <v>2456</v>
      </c>
      <c r="D630" s="18" t="s">
        <v>1492</v>
      </c>
      <c r="E630" s="18" t="s">
        <v>1528</v>
      </c>
      <c r="F630" s="18" t="s">
        <v>1529</v>
      </c>
      <c r="G630" s="18" t="s">
        <v>1558</v>
      </c>
      <c r="H630" s="18" t="s">
        <v>62</v>
      </c>
      <c r="I630" s="17" t="s">
        <v>1559</v>
      </c>
      <c r="J630" s="17" t="s">
        <v>1495</v>
      </c>
      <c r="K630" s="19" t="s">
        <v>70</v>
      </c>
      <c r="L630" s="19" t="s">
        <v>58</v>
      </c>
      <c r="M630" s="22" t="s">
        <v>2470</v>
      </c>
      <c r="N630" s="22">
        <v>20</v>
      </c>
      <c r="O630" s="22" t="s">
        <v>2471</v>
      </c>
      <c r="P630" s="22">
        <v>7</v>
      </c>
      <c r="Q630" s="23">
        <v>14</v>
      </c>
      <c r="R630" s="22">
        <v>20</v>
      </c>
      <c r="S630" s="22">
        <v>2</v>
      </c>
      <c r="T630" s="29"/>
      <c r="U630" s="29"/>
      <c r="V630" s="29"/>
      <c r="W630" s="29"/>
      <c r="X630" s="28"/>
    </row>
    <row r="631" spans="1:24" ht="30" hidden="1" x14ac:dyDescent="0.25">
      <c r="A631" s="18" t="s">
        <v>2455</v>
      </c>
      <c r="B631" s="18" t="s">
        <v>1491</v>
      </c>
      <c r="C631" s="18" t="s">
        <v>2456</v>
      </c>
      <c r="D631" s="18" t="s">
        <v>1492</v>
      </c>
      <c r="E631" s="18" t="s">
        <v>1528</v>
      </c>
      <c r="F631" s="18" t="s">
        <v>1529</v>
      </c>
      <c r="G631" s="18" t="s">
        <v>1560</v>
      </c>
      <c r="H631" s="18" t="s">
        <v>62</v>
      </c>
      <c r="I631" s="17" t="s">
        <v>1561</v>
      </c>
      <c r="J631" s="17" t="s">
        <v>1495</v>
      </c>
      <c r="K631" s="19" t="s">
        <v>70</v>
      </c>
      <c r="L631" s="19" t="s">
        <v>58</v>
      </c>
      <c r="M631" s="22">
        <v>0</v>
      </c>
      <c r="N631" s="22">
        <v>2</v>
      </c>
      <c r="O631" s="22" t="s">
        <v>2471</v>
      </c>
      <c r="P631" s="24" t="s">
        <v>2471</v>
      </c>
      <c r="Q631" s="23" t="s">
        <v>2471</v>
      </c>
      <c r="R631" s="22">
        <v>2</v>
      </c>
      <c r="S631" s="22" t="s">
        <v>2472</v>
      </c>
      <c r="T631" s="29"/>
      <c r="U631" s="29"/>
      <c r="V631" s="29"/>
      <c r="W631" s="29"/>
      <c r="X631" s="28"/>
    </row>
    <row r="632" spans="1:24" ht="45" hidden="1" x14ac:dyDescent="0.25">
      <c r="A632" s="18" t="s">
        <v>2455</v>
      </c>
      <c r="B632" s="18" t="s">
        <v>1491</v>
      </c>
      <c r="C632" s="18" t="s">
        <v>2456</v>
      </c>
      <c r="D632" s="18" t="s">
        <v>1492</v>
      </c>
      <c r="E632" s="18" t="s">
        <v>1528</v>
      </c>
      <c r="F632" s="18" t="s">
        <v>1529</v>
      </c>
      <c r="G632" s="18" t="s">
        <v>1562</v>
      </c>
      <c r="H632" s="18" t="s">
        <v>62</v>
      </c>
      <c r="I632" s="17" t="s">
        <v>1563</v>
      </c>
      <c r="J632" s="17" t="s">
        <v>1495</v>
      </c>
      <c r="K632" s="19" t="s">
        <v>70</v>
      </c>
      <c r="L632" s="19" t="s">
        <v>58</v>
      </c>
      <c r="M632" s="22">
        <v>1</v>
      </c>
      <c r="N632" s="22">
        <v>5</v>
      </c>
      <c r="O632" s="22">
        <v>1</v>
      </c>
      <c r="P632" s="22">
        <v>3</v>
      </c>
      <c r="Q632" s="23">
        <v>5</v>
      </c>
      <c r="R632" s="22">
        <v>5</v>
      </c>
      <c r="S632" s="22">
        <v>4</v>
      </c>
      <c r="T632" s="29"/>
      <c r="U632" s="29"/>
      <c r="V632" s="29"/>
      <c r="W632" s="29"/>
      <c r="X632" s="28"/>
    </row>
    <row r="633" spans="1:24" ht="90" hidden="1" x14ac:dyDescent="0.25">
      <c r="A633" s="18" t="s">
        <v>2455</v>
      </c>
      <c r="B633" s="18" t="s">
        <v>1491</v>
      </c>
      <c r="C633" s="18" t="s">
        <v>2456</v>
      </c>
      <c r="D633" s="18" t="s">
        <v>1492</v>
      </c>
      <c r="E633" s="18" t="s">
        <v>1528</v>
      </c>
      <c r="F633" s="18" t="s">
        <v>1529</v>
      </c>
      <c r="G633" s="18" t="s">
        <v>1564</v>
      </c>
      <c r="H633" s="18" t="s">
        <v>62</v>
      </c>
      <c r="I633" s="17" t="s">
        <v>1565</v>
      </c>
      <c r="J633" s="17" t="s">
        <v>1495</v>
      </c>
      <c r="K633" s="19" t="s">
        <v>70</v>
      </c>
      <c r="L633" s="19" t="s">
        <v>58</v>
      </c>
      <c r="M633" s="22" t="s">
        <v>2470</v>
      </c>
      <c r="N633" s="22">
        <v>125</v>
      </c>
      <c r="O633" s="22">
        <v>35</v>
      </c>
      <c r="P633" s="22">
        <v>65</v>
      </c>
      <c r="Q633" s="23">
        <v>95</v>
      </c>
      <c r="R633" s="22">
        <v>125</v>
      </c>
      <c r="S633" s="22">
        <v>57</v>
      </c>
      <c r="T633" s="29"/>
      <c r="U633" s="29"/>
      <c r="V633" s="29"/>
      <c r="W633" s="29"/>
      <c r="X633" s="28"/>
    </row>
    <row r="634" spans="1:24" ht="90" hidden="1" x14ac:dyDescent="0.25">
      <c r="A634" s="18" t="s">
        <v>2455</v>
      </c>
      <c r="B634" s="18" t="s">
        <v>1491</v>
      </c>
      <c r="C634" s="18" t="s">
        <v>2456</v>
      </c>
      <c r="D634" s="18" t="s">
        <v>1492</v>
      </c>
      <c r="E634" s="18" t="s">
        <v>1528</v>
      </c>
      <c r="F634" s="18" t="s">
        <v>1529</v>
      </c>
      <c r="G634" s="18" t="s">
        <v>1566</v>
      </c>
      <c r="H634" s="18" t="s">
        <v>62</v>
      </c>
      <c r="I634" s="17" t="s">
        <v>1567</v>
      </c>
      <c r="J634" s="17" t="s">
        <v>1495</v>
      </c>
      <c r="K634" s="19" t="s">
        <v>70</v>
      </c>
      <c r="L634" s="19" t="s">
        <v>58</v>
      </c>
      <c r="M634" s="22">
        <v>0</v>
      </c>
      <c r="N634" s="22">
        <v>10</v>
      </c>
      <c r="O634" s="22">
        <v>1</v>
      </c>
      <c r="P634" s="22">
        <v>4</v>
      </c>
      <c r="Q634" s="23">
        <v>7</v>
      </c>
      <c r="R634" s="22">
        <v>10</v>
      </c>
      <c r="S634" s="22">
        <v>11</v>
      </c>
      <c r="T634" s="29"/>
      <c r="U634" s="29"/>
      <c r="V634" s="29"/>
      <c r="W634" s="29"/>
      <c r="X634" s="28"/>
    </row>
    <row r="635" spans="1:24" ht="120" hidden="1" x14ac:dyDescent="0.25">
      <c r="A635" s="18" t="s">
        <v>2455</v>
      </c>
      <c r="B635" s="18" t="s">
        <v>1491</v>
      </c>
      <c r="C635" s="18" t="s">
        <v>2456</v>
      </c>
      <c r="D635" s="18" t="s">
        <v>1492</v>
      </c>
      <c r="E635" s="18" t="s">
        <v>1528</v>
      </c>
      <c r="F635" s="18" t="s">
        <v>1529</v>
      </c>
      <c r="G635" s="18" t="s">
        <v>1568</v>
      </c>
      <c r="H635" s="18" t="s">
        <v>62</v>
      </c>
      <c r="I635" s="17" t="s">
        <v>1569</v>
      </c>
      <c r="J635" s="17" t="s">
        <v>1495</v>
      </c>
      <c r="K635" s="19" t="s">
        <v>70</v>
      </c>
      <c r="L635" s="19" t="s">
        <v>58</v>
      </c>
      <c r="M635" s="22" t="s">
        <v>2470</v>
      </c>
      <c r="N635" s="22">
        <v>125</v>
      </c>
      <c r="O635" s="22">
        <v>115</v>
      </c>
      <c r="P635" s="22">
        <v>125</v>
      </c>
      <c r="Q635" s="23">
        <v>125</v>
      </c>
      <c r="R635" s="22">
        <v>125</v>
      </c>
      <c r="S635" s="22">
        <v>125</v>
      </c>
      <c r="T635" s="29"/>
      <c r="U635" s="29"/>
      <c r="V635" s="29"/>
      <c r="W635" s="29"/>
      <c r="X635" s="28"/>
    </row>
    <row r="636" spans="1:24" ht="105" hidden="1" x14ac:dyDescent="0.25">
      <c r="A636" s="18" t="s">
        <v>2455</v>
      </c>
      <c r="B636" s="18" t="s">
        <v>1491</v>
      </c>
      <c r="C636" s="18" t="s">
        <v>2456</v>
      </c>
      <c r="D636" s="18" t="s">
        <v>1492</v>
      </c>
      <c r="E636" s="18" t="s">
        <v>1528</v>
      </c>
      <c r="F636" s="18" t="s">
        <v>1529</v>
      </c>
      <c r="G636" s="18" t="s">
        <v>1570</v>
      </c>
      <c r="H636" s="18" t="s">
        <v>62</v>
      </c>
      <c r="I636" s="17" t="s">
        <v>1571</v>
      </c>
      <c r="J636" s="17" t="s">
        <v>1495</v>
      </c>
      <c r="K636" s="19" t="s">
        <v>70</v>
      </c>
      <c r="L636" s="19" t="s">
        <v>34</v>
      </c>
      <c r="M636" s="20">
        <v>0</v>
      </c>
      <c r="N636" s="20">
        <v>1</v>
      </c>
      <c r="O636" s="20">
        <v>0.15</v>
      </c>
      <c r="P636" s="20">
        <v>0.5</v>
      </c>
      <c r="Q636" s="21">
        <v>1</v>
      </c>
      <c r="R636" s="20">
        <v>1</v>
      </c>
      <c r="S636" s="20">
        <v>0.5</v>
      </c>
      <c r="T636" s="27"/>
      <c r="U636" s="27"/>
      <c r="V636" s="27"/>
      <c r="W636" s="27"/>
      <c r="X636" s="28"/>
    </row>
    <row r="637" spans="1:24" ht="105" hidden="1" x14ac:dyDescent="0.25">
      <c r="A637" s="18" t="s">
        <v>2455</v>
      </c>
      <c r="B637" s="18" t="s">
        <v>1491</v>
      </c>
      <c r="C637" s="18" t="s">
        <v>2456</v>
      </c>
      <c r="D637" s="18" t="s">
        <v>1492</v>
      </c>
      <c r="E637" s="18" t="s">
        <v>1528</v>
      </c>
      <c r="F637" s="18" t="s">
        <v>1529</v>
      </c>
      <c r="G637" s="18" t="s">
        <v>1572</v>
      </c>
      <c r="H637" s="18" t="s">
        <v>62</v>
      </c>
      <c r="I637" s="17" t="s">
        <v>1573</v>
      </c>
      <c r="J637" s="17" t="s">
        <v>1495</v>
      </c>
      <c r="K637" s="19" t="s">
        <v>70</v>
      </c>
      <c r="L637" s="19" t="s">
        <v>58</v>
      </c>
      <c r="M637" s="22">
        <v>0</v>
      </c>
      <c r="N637" s="22">
        <v>25</v>
      </c>
      <c r="O637" s="22">
        <v>1</v>
      </c>
      <c r="P637" s="22">
        <v>10</v>
      </c>
      <c r="Q637" s="23">
        <v>17</v>
      </c>
      <c r="R637" s="22">
        <v>25</v>
      </c>
      <c r="S637" s="22">
        <v>24</v>
      </c>
      <c r="T637" s="29"/>
      <c r="U637" s="29"/>
      <c r="V637" s="29"/>
      <c r="W637" s="29"/>
      <c r="X637" s="28"/>
    </row>
    <row r="638" spans="1:24" ht="45" hidden="1" x14ac:dyDescent="0.25">
      <c r="A638" s="18" t="s">
        <v>2455</v>
      </c>
      <c r="B638" s="18" t="s">
        <v>1491</v>
      </c>
      <c r="C638" s="18" t="s">
        <v>2456</v>
      </c>
      <c r="D638" s="18" t="s">
        <v>1492</v>
      </c>
      <c r="E638" s="18" t="s">
        <v>1528</v>
      </c>
      <c r="F638" s="18" t="s">
        <v>1529</v>
      </c>
      <c r="G638" s="18" t="s">
        <v>1574</v>
      </c>
      <c r="H638" s="18" t="s">
        <v>62</v>
      </c>
      <c r="I638" s="17" t="s">
        <v>1575</v>
      </c>
      <c r="J638" s="17" t="s">
        <v>1495</v>
      </c>
      <c r="K638" s="19" t="s">
        <v>33</v>
      </c>
      <c r="L638" s="19" t="s">
        <v>58</v>
      </c>
      <c r="M638" s="22">
        <v>1085</v>
      </c>
      <c r="N638" s="22">
        <v>815</v>
      </c>
      <c r="O638" s="22">
        <v>1020</v>
      </c>
      <c r="P638" s="22">
        <v>952</v>
      </c>
      <c r="Q638" s="23">
        <v>883</v>
      </c>
      <c r="R638" s="22">
        <v>815</v>
      </c>
      <c r="S638" s="22">
        <v>900</v>
      </c>
      <c r="T638" s="29"/>
      <c r="U638" s="29"/>
      <c r="V638" s="29"/>
      <c r="W638" s="29"/>
      <c r="X638" s="28"/>
    </row>
    <row r="639" spans="1:24" ht="45" hidden="1" x14ac:dyDescent="0.25">
      <c r="A639" s="18" t="s">
        <v>2455</v>
      </c>
      <c r="B639" s="18" t="s">
        <v>1491</v>
      </c>
      <c r="C639" s="18" t="s">
        <v>2456</v>
      </c>
      <c r="D639" s="18" t="s">
        <v>1492</v>
      </c>
      <c r="E639" s="18" t="s">
        <v>1528</v>
      </c>
      <c r="F639" s="18" t="s">
        <v>1529</v>
      </c>
      <c r="G639" s="18" t="s">
        <v>1576</v>
      </c>
      <c r="H639" s="18" t="s">
        <v>62</v>
      </c>
      <c r="I639" s="17" t="s">
        <v>1577</v>
      </c>
      <c r="J639" s="17" t="s">
        <v>1495</v>
      </c>
      <c r="K639" s="19" t="s">
        <v>70</v>
      </c>
      <c r="L639" s="19" t="s">
        <v>58</v>
      </c>
      <c r="M639" s="22">
        <v>173</v>
      </c>
      <c r="N639" s="22">
        <v>173</v>
      </c>
      <c r="O639" s="22">
        <v>22</v>
      </c>
      <c r="P639" s="22">
        <v>73</v>
      </c>
      <c r="Q639" s="23">
        <v>123</v>
      </c>
      <c r="R639" s="22">
        <v>173</v>
      </c>
      <c r="S639" s="22">
        <v>73</v>
      </c>
      <c r="T639" s="29"/>
      <c r="U639" s="29"/>
      <c r="V639" s="29"/>
      <c r="W639" s="29"/>
      <c r="X639" s="28"/>
    </row>
    <row r="640" spans="1:24" ht="45" hidden="1" x14ac:dyDescent="0.25">
      <c r="A640" s="18" t="s">
        <v>2455</v>
      </c>
      <c r="B640" s="18" t="s">
        <v>1491</v>
      </c>
      <c r="C640" s="18" t="s">
        <v>2456</v>
      </c>
      <c r="D640" s="18" t="s">
        <v>1492</v>
      </c>
      <c r="E640" s="18" t="s">
        <v>1528</v>
      </c>
      <c r="F640" s="18" t="s">
        <v>1529</v>
      </c>
      <c r="G640" s="18" t="s">
        <v>1578</v>
      </c>
      <c r="H640" s="18" t="s">
        <v>62</v>
      </c>
      <c r="I640" s="17" t="s">
        <v>1579</v>
      </c>
      <c r="J640" s="17" t="s">
        <v>1495</v>
      </c>
      <c r="K640" s="19" t="s">
        <v>70</v>
      </c>
      <c r="L640" s="19" t="s">
        <v>58</v>
      </c>
      <c r="M640" s="22">
        <v>0</v>
      </c>
      <c r="N640" s="22">
        <v>54</v>
      </c>
      <c r="O640" s="22">
        <v>4</v>
      </c>
      <c r="P640" s="22">
        <v>20</v>
      </c>
      <c r="Q640" s="23">
        <v>40</v>
      </c>
      <c r="R640" s="22">
        <v>54</v>
      </c>
      <c r="S640" s="22">
        <v>20</v>
      </c>
      <c r="T640" s="29"/>
      <c r="U640" s="29"/>
      <c r="V640" s="29"/>
      <c r="W640" s="29"/>
      <c r="X640" s="28"/>
    </row>
    <row r="641" spans="1:24" ht="75" hidden="1" x14ac:dyDescent="0.25">
      <c r="A641" s="18" t="s">
        <v>2455</v>
      </c>
      <c r="B641" s="18" t="s">
        <v>1491</v>
      </c>
      <c r="C641" s="18" t="s">
        <v>2456</v>
      </c>
      <c r="D641" s="18" t="s">
        <v>1492</v>
      </c>
      <c r="E641" s="18" t="s">
        <v>1528</v>
      </c>
      <c r="F641" s="18" t="s">
        <v>1529</v>
      </c>
      <c r="G641" s="18" t="s">
        <v>1580</v>
      </c>
      <c r="H641" s="18" t="s">
        <v>62</v>
      </c>
      <c r="I641" s="17" t="s">
        <v>1581</v>
      </c>
      <c r="J641" s="17" t="s">
        <v>1495</v>
      </c>
      <c r="K641" s="19" t="s">
        <v>70</v>
      </c>
      <c r="L641" s="19" t="s">
        <v>58</v>
      </c>
      <c r="M641" s="22" t="s">
        <v>2470</v>
      </c>
      <c r="N641" s="22">
        <v>300</v>
      </c>
      <c r="O641" s="22">
        <v>30</v>
      </c>
      <c r="P641" s="22">
        <v>120</v>
      </c>
      <c r="Q641" s="23">
        <v>210</v>
      </c>
      <c r="R641" s="22">
        <v>300</v>
      </c>
      <c r="S641" s="22">
        <v>216</v>
      </c>
      <c r="T641" s="29"/>
      <c r="U641" s="29"/>
      <c r="V641" s="29"/>
      <c r="W641" s="29"/>
      <c r="X641" s="28"/>
    </row>
    <row r="642" spans="1:24" ht="90" hidden="1" x14ac:dyDescent="0.25">
      <c r="A642" s="18" t="s">
        <v>2455</v>
      </c>
      <c r="B642" s="18" t="s">
        <v>1491</v>
      </c>
      <c r="C642" s="18" t="s">
        <v>2456</v>
      </c>
      <c r="D642" s="18" t="s">
        <v>1492</v>
      </c>
      <c r="E642" s="18" t="s">
        <v>1582</v>
      </c>
      <c r="F642" s="18" t="s">
        <v>1583</v>
      </c>
      <c r="G642" s="18" t="s">
        <v>1584</v>
      </c>
      <c r="H642" s="18" t="s">
        <v>62</v>
      </c>
      <c r="I642" s="17" t="s">
        <v>1585</v>
      </c>
      <c r="J642" s="17" t="s">
        <v>1495</v>
      </c>
      <c r="K642" s="19" t="s">
        <v>70</v>
      </c>
      <c r="L642" s="19" t="s">
        <v>58</v>
      </c>
      <c r="M642" s="22">
        <v>0</v>
      </c>
      <c r="N642" s="22">
        <v>55</v>
      </c>
      <c r="O642" s="22">
        <v>4</v>
      </c>
      <c r="P642" s="22">
        <v>20</v>
      </c>
      <c r="Q642" s="23">
        <v>40</v>
      </c>
      <c r="R642" s="22">
        <v>55</v>
      </c>
      <c r="S642" s="22">
        <v>44</v>
      </c>
      <c r="T642" s="29"/>
      <c r="U642" s="29"/>
      <c r="V642" s="29"/>
      <c r="W642" s="29"/>
      <c r="X642" s="28"/>
    </row>
    <row r="643" spans="1:24" ht="45" hidden="1" x14ac:dyDescent="0.25">
      <c r="A643" s="18" t="s">
        <v>2455</v>
      </c>
      <c r="B643" s="18" t="s">
        <v>1491</v>
      </c>
      <c r="C643" s="18" t="s">
        <v>2456</v>
      </c>
      <c r="D643" s="18" t="s">
        <v>1492</v>
      </c>
      <c r="E643" s="18" t="s">
        <v>1582</v>
      </c>
      <c r="F643" s="18" t="s">
        <v>1583</v>
      </c>
      <c r="G643" s="18" t="s">
        <v>1586</v>
      </c>
      <c r="H643" s="18" t="s">
        <v>62</v>
      </c>
      <c r="I643" s="17" t="s">
        <v>1587</v>
      </c>
      <c r="J643" s="17" t="s">
        <v>1495</v>
      </c>
      <c r="K643" s="19" t="s">
        <v>70</v>
      </c>
      <c r="L643" s="19" t="s">
        <v>58</v>
      </c>
      <c r="M643" s="22">
        <v>0</v>
      </c>
      <c r="N643" s="22">
        <v>15</v>
      </c>
      <c r="O643" s="22">
        <v>1</v>
      </c>
      <c r="P643" s="22">
        <v>4</v>
      </c>
      <c r="Q643" s="23">
        <v>9</v>
      </c>
      <c r="R643" s="22">
        <v>15</v>
      </c>
      <c r="S643" s="22">
        <v>5</v>
      </c>
      <c r="T643" s="29"/>
      <c r="U643" s="29"/>
      <c r="V643" s="29"/>
      <c r="W643" s="29"/>
      <c r="X643" s="28"/>
    </row>
    <row r="644" spans="1:24" ht="75" hidden="1" x14ac:dyDescent="0.25">
      <c r="A644" s="18" t="s">
        <v>2455</v>
      </c>
      <c r="B644" s="18" t="s">
        <v>1491</v>
      </c>
      <c r="C644" s="18" t="s">
        <v>2456</v>
      </c>
      <c r="D644" s="18" t="s">
        <v>1492</v>
      </c>
      <c r="E644" s="18" t="s">
        <v>1582</v>
      </c>
      <c r="F644" s="18" t="s">
        <v>1583</v>
      </c>
      <c r="G644" s="18" t="s">
        <v>1588</v>
      </c>
      <c r="H644" s="18" t="s">
        <v>62</v>
      </c>
      <c r="I644" s="17" t="s">
        <v>1589</v>
      </c>
      <c r="J644" s="17" t="s">
        <v>1495</v>
      </c>
      <c r="K644" s="19" t="s">
        <v>33</v>
      </c>
      <c r="L644" s="19" t="s">
        <v>58</v>
      </c>
      <c r="M644" s="22">
        <v>0</v>
      </c>
      <c r="N644" s="22">
        <v>10</v>
      </c>
      <c r="O644" s="22">
        <v>10</v>
      </c>
      <c r="P644" s="22">
        <v>10</v>
      </c>
      <c r="Q644" s="23">
        <v>10</v>
      </c>
      <c r="R644" s="22">
        <v>10</v>
      </c>
      <c r="S644" s="22">
        <v>10</v>
      </c>
      <c r="T644" s="29"/>
      <c r="U644" s="29"/>
      <c r="V644" s="29"/>
      <c r="W644" s="29"/>
      <c r="X644" s="28"/>
    </row>
    <row r="645" spans="1:24" ht="75" hidden="1" x14ac:dyDescent="0.25">
      <c r="A645" s="18" t="s">
        <v>2455</v>
      </c>
      <c r="B645" s="18" t="s">
        <v>1491</v>
      </c>
      <c r="C645" s="18" t="s">
        <v>2456</v>
      </c>
      <c r="D645" s="18" t="s">
        <v>1492</v>
      </c>
      <c r="E645" s="18" t="s">
        <v>1582</v>
      </c>
      <c r="F645" s="18" t="s">
        <v>1583</v>
      </c>
      <c r="G645" s="18" t="s">
        <v>1590</v>
      </c>
      <c r="H645" s="18" t="s">
        <v>62</v>
      </c>
      <c r="I645" s="17" t="s">
        <v>1591</v>
      </c>
      <c r="J645" s="17" t="s">
        <v>1592</v>
      </c>
      <c r="K645" s="19" t="s">
        <v>41</v>
      </c>
      <c r="L645" s="19" t="s">
        <v>58</v>
      </c>
      <c r="M645" s="22" t="s">
        <v>2470</v>
      </c>
      <c r="N645" s="22">
        <v>205</v>
      </c>
      <c r="O645" s="22">
        <v>15</v>
      </c>
      <c r="P645" s="22">
        <v>60</v>
      </c>
      <c r="Q645" s="23">
        <v>65</v>
      </c>
      <c r="R645" s="22">
        <v>65</v>
      </c>
      <c r="S645" s="22">
        <v>100</v>
      </c>
      <c r="T645" s="29"/>
      <c r="U645" s="29"/>
      <c r="V645" s="29"/>
      <c r="W645" s="29"/>
      <c r="X645" s="28"/>
    </row>
    <row r="646" spans="1:24" ht="75" hidden="1" x14ac:dyDescent="0.25">
      <c r="A646" s="18" t="s">
        <v>2455</v>
      </c>
      <c r="B646" s="18" t="s">
        <v>1491</v>
      </c>
      <c r="C646" s="18" t="s">
        <v>2456</v>
      </c>
      <c r="D646" s="18" t="s">
        <v>1492</v>
      </c>
      <c r="E646" s="18" t="s">
        <v>1593</v>
      </c>
      <c r="F646" s="18" t="s">
        <v>1594</v>
      </c>
      <c r="G646" s="18" t="s">
        <v>1595</v>
      </c>
      <c r="H646" s="18" t="s">
        <v>62</v>
      </c>
      <c r="I646" s="17" t="s">
        <v>1596</v>
      </c>
      <c r="J646" s="17" t="s">
        <v>1498</v>
      </c>
      <c r="K646" s="19" t="s">
        <v>41</v>
      </c>
      <c r="L646" s="19" t="s">
        <v>58</v>
      </c>
      <c r="M646" s="22">
        <v>8</v>
      </c>
      <c r="N646" s="22">
        <v>8</v>
      </c>
      <c r="O646" s="22">
        <v>1</v>
      </c>
      <c r="P646" s="22">
        <v>3</v>
      </c>
      <c r="Q646" s="23">
        <v>3</v>
      </c>
      <c r="R646" s="22">
        <v>1</v>
      </c>
      <c r="S646" s="22">
        <v>14</v>
      </c>
      <c r="T646" s="29"/>
      <c r="U646" s="29"/>
      <c r="V646" s="29"/>
      <c r="W646" s="29"/>
      <c r="X646" s="28"/>
    </row>
    <row r="647" spans="1:24" ht="75" hidden="1" x14ac:dyDescent="0.25">
      <c r="A647" s="18" t="s">
        <v>2455</v>
      </c>
      <c r="B647" s="18" t="s">
        <v>1491</v>
      </c>
      <c r="C647" s="18" t="s">
        <v>2456</v>
      </c>
      <c r="D647" s="18" t="s">
        <v>1492</v>
      </c>
      <c r="E647" s="18" t="s">
        <v>1593</v>
      </c>
      <c r="F647" s="18" t="s">
        <v>1594</v>
      </c>
      <c r="G647" s="18" t="s">
        <v>1597</v>
      </c>
      <c r="H647" s="18" t="s">
        <v>62</v>
      </c>
      <c r="I647" s="17" t="s">
        <v>1598</v>
      </c>
      <c r="J647" s="17" t="s">
        <v>1498</v>
      </c>
      <c r="K647" s="19" t="s">
        <v>41</v>
      </c>
      <c r="L647" s="19" t="s">
        <v>58</v>
      </c>
      <c r="M647" s="22">
        <v>119</v>
      </c>
      <c r="N647" s="22">
        <v>119</v>
      </c>
      <c r="O647" s="22">
        <v>8</v>
      </c>
      <c r="P647" s="22">
        <v>50</v>
      </c>
      <c r="Q647" s="23">
        <v>51</v>
      </c>
      <c r="R647" s="22">
        <v>10</v>
      </c>
      <c r="S647" s="22">
        <v>95</v>
      </c>
      <c r="T647" s="29"/>
      <c r="U647" s="29"/>
      <c r="V647" s="29"/>
      <c r="W647" s="29"/>
      <c r="X647" s="28"/>
    </row>
    <row r="648" spans="1:24" ht="75" hidden="1" x14ac:dyDescent="0.25">
      <c r="A648" s="18" t="s">
        <v>2455</v>
      </c>
      <c r="B648" s="18" t="s">
        <v>1491</v>
      </c>
      <c r="C648" s="18" t="s">
        <v>2456</v>
      </c>
      <c r="D648" s="18" t="s">
        <v>1492</v>
      </c>
      <c r="E648" s="18" t="s">
        <v>1593</v>
      </c>
      <c r="F648" s="18" t="s">
        <v>1594</v>
      </c>
      <c r="G648" s="18" t="s">
        <v>1599</v>
      </c>
      <c r="H648" s="18" t="s">
        <v>62</v>
      </c>
      <c r="I648" s="17" t="s">
        <v>1600</v>
      </c>
      <c r="J648" s="17" t="s">
        <v>1498</v>
      </c>
      <c r="K648" s="19" t="s">
        <v>41</v>
      </c>
      <c r="L648" s="19" t="s">
        <v>58</v>
      </c>
      <c r="M648" s="22">
        <v>125</v>
      </c>
      <c r="N648" s="22">
        <v>125</v>
      </c>
      <c r="O648" s="22">
        <v>10</v>
      </c>
      <c r="P648" s="22">
        <v>51</v>
      </c>
      <c r="Q648" s="23">
        <v>52</v>
      </c>
      <c r="R648" s="22">
        <v>12</v>
      </c>
      <c r="S648" s="22">
        <v>99</v>
      </c>
      <c r="T648" s="29"/>
      <c r="U648" s="29"/>
      <c r="V648" s="29"/>
      <c r="W648" s="29"/>
      <c r="X648" s="28"/>
    </row>
    <row r="649" spans="1:24" ht="45" hidden="1" x14ac:dyDescent="0.25">
      <c r="A649" s="18" t="s">
        <v>2455</v>
      </c>
      <c r="B649" s="18" t="s">
        <v>1491</v>
      </c>
      <c r="C649" s="18" t="s">
        <v>2456</v>
      </c>
      <c r="D649" s="18" t="s">
        <v>1492</v>
      </c>
      <c r="E649" s="18" t="s">
        <v>1593</v>
      </c>
      <c r="F649" s="18" t="s">
        <v>1594</v>
      </c>
      <c r="G649" s="18" t="s">
        <v>1601</v>
      </c>
      <c r="H649" s="18" t="s">
        <v>62</v>
      </c>
      <c r="I649" s="17" t="s">
        <v>1602</v>
      </c>
      <c r="J649" s="17" t="s">
        <v>1498</v>
      </c>
      <c r="K649" s="19" t="s">
        <v>41</v>
      </c>
      <c r="L649" s="19" t="s">
        <v>58</v>
      </c>
      <c r="M649" s="22">
        <v>1</v>
      </c>
      <c r="N649" s="22">
        <v>1</v>
      </c>
      <c r="O649" s="22" t="s">
        <v>2471</v>
      </c>
      <c r="P649" s="24" t="s">
        <v>2471</v>
      </c>
      <c r="Q649" s="23" t="s">
        <v>2471</v>
      </c>
      <c r="R649" s="22">
        <v>1</v>
      </c>
      <c r="S649" s="22">
        <v>1</v>
      </c>
      <c r="T649" s="29"/>
      <c r="U649" s="29"/>
      <c r="V649" s="29"/>
      <c r="W649" s="29"/>
      <c r="X649" s="28"/>
    </row>
    <row r="650" spans="1:24" ht="90" hidden="1" x14ac:dyDescent="0.25">
      <c r="A650" s="18" t="s">
        <v>2455</v>
      </c>
      <c r="B650" s="18" t="s">
        <v>1491</v>
      </c>
      <c r="C650" s="18" t="s">
        <v>2456</v>
      </c>
      <c r="D650" s="18" t="s">
        <v>1492</v>
      </c>
      <c r="E650" s="18" t="s">
        <v>1593</v>
      </c>
      <c r="F650" s="18" t="s">
        <v>1594</v>
      </c>
      <c r="G650" s="18" t="s">
        <v>1603</v>
      </c>
      <c r="H650" s="18" t="s">
        <v>62</v>
      </c>
      <c r="I650" s="17" t="s">
        <v>1604</v>
      </c>
      <c r="J650" s="17" t="s">
        <v>1498</v>
      </c>
      <c r="K650" s="19" t="s">
        <v>41</v>
      </c>
      <c r="L650" s="19" t="s">
        <v>58</v>
      </c>
      <c r="M650" s="22">
        <v>0</v>
      </c>
      <c r="N650" s="22">
        <v>36</v>
      </c>
      <c r="O650" s="22">
        <v>2</v>
      </c>
      <c r="P650" s="22">
        <v>14</v>
      </c>
      <c r="Q650" s="23" t="s">
        <v>2471</v>
      </c>
      <c r="R650" s="22">
        <v>20</v>
      </c>
      <c r="S650" s="22">
        <v>42</v>
      </c>
      <c r="T650" s="29"/>
      <c r="U650" s="29"/>
      <c r="V650" s="29"/>
      <c r="W650" s="29"/>
      <c r="X650" s="28"/>
    </row>
    <row r="651" spans="1:24" ht="60" hidden="1" x14ac:dyDescent="0.25">
      <c r="A651" s="18" t="s">
        <v>2455</v>
      </c>
      <c r="B651" s="18" t="s">
        <v>1491</v>
      </c>
      <c r="C651" s="18" t="s">
        <v>2456</v>
      </c>
      <c r="D651" s="18" t="s">
        <v>1492</v>
      </c>
      <c r="E651" s="18" t="s">
        <v>1593</v>
      </c>
      <c r="F651" s="18" t="s">
        <v>1594</v>
      </c>
      <c r="G651" s="18" t="s">
        <v>1605</v>
      </c>
      <c r="H651" s="18" t="s">
        <v>62</v>
      </c>
      <c r="I651" s="17" t="s">
        <v>1606</v>
      </c>
      <c r="J651" s="17" t="s">
        <v>1498</v>
      </c>
      <c r="K651" s="19" t="s">
        <v>41</v>
      </c>
      <c r="L651" s="19" t="s">
        <v>58</v>
      </c>
      <c r="M651" s="22" t="s">
        <v>2470</v>
      </c>
      <c r="N651" s="22">
        <v>4</v>
      </c>
      <c r="O651" s="22" t="s">
        <v>2471</v>
      </c>
      <c r="P651" s="22">
        <v>1</v>
      </c>
      <c r="Q651" s="23">
        <v>2</v>
      </c>
      <c r="R651" s="22">
        <v>1</v>
      </c>
      <c r="S651" s="22">
        <v>4</v>
      </c>
      <c r="T651" s="29"/>
      <c r="U651" s="29"/>
      <c r="V651" s="29"/>
      <c r="W651" s="29"/>
      <c r="X651" s="28"/>
    </row>
    <row r="652" spans="1:24" ht="45" hidden="1" x14ac:dyDescent="0.25">
      <c r="A652" s="18" t="s">
        <v>2455</v>
      </c>
      <c r="B652" s="18" t="s">
        <v>1491</v>
      </c>
      <c r="C652" s="18" t="s">
        <v>2456</v>
      </c>
      <c r="D652" s="18" t="s">
        <v>1492</v>
      </c>
      <c r="E652" s="18" t="s">
        <v>1593</v>
      </c>
      <c r="F652" s="18" t="s">
        <v>1594</v>
      </c>
      <c r="G652" s="18" t="s">
        <v>1607</v>
      </c>
      <c r="H652" s="18" t="s">
        <v>62</v>
      </c>
      <c r="I652" s="17" t="s">
        <v>1608</v>
      </c>
      <c r="J652" s="17" t="s">
        <v>1498</v>
      </c>
      <c r="K652" s="19" t="s">
        <v>33</v>
      </c>
      <c r="L652" s="19" t="s">
        <v>34</v>
      </c>
      <c r="M652" s="20" t="s">
        <v>2470</v>
      </c>
      <c r="N652" s="20">
        <v>1</v>
      </c>
      <c r="O652" s="20">
        <v>1</v>
      </c>
      <c r="P652" s="20">
        <v>1</v>
      </c>
      <c r="Q652" s="21">
        <v>1</v>
      </c>
      <c r="R652" s="20">
        <v>1</v>
      </c>
      <c r="S652" s="20">
        <v>1</v>
      </c>
      <c r="T652" s="27"/>
      <c r="U652" s="27"/>
      <c r="V652" s="27"/>
      <c r="W652" s="27"/>
      <c r="X652" s="28"/>
    </row>
    <row r="653" spans="1:24" ht="60" hidden="1" x14ac:dyDescent="0.25">
      <c r="A653" s="18" t="s">
        <v>2455</v>
      </c>
      <c r="B653" s="18" t="s">
        <v>1491</v>
      </c>
      <c r="C653" s="18" t="s">
        <v>2456</v>
      </c>
      <c r="D653" s="18" t="s">
        <v>1492</v>
      </c>
      <c r="E653" s="18" t="s">
        <v>1609</v>
      </c>
      <c r="F653" s="18" t="s">
        <v>1610</v>
      </c>
      <c r="G653" s="18" t="s">
        <v>1611</v>
      </c>
      <c r="H653" s="18" t="s">
        <v>62</v>
      </c>
      <c r="I653" s="17" t="s">
        <v>1612</v>
      </c>
      <c r="J653" s="17" t="s">
        <v>1498</v>
      </c>
      <c r="K653" s="19" t="s">
        <v>41</v>
      </c>
      <c r="L653" s="19" t="s">
        <v>58</v>
      </c>
      <c r="M653" s="22">
        <v>1</v>
      </c>
      <c r="N653" s="22">
        <v>2</v>
      </c>
      <c r="O653" s="22" t="s">
        <v>2471</v>
      </c>
      <c r="P653" s="22">
        <v>1</v>
      </c>
      <c r="Q653" s="23" t="s">
        <v>2471</v>
      </c>
      <c r="R653" s="22">
        <v>1</v>
      </c>
      <c r="S653" s="22">
        <v>2</v>
      </c>
      <c r="T653" s="29"/>
      <c r="U653" s="29"/>
      <c r="V653" s="29"/>
      <c r="W653" s="29"/>
      <c r="X653" s="28"/>
    </row>
    <row r="654" spans="1:24" ht="90" hidden="1" x14ac:dyDescent="0.25">
      <c r="A654" s="18" t="s">
        <v>2455</v>
      </c>
      <c r="B654" s="18" t="s">
        <v>1491</v>
      </c>
      <c r="C654" s="18" t="s">
        <v>2456</v>
      </c>
      <c r="D654" s="18" t="s">
        <v>1492</v>
      </c>
      <c r="E654" s="18" t="s">
        <v>1609</v>
      </c>
      <c r="F654" s="18" t="s">
        <v>1610</v>
      </c>
      <c r="G654" s="18" t="s">
        <v>1613</v>
      </c>
      <c r="H654" s="18" t="s">
        <v>62</v>
      </c>
      <c r="I654" s="17" t="s">
        <v>1614</v>
      </c>
      <c r="J654" s="17" t="s">
        <v>1498</v>
      </c>
      <c r="K654" s="19" t="s">
        <v>41</v>
      </c>
      <c r="L654" s="19" t="s">
        <v>58</v>
      </c>
      <c r="M654" s="22" t="s">
        <v>2470</v>
      </c>
      <c r="N654" s="22">
        <v>280</v>
      </c>
      <c r="O654" s="22">
        <v>20</v>
      </c>
      <c r="P654" s="22">
        <v>112</v>
      </c>
      <c r="Q654" s="23">
        <v>112</v>
      </c>
      <c r="R654" s="22">
        <v>36</v>
      </c>
      <c r="S654" s="22">
        <v>191</v>
      </c>
      <c r="T654" s="29"/>
      <c r="U654" s="29"/>
      <c r="V654" s="29"/>
      <c r="W654" s="29"/>
      <c r="X654" s="28"/>
    </row>
    <row r="655" spans="1:24" ht="75" hidden="1" x14ac:dyDescent="0.25">
      <c r="A655" s="18" t="s">
        <v>2455</v>
      </c>
      <c r="B655" s="18" t="s">
        <v>1491</v>
      </c>
      <c r="C655" s="18" t="s">
        <v>2456</v>
      </c>
      <c r="D655" s="18" t="s">
        <v>1492</v>
      </c>
      <c r="E655" s="18" t="s">
        <v>1609</v>
      </c>
      <c r="F655" s="18" t="s">
        <v>1610</v>
      </c>
      <c r="G655" s="18" t="s">
        <v>1615</v>
      </c>
      <c r="H655" s="18" t="s">
        <v>62</v>
      </c>
      <c r="I655" s="17" t="s">
        <v>1616</v>
      </c>
      <c r="J655" s="17" t="s">
        <v>1498</v>
      </c>
      <c r="K655" s="19" t="s">
        <v>41</v>
      </c>
      <c r="L655" s="19" t="s">
        <v>58</v>
      </c>
      <c r="M655" s="22">
        <v>7</v>
      </c>
      <c r="N655" s="22">
        <v>20</v>
      </c>
      <c r="O655" s="22">
        <v>1</v>
      </c>
      <c r="P655" s="22">
        <v>8</v>
      </c>
      <c r="Q655" s="23">
        <v>7</v>
      </c>
      <c r="R655" s="22">
        <v>4</v>
      </c>
      <c r="S655" s="22">
        <v>13</v>
      </c>
      <c r="T655" s="29"/>
      <c r="U655" s="29"/>
      <c r="V655" s="29"/>
      <c r="W655" s="29"/>
      <c r="X655" s="28"/>
    </row>
    <row r="656" spans="1:24" ht="90" hidden="1" x14ac:dyDescent="0.25">
      <c r="A656" s="18" t="s">
        <v>2455</v>
      </c>
      <c r="B656" s="18" t="s">
        <v>1491</v>
      </c>
      <c r="C656" s="18" t="s">
        <v>2456</v>
      </c>
      <c r="D656" s="18" t="s">
        <v>1492</v>
      </c>
      <c r="E656" s="18" t="s">
        <v>1609</v>
      </c>
      <c r="F656" s="18" t="s">
        <v>1610</v>
      </c>
      <c r="G656" s="18" t="s">
        <v>1617</v>
      </c>
      <c r="H656" s="18" t="s">
        <v>62</v>
      </c>
      <c r="I656" s="17" t="s">
        <v>1618</v>
      </c>
      <c r="J656" s="17" t="s">
        <v>1498</v>
      </c>
      <c r="K656" s="19" t="s">
        <v>41</v>
      </c>
      <c r="L656" s="19" t="s">
        <v>58</v>
      </c>
      <c r="M656" s="22">
        <v>125</v>
      </c>
      <c r="N656" s="22">
        <v>125</v>
      </c>
      <c r="O656" s="22">
        <v>11</v>
      </c>
      <c r="P656" s="22">
        <v>51</v>
      </c>
      <c r="Q656" s="23">
        <v>51</v>
      </c>
      <c r="R656" s="22">
        <v>12</v>
      </c>
      <c r="S656" s="22">
        <v>126</v>
      </c>
      <c r="T656" s="29"/>
      <c r="U656" s="29"/>
      <c r="V656" s="29"/>
      <c r="W656" s="29"/>
      <c r="X656" s="28"/>
    </row>
    <row r="657" spans="1:24" ht="60" hidden="1" x14ac:dyDescent="0.25">
      <c r="A657" s="18" t="s">
        <v>2455</v>
      </c>
      <c r="B657" s="18" t="s">
        <v>1491</v>
      </c>
      <c r="C657" s="18" t="s">
        <v>2456</v>
      </c>
      <c r="D657" s="18" t="s">
        <v>1492</v>
      </c>
      <c r="E657" s="18" t="s">
        <v>1609</v>
      </c>
      <c r="F657" s="18" t="s">
        <v>1610</v>
      </c>
      <c r="G657" s="18" t="s">
        <v>1619</v>
      </c>
      <c r="H657" s="18" t="s">
        <v>62</v>
      </c>
      <c r="I657" s="17" t="s">
        <v>1620</v>
      </c>
      <c r="J657" s="17" t="s">
        <v>1498</v>
      </c>
      <c r="K657" s="19" t="s">
        <v>41</v>
      </c>
      <c r="L657" s="19" t="s">
        <v>34</v>
      </c>
      <c r="M657" s="20">
        <v>0</v>
      </c>
      <c r="N657" s="20">
        <v>1</v>
      </c>
      <c r="O657" s="20" t="s">
        <v>2471</v>
      </c>
      <c r="P657" s="20">
        <v>0.35</v>
      </c>
      <c r="Q657" s="21">
        <v>0.4</v>
      </c>
      <c r="R657" s="20">
        <v>0.25</v>
      </c>
      <c r="S657" s="20">
        <v>0.6</v>
      </c>
      <c r="T657" s="27"/>
      <c r="U657" s="27"/>
      <c r="V657" s="27"/>
      <c r="W657" s="27"/>
      <c r="X657" s="28"/>
    </row>
    <row r="658" spans="1:24" ht="45" hidden="1" x14ac:dyDescent="0.25">
      <c r="A658" s="18" t="s">
        <v>2455</v>
      </c>
      <c r="B658" s="18" t="s">
        <v>1491</v>
      </c>
      <c r="C658" s="18" t="s">
        <v>2456</v>
      </c>
      <c r="D658" s="18" t="s">
        <v>1492</v>
      </c>
      <c r="E658" s="18" t="s">
        <v>1609</v>
      </c>
      <c r="F658" s="18" t="s">
        <v>1610</v>
      </c>
      <c r="G658" s="18" t="s">
        <v>1621</v>
      </c>
      <c r="H658" s="18" t="s">
        <v>62</v>
      </c>
      <c r="I658" s="17" t="s">
        <v>1622</v>
      </c>
      <c r="J658" s="17" t="s">
        <v>1498</v>
      </c>
      <c r="K658" s="19" t="s">
        <v>41</v>
      </c>
      <c r="L658" s="19" t="s">
        <v>34</v>
      </c>
      <c r="M658" s="20">
        <v>0</v>
      </c>
      <c r="N658" s="20">
        <v>1</v>
      </c>
      <c r="O658" s="20" t="s">
        <v>2471</v>
      </c>
      <c r="P658" s="20">
        <v>0.35</v>
      </c>
      <c r="Q658" s="21">
        <v>0.35</v>
      </c>
      <c r="R658" s="20">
        <v>0.3</v>
      </c>
      <c r="S658" s="20">
        <v>1</v>
      </c>
      <c r="T658" s="27"/>
      <c r="U658" s="27"/>
      <c r="V658" s="27"/>
      <c r="W658" s="27"/>
      <c r="X658" s="28"/>
    </row>
    <row r="659" spans="1:24" ht="75" hidden="1" x14ac:dyDescent="0.25">
      <c r="A659" s="18" t="s">
        <v>2455</v>
      </c>
      <c r="B659" s="18" t="s">
        <v>1491</v>
      </c>
      <c r="C659" s="18" t="s">
        <v>2456</v>
      </c>
      <c r="D659" s="18" t="s">
        <v>1492</v>
      </c>
      <c r="E659" s="18" t="s">
        <v>1609</v>
      </c>
      <c r="F659" s="18" t="s">
        <v>1610</v>
      </c>
      <c r="G659" s="18" t="s">
        <v>1623</v>
      </c>
      <c r="H659" s="18" t="s">
        <v>62</v>
      </c>
      <c r="I659" s="17" t="s">
        <v>1624</v>
      </c>
      <c r="J659" s="17" t="s">
        <v>1498</v>
      </c>
      <c r="K659" s="19" t="s">
        <v>41</v>
      </c>
      <c r="L659" s="19" t="s">
        <v>58</v>
      </c>
      <c r="M659" s="22">
        <v>10</v>
      </c>
      <c r="N659" s="22">
        <v>54</v>
      </c>
      <c r="O659" s="22" t="s">
        <v>2471</v>
      </c>
      <c r="P659" s="22">
        <v>22</v>
      </c>
      <c r="Q659" s="23">
        <v>22</v>
      </c>
      <c r="R659" s="22">
        <v>10</v>
      </c>
      <c r="S659" s="22">
        <v>22</v>
      </c>
      <c r="T659" s="29"/>
      <c r="U659" s="29"/>
      <c r="V659" s="29"/>
      <c r="W659" s="29"/>
      <c r="X659" s="28"/>
    </row>
    <row r="660" spans="1:24" ht="90" hidden="1" x14ac:dyDescent="0.25">
      <c r="A660" s="18" t="s">
        <v>2455</v>
      </c>
      <c r="B660" s="18" t="s">
        <v>1491</v>
      </c>
      <c r="C660" s="18" t="s">
        <v>2456</v>
      </c>
      <c r="D660" s="18" t="s">
        <v>1492</v>
      </c>
      <c r="E660" s="18" t="s">
        <v>1609</v>
      </c>
      <c r="F660" s="18" t="s">
        <v>1610</v>
      </c>
      <c r="G660" s="18" t="s">
        <v>1625</v>
      </c>
      <c r="H660" s="18" t="s">
        <v>62</v>
      </c>
      <c r="I660" s="17" t="s">
        <v>1626</v>
      </c>
      <c r="J660" s="17" t="s">
        <v>1498</v>
      </c>
      <c r="K660" s="19" t="s">
        <v>33</v>
      </c>
      <c r="L660" s="19" t="s">
        <v>34</v>
      </c>
      <c r="M660" s="20" t="s">
        <v>2470</v>
      </c>
      <c r="N660" s="20">
        <v>1</v>
      </c>
      <c r="O660" s="20">
        <v>1</v>
      </c>
      <c r="P660" s="20">
        <v>1</v>
      </c>
      <c r="Q660" s="21">
        <v>1</v>
      </c>
      <c r="R660" s="20">
        <v>1</v>
      </c>
      <c r="S660" s="20">
        <v>1</v>
      </c>
      <c r="T660" s="27"/>
      <c r="U660" s="27"/>
      <c r="V660" s="27"/>
      <c r="W660" s="27"/>
      <c r="X660" s="28"/>
    </row>
    <row r="661" spans="1:24" ht="75" hidden="1" x14ac:dyDescent="0.25">
      <c r="A661" s="18" t="s">
        <v>2455</v>
      </c>
      <c r="B661" s="18" t="s">
        <v>1491</v>
      </c>
      <c r="C661" s="18" t="s">
        <v>2456</v>
      </c>
      <c r="D661" s="18" t="s">
        <v>1492</v>
      </c>
      <c r="E661" s="18" t="s">
        <v>1609</v>
      </c>
      <c r="F661" s="18" t="s">
        <v>1610</v>
      </c>
      <c r="G661" s="18" t="s">
        <v>1627</v>
      </c>
      <c r="H661" s="18" t="s">
        <v>62</v>
      </c>
      <c r="I661" s="17" t="s">
        <v>1628</v>
      </c>
      <c r="J661" s="17" t="s">
        <v>1498</v>
      </c>
      <c r="K661" s="19" t="s">
        <v>41</v>
      </c>
      <c r="L661" s="19" t="s">
        <v>58</v>
      </c>
      <c r="M661" s="22" t="s">
        <v>2470</v>
      </c>
      <c r="N661" s="22">
        <v>31</v>
      </c>
      <c r="O661" s="22">
        <v>2</v>
      </c>
      <c r="P661" s="22">
        <v>12</v>
      </c>
      <c r="Q661" s="23">
        <v>12</v>
      </c>
      <c r="R661" s="22">
        <v>5</v>
      </c>
      <c r="S661" s="22">
        <v>22</v>
      </c>
      <c r="T661" s="29"/>
      <c r="U661" s="29"/>
      <c r="V661" s="29"/>
      <c r="W661" s="29"/>
      <c r="X661" s="28"/>
    </row>
    <row r="662" spans="1:24" ht="120" hidden="1" x14ac:dyDescent="0.25">
      <c r="A662" s="18" t="s">
        <v>2455</v>
      </c>
      <c r="B662" s="18" t="s">
        <v>1491</v>
      </c>
      <c r="C662" s="18" t="s">
        <v>2456</v>
      </c>
      <c r="D662" s="18" t="s">
        <v>1492</v>
      </c>
      <c r="E662" s="18" t="s">
        <v>1629</v>
      </c>
      <c r="F662" s="18" t="s">
        <v>1630</v>
      </c>
      <c r="G662" s="18" t="s">
        <v>1631</v>
      </c>
      <c r="H662" s="18" t="s">
        <v>62</v>
      </c>
      <c r="I662" s="17" t="s">
        <v>1632</v>
      </c>
      <c r="J662" s="17" t="s">
        <v>1498</v>
      </c>
      <c r="K662" s="19" t="s">
        <v>41</v>
      </c>
      <c r="L662" s="19" t="s">
        <v>58</v>
      </c>
      <c r="M662" s="22">
        <v>0</v>
      </c>
      <c r="N662" s="22">
        <v>125</v>
      </c>
      <c r="O662" s="22">
        <v>8</v>
      </c>
      <c r="P662" s="22">
        <v>53</v>
      </c>
      <c r="Q662" s="23">
        <v>54</v>
      </c>
      <c r="R662" s="22">
        <v>10</v>
      </c>
      <c r="S662" s="22">
        <v>55</v>
      </c>
      <c r="T662" s="29"/>
      <c r="U662" s="29"/>
      <c r="V662" s="29"/>
      <c r="W662" s="29"/>
      <c r="X662" s="28"/>
    </row>
    <row r="663" spans="1:24" ht="75" hidden="1" x14ac:dyDescent="0.25">
      <c r="A663" s="18" t="s">
        <v>2455</v>
      </c>
      <c r="B663" s="18" t="s">
        <v>1491</v>
      </c>
      <c r="C663" s="18" t="s">
        <v>2456</v>
      </c>
      <c r="D663" s="18" t="s">
        <v>1492</v>
      </c>
      <c r="E663" s="18" t="s">
        <v>1629</v>
      </c>
      <c r="F663" s="18" t="s">
        <v>1630</v>
      </c>
      <c r="G663" s="18" t="s">
        <v>1633</v>
      </c>
      <c r="H663" s="18" t="s">
        <v>62</v>
      </c>
      <c r="I663" s="17" t="s">
        <v>1634</v>
      </c>
      <c r="J663" s="17" t="s">
        <v>1498</v>
      </c>
      <c r="K663" s="19" t="s">
        <v>33</v>
      </c>
      <c r="L663" s="19" t="s">
        <v>34</v>
      </c>
      <c r="M663" s="20">
        <v>0</v>
      </c>
      <c r="N663" s="20">
        <v>1</v>
      </c>
      <c r="O663" s="20">
        <v>1</v>
      </c>
      <c r="P663" s="20">
        <v>1</v>
      </c>
      <c r="Q663" s="21">
        <v>1</v>
      </c>
      <c r="R663" s="20">
        <v>1</v>
      </c>
      <c r="S663" s="20">
        <v>1</v>
      </c>
      <c r="T663" s="27"/>
      <c r="U663" s="27"/>
      <c r="V663" s="27"/>
      <c r="W663" s="27"/>
      <c r="X663" s="28"/>
    </row>
    <row r="664" spans="1:24" ht="75" hidden="1" x14ac:dyDescent="0.25">
      <c r="A664" s="18" t="s">
        <v>2455</v>
      </c>
      <c r="B664" s="18" t="s">
        <v>1491</v>
      </c>
      <c r="C664" s="18" t="s">
        <v>2456</v>
      </c>
      <c r="D664" s="18" t="s">
        <v>1492</v>
      </c>
      <c r="E664" s="18" t="s">
        <v>1635</v>
      </c>
      <c r="F664" s="18" t="s">
        <v>1636</v>
      </c>
      <c r="G664" s="18" t="s">
        <v>1637</v>
      </c>
      <c r="H664" s="18" t="s">
        <v>62</v>
      </c>
      <c r="I664" s="17" t="s">
        <v>1638</v>
      </c>
      <c r="J664" s="17" t="s">
        <v>1498</v>
      </c>
      <c r="K664" s="19" t="s">
        <v>41</v>
      </c>
      <c r="L664" s="19" t="s">
        <v>58</v>
      </c>
      <c r="M664" s="22">
        <v>0</v>
      </c>
      <c r="N664" s="22">
        <v>47</v>
      </c>
      <c r="O664" s="22">
        <v>2</v>
      </c>
      <c r="P664" s="22">
        <v>24</v>
      </c>
      <c r="Q664" s="23">
        <v>19</v>
      </c>
      <c r="R664" s="22">
        <v>2</v>
      </c>
      <c r="S664" s="22">
        <v>52</v>
      </c>
      <c r="T664" s="29"/>
      <c r="U664" s="29"/>
      <c r="V664" s="29"/>
      <c r="W664" s="29"/>
      <c r="X664" s="28"/>
    </row>
    <row r="665" spans="1:24" ht="60" hidden="1" x14ac:dyDescent="0.25">
      <c r="A665" s="18" t="s">
        <v>2455</v>
      </c>
      <c r="B665" s="18" t="s">
        <v>1491</v>
      </c>
      <c r="C665" s="18" t="s">
        <v>2456</v>
      </c>
      <c r="D665" s="18" t="s">
        <v>1492</v>
      </c>
      <c r="E665" s="18" t="s">
        <v>1635</v>
      </c>
      <c r="F665" s="18" t="s">
        <v>1636</v>
      </c>
      <c r="G665" s="18" t="s">
        <v>1639</v>
      </c>
      <c r="H665" s="18" t="s">
        <v>62</v>
      </c>
      <c r="I665" s="17" t="s">
        <v>1640</v>
      </c>
      <c r="J665" s="17" t="s">
        <v>373</v>
      </c>
      <c r="K665" s="19" t="s">
        <v>33</v>
      </c>
      <c r="L665" s="19" t="s">
        <v>34</v>
      </c>
      <c r="M665" s="20">
        <v>0</v>
      </c>
      <c r="N665" s="20">
        <v>0.9</v>
      </c>
      <c r="O665" s="20">
        <v>0.67</v>
      </c>
      <c r="P665" s="20">
        <v>0.76</v>
      </c>
      <c r="Q665" s="21">
        <v>0.84</v>
      </c>
      <c r="R665" s="20">
        <v>0.9</v>
      </c>
      <c r="S665" s="20">
        <v>0.86699999999999999</v>
      </c>
      <c r="T665" s="27"/>
      <c r="U665" s="27"/>
      <c r="V665" s="27"/>
      <c r="W665" s="27"/>
      <c r="X665" s="28"/>
    </row>
    <row r="666" spans="1:24" ht="105" hidden="1" x14ac:dyDescent="0.25">
      <c r="A666" s="18" t="s">
        <v>2455</v>
      </c>
      <c r="B666" s="18" t="s">
        <v>1491</v>
      </c>
      <c r="C666" s="18" t="s">
        <v>2456</v>
      </c>
      <c r="D666" s="18" t="s">
        <v>1492</v>
      </c>
      <c r="E666" s="18" t="s">
        <v>1641</v>
      </c>
      <c r="F666" s="18" t="s">
        <v>1642</v>
      </c>
      <c r="G666" s="18" t="s">
        <v>1643</v>
      </c>
      <c r="H666" s="18" t="s">
        <v>62</v>
      </c>
      <c r="I666" s="17" t="s">
        <v>1644</v>
      </c>
      <c r="J666" s="17" t="s">
        <v>1498</v>
      </c>
      <c r="K666" s="19" t="s">
        <v>70</v>
      </c>
      <c r="L666" s="19" t="s">
        <v>58</v>
      </c>
      <c r="M666" s="22">
        <v>0</v>
      </c>
      <c r="N666" s="22">
        <v>126</v>
      </c>
      <c r="O666" s="22">
        <v>31</v>
      </c>
      <c r="P666" s="22">
        <v>61</v>
      </c>
      <c r="Q666" s="23">
        <v>91</v>
      </c>
      <c r="R666" s="22">
        <v>126</v>
      </c>
      <c r="S666" s="22">
        <v>51</v>
      </c>
      <c r="T666" s="29"/>
      <c r="U666" s="29"/>
      <c r="V666" s="29"/>
      <c r="W666" s="29"/>
      <c r="X666" s="28"/>
    </row>
    <row r="667" spans="1:24" ht="45" hidden="1" x14ac:dyDescent="0.25">
      <c r="A667" s="18" t="s">
        <v>2455</v>
      </c>
      <c r="B667" s="18" t="s">
        <v>1491</v>
      </c>
      <c r="C667" s="18" t="s">
        <v>2456</v>
      </c>
      <c r="D667" s="18" t="s">
        <v>1492</v>
      </c>
      <c r="E667" s="18" t="s">
        <v>1641</v>
      </c>
      <c r="F667" s="18" t="s">
        <v>1642</v>
      </c>
      <c r="G667" s="18" t="s">
        <v>1645</v>
      </c>
      <c r="H667" s="18" t="s">
        <v>62</v>
      </c>
      <c r="I667" s="17" t="s">
        <v>1646</v>
      </c>
      <c r="J667" s="17" t="s">
        <v>1498</v>
      </c>
      <c r="K667" s="19" t="s">
        <v>41</v>
      </c>
      <c r="L667" s="19" t="s">
        <v>58</v>
      </c>
      <c r="M667" s="22">
        <v>0</v>
      </c>
      <c r="N667" s="22">
        <v>9</v>
      </c>
      <c r="O667" s="22">
        <v>2</v>
      </c>
      <c r="P667" s="22">
        <v>3</v>
      </c>
      <c r="Q667" s="23">
        <v>3</v>
      </c>
      <c r="R667" s="22">
        <v>1</v>
      </c>
      <c r="S667" s="22">
        <v>10</v>
      </c>
      <c r="T667" s="29"/>
      <c r="U667" s="29"/>
      <c r="V667" s="29"/>
      <c r="W667" s="29"/>
      <c r="X667" s="28"/>
    </row>
    <row r="668" spans="1:24" ht="30" hidden="1" x14ac:dyDescent="0.25">
      <c r="A668" s="18" t="s">
        <v>2455</v>
      </c>
      <c r="B668" s="18" t="s">
        <v>1491</v>
      </c>
      <c r="C668" s="18" t="s">
        <v>2456</v>
      </c>
      <c r="D668" s="18" t="s">
        <v>1492</v>
      </c>
      <c r="E668" s="18" t="s">
        <v>1641</v>
      </c>
      <c r="F668" s="18" t="s">
        <v>1642</v>
      </c>
      <c r="G668" s="18" t="s">
        <v>1647</v>
      </c>
      <c r="H668" s="18" t="s">
        <v>62</v>
      </c>
      <c r="I668" s="17" t="s">
        <v>1648</v>
      </c>
      <c r="J668" s="17" t="s">
        <v>1498</v>
      </c>
      <c r="K668" s="19" t="s">
        <v>41</v>
      </c>
      <c r="L668" s="19" t="s">
        <v>58</v>
      </c>
      <c r="M668" s="22">
        <v>3</v>
      </c>
      <c r="N668" s="22">
        <v>8</v>
      </c>
      <c r="O668" s="22">
        <v>2</v>
      </c>
      <c r="P668" s="22">
        <v>3</v>
      </c>
      <c r="Q668" s="23">
        <v>2</v>
      </c>
      <c r="R668" s="22">
        <v>1</v>
      </c>
      <c r="S668" s="22">
        <v>7</v>
      </c>
      <c r="T668" s="29"/>
      <c r="U668" s="29"/>
      <c r="V668" s="29"/>
      <c r="W668" s="29"/>
      <c r="X668" s="28"/>
    </row>
    <row r="669" spans="1:24" ht="45" hidden="1" x14ac:dyDescent="0.25">
      <c r="A669" s="18" t="s">
        <v>2455</v>
      </c>
      <c r="B669" s="18" t="s">
        <v>1491</v>
      </c>
      <c r="C669" s="18" t="s">
        <v>2456</v>
      </c>
      <c r="D669" s="18" t="s">
        <v>1492</v>
      </c>
      <c r="E669" s="18" t="s">
        <v>1641</v>
      </c>
      <c r="F669" s="18" t="s">
        <v>1642</v>
      </c>
      <c r="G669" s="18" t="s">
        <v>1649</v>
      </c>
      <c r="H669" s="18" t="s">
        <v>62</v>
      </c>
      <c r="I669" s="17" t="s">
        <v>1650</v>
      </c>
      <c r="J669" s="17" t="s">
        <v>1498</v>
      </c>
      <c r="K669" s="19" t="s">
        <v>70</v>
      </c>
      <c r="L669" s="19" t="s">
        <v>34</v>
      </c>
      <c r="M669" s="20">
        <v>0</v>
      </c>
      <c r="N669" s="20">
        <v>1</v>
      </c>
      <c r="O669" s="20">
        <v>0.4</v>
      </c>
      <c r="P669" s="20">
        <v>0.6</v>
      </c>
      <c r="Q669" s="21">
        <v>0.8</v>
      </c>
      <c r="R669" s="20">
        <v>1</v>
      </c>
      <c r="S669" s="20">
        <v>0.6</v>
      </c>
      <c r="T669" s="27"/>
      <c r="U669" s="27"/>
      <c r="V669" s="27"/>
      <c r="W669" s="27"/>
      <c r="X669" s="28"/>
    </row>
    <row r="670" spans="1:24" ht="45" hidden="1" x14ac:dyDescent="0.25">
      <c r="A670" s="18" t="s">
        <v>2455</v>
      </c>
      <c r="B670" s="18" t="s">
        <v>1491</v>
      </c>
      <c r="C670" s="18" t="s">
        <v>2456</v>
      </c>
      <c r="D670" s="18" t="s">
        <v>1492</v>
      </c>
      <c r="E670" s="18" t="s">
        <v>1641</v>
      </c>
      <c r="F670" s="18" t="s">
        <v>1642</v>
      </c>
      <c r="G670" s="18" t="s">
        <v>1651</v>
      </c>
      <c r="H670" s="18" t="s">
        <v>62</v>
      </c>
      <c r="I670" s="17" t="s">
        <v>1652</v>
      </c>
      <c r="J670" s="17" t="s">
        <v>1498</v>
      </c>
      <c r="K670" s="19" t="s">
        <v>70</v>
      </c>
      <c r="L670" s="19" t="s">
        <v>58</v>
      </c>
      <c r="M670" s="22">
        <v>68</v>
      </c>
      <c r="N670" s="22">
        <v>250</v>
      </c>
      <c r="O670" s="22">
        <v>30</v>
      </c>
      <c r="P670" s="22">
        <v>90</v>
      </c>
      <c r="Q670" s="23">
        <v>180</v>
      </c>
      <c r="R670" s="22">
        <v>250</v>
      </c>
      <c r="S670" s="22">
        <v>90</v>
      </c>
      <c r="T670" s="29"/>
      <c r="U670" s="29"/>
      <c r="V670" s="29"/>
      <c r="W670" s="29"/>
      <c r="X670" s="28"/>
    </row>
    <row r="671" spans="1:24" ht="60" hidden="1" x14ac:dyDescent="0.25">
      <c r="A671" s="18" t="s">
        <v>2455</v>
      </c>
      <c r="B671" s="18" t="s">
        <v>1491</v>
      </c>
      <c r="C671" s="18" t="s">
        <v>2456</v>
      </c>
      <c r="D671" s="18" t="s">
        <v>1492</v>
      </c>
      <c r="E671" s="18" t="s">
        <v>1641</v>
      </c>
      <c r="F671" s="18" t="s">
        <v>1642</v>
      </c>
      <c r="G671" s="18" t="s">
        <v>1653</v>
      </c>
      <c r="H671" s="18" t="s">
        <v>62</v>
      </c>
      <c r="I671" s="17" t="s">
        <v>1654</v>
      </c>
      <c r="J671" s="17" t="s">
        <v>1498</v>
      </c>
      <c r="K671" s="19" t="s">
        <v>41</v>
      </c>
      <c r="L671" s="19" t="s">
        <v>58</v>
      </c>
      <c r="M671" s="22">
        <v>42</v>
      </c>
      <c r="N671" s="22">
        <v>70</v>
      </c>
      <c r="O671" s="22">
        <v>20</v>
      </c>
      <c r="P671" s="22">
        <v>20</v>
      </c>
      <c r="Q671" s="23">
        <v>15</v>
      </c>
      <c r="R671" s="22">
        <v>15</v>
      </c>
      <c r="S671" s="22">
        <v>60</v>
      </c>
      <c r="T671" s="29"/>
      <c r="U671" s="29"/>
      <c r="V671" s="29"/>
      <c r="W671" s="29"/>
      <c r="X671" s="28"/>
    </row>
    <row r="672" spans="1:24" ht="60" hidden="1" x14ac:dyDescent="0.25">
      <c r="A672" s="18" t="s">
        <v>2455</v>
      </c>
      <c r="B672" s="18" t="s">
        <v>1491</v>
      </c>
      <c r="C672" s="18" t="s">
        <v>2456</v>
      </c>
      <c r="D672" s="18" t="s">
        <v>1492</v>
      </c>
      <c r="E672" s="18" t="s">
        <v>1641</v>
      </c>
      <c r="F672" s="18" t="s">
        <v>1642</v>
      </c>
      <c r="G672" s="18" t="s">
        <v>1655</v>
      </c>
      <c r="H672" s="18" t="s">
        <v>62</v>
      </c>
      <c r="I672" s="17" t="s">
        <v>1656</v>
      </c>
      <c r="J672" s="17" t="s">
        <v>1498</v>
      </c>
      <c r="K672" s="19" t="s">
        <v>70</v>
      </c>
      <c r="L672" s="19" t="s">
        <v>58</v>
      </c>
      <c r="M672" s="22">
        <v>8</v>
      </c>
      <c r="N672" s="22">
        <v>12</v>
      </c>
      <c r="O672" s="22">
        <v>5</v>
      </c>
      <c r="P672" s="22">
        <v>9</v>
      </c>
      <c r="Q672" s="23">
        <v>11</v>
      </c>
      <c r="R672" s="22">
        <v>12</v>
      </c>
      <c r="S672" s="22">
        <v>9</v>
      </c>
      <c r="T672" s="29"/>
      <c r="U672" s="29"/>
      <c r="V672" s="29"/>
      <c r="W672" s="29"/>
      <c r="X672" s="28"/>
    </row>
    <row r="673" spans="1:24" ht="60" hidden="1" x14ac:dyDescent="0.25">
      <c r="A673" s="18" t="s">
        <v>2455</v>
      </c>
      <c r="B673" s="18" t="s">
        <v>1491</v>
      </c>
      <c r="C673" s="18" t="s">
        <v>2456</v>
      </c>
      <c r="D673" s="18" t="s">
        <v>1492</v>
      </c>
      <c r="E673" s="18" t="s">
        <v>1641</v>
      </c>
      <c r="F673" s="18" t="s">
        <v>1642</v>
      </c>
      <c r="G673" s="18" t="s">
        <v>1657</v>
      </c>
      <c r="H673" s="18" t="s">
        <v>62</v>
      </c>
      <c r="I673" s="17" t="s">
        <v>1658</v>
      </c>
      <c r="J673" s="17" t="s">
        <v>1498</v>
      </c>
      <c r="K673" s="19" t="s">
        <v>41</v>
      </c>
      <c r="L673" s="19" t="s">
        <v>58</v>
      </c>
      <c r="M673" s="22">
        <v>3540</v>
      </c>
      <c r="N673" s="22">
        <v>3540</v>
      </c>
      <c r="O673" s="22">
        <v>1000</v>
      </c>
      <c r="P673" s="22">
        <v>1000</v>
      </c>
      <c r="Q673" s="23">
        <v>1000</v>
      </c>
      <c r="R673" s="22">
        <v>540</v>
      </c>
      <c r="S673" s="22">
        <v>1000</v>
      </c>
      <c r="T673" s="29"/>
      <c r="U673" s="29"/>
      <c r="V673" s="29"/>
      <c r="W673" s="29"/>
      <c r="X673" s="28"/>
    </row>
    <row r="674" spans="1:24" ht="60" hidden="1" x14ac:dyDescent="0.25">
      <c r="A674" s="18" t="s">
        <v>2455</v>
      </c>
      <c r="B674" s="18" t="s">
        <v>1491</v>
      </c>
      <c r="C674" s="18" t="s">
        <v>2456</v>
      </c>
      <c r="D674" s="18" t="s">
        <v>1492</v>
      </c>
      <c r="E674" s="18" t="s">
        <v>1641</v>
      </c>
      <c r="F674" s="18" t="s">
        <v>1642</v>
      </c>
      <c r="G674" s="18" t="s">
        <v>1659</v>
      </c>
      <c r="H674" s="18" t="s">
        <v>62</v>
      </c>
      <c r="I674" s="17" t="s">
        <v>1660</v>
      </c>
      <c r="J674" s="17" t="s">
        <v>1498</v>
      </c>
      <c r="K674" s="19" t="s">
        <v>41</v>
      </c>
      <c r="L674" s="19" t="s">
        <v>58</v>
      </c>
      <c r="M674" s="22">
        <v>7037</v>
      </c>
      <c r="N674" s="22">
        <v>8000</v>
      </c>
      <c r="O674" s="22">
        <v>1500</v>
      </c>
      <c r="P674" s="22">
        <v>2500</v>
      </c>
      <c r="Q674" s="23">
        <v>2000</v>
      </c>
      <c r="R674" s="22">
        <v>2000</v>
      </c>
      <c r="S674" s="22">
        <v>4550</v>
      </c>
      <c r="T674" s="29"/>
      <c r="U674" s="29"/>
      <c r="V674" s="29"/>
      <c r="W674" s="29"/>
      <c r="X674" s="28"/>
    </row>
    <row r="675" spans="1:24" ht="60" hidden="1" x14ac:dyDescent="0.25">
      <c r="A675" s="18" t="s">
        <v>2455</v>
      </c>
      <c r="B675" s="18" t="s">
        <v>1491</v>
      </c>
      <c r="C675" s="18" t="s">
        <v>2456</v>
      </c>
      <c r="D675" s="18" t="s">
        <v>1492</v>
      </c>
      <c r="E675" s="18" t="s">
        <v>1641</v>
      </c>
      <c r="F675" s="18" t="s">
        <v>1642</v>
      </c>
      <c r="G675" s="18" t="s">
        <v>1661</v>
      </c>
      <c r="H675" s="18" t="s">
        <v>62</v>
      </c>
      <c r="I675" s="17" t="s">
        <v>1662</v>
      </c>
      <c r="J675" s="17" t="s">
        <v>1498</v>
      </c>
      <c r="K675" s="19" t="s">
        <v>70</v>
      </c>
      <c r="L675" s="19" t="s">
        <v>58</v>
      </c>
      <c r="M675" s="22">
        <v>0</v>
      </c>
      <c r="N675" s="22">
        <v>125</v>
      </c>
      <c r="O675" s="22">
        <v>30</v>
      </c>
      <c r="P675" s="22">
        <v>60</v>
      </c>
      <c r="Q675" s="23">
        <v>90</v>
      </c>
      <c r="R675" s="22">
        <v>125</v>
      </c>
      <c r="S675" s="22">
        <v>105</v>
      </c>
      <c r="T675" s="29"/>
      <c r="U675" s="29"/>
      <c r="V675" s="29"/>
      <c r="W675" s="29"/>
      <c r="X675" s="28"/>
    </row>
    <row r="676" spans="1:24" ht="45" hidden="1" x14ac:dyDescent="0.25">
      <c r="A676" s="18" t="s">
        <v>2455</v>
      </c>
      <c r="B676" s="18" t="s">
        <v>1491</v>
      </c>
      <c r="C676" s="18" t="s">
        <v>2456</v>
      </c>
      <c r="D676" s="18" t="s">
        <v>1492</v>
      </c>
      <c r="E676" s="18" t="s">
        <v>1641</v>
      </c>
      <c r="F676" s="18" t="s">
        <v>1642</v>
      </c>
      <c r="G676" s="18" t="s">
        <v>1663</v>
      </c>
      <c r="H676" s="18" t="s">
        <v>62</v>
      </c>
      <c r="I676" s="17" t="s">
        <v>1664</v>
      </c>
      <c r="J676" s="17" t="s">
        <v>1498</v>
      </c>
      <c r="K676" s="19" t="s">
        <v>70</v>
      </c>
      <c r="L676" s="19" t="s">
        <v>58</v>
      </c>
      <c r="M676" s="22">
        <v>0</v>
      </c>
      <c r="N676" s="22">
        <v>1</v>
      </c>
      <c r="O676" s="22">
        <v>1</v>
      </c>
      <c r="P676" s="22">
        <v>1</v>
      </c>
      <c r="Q676" s="23">
        <v>1</v>
      </c>
      <c r="R676" s="22">
        <v>1</v>
      </c>
      <c r="S676" s="22">
        <v>1</v>
      </c>
      <c r="T676" s="29"/>
      <c r="U676" s="29"/>
      <c r="V676" s="29"/>
      <c r="W676" s="29"/>
      <c r="X676" s="28"/>
    </row>
    <row r="677" spans="1:24" ht="60" hidden="1" x14ac:dyDescent="0.25">
      <c r="A677" s="18" t="s">
        <v>2455</v>
      </c>
      <c r="B677" s="18" t="s">
        <v>1491</v>
      </c>
      <c r="C677" s="18" t="s">
        <v>2456</v>
      </c>
      <c r="D677" s="18" t="s">
        <v>1492</v>
      </c>
      <c r="E677" s="18" t="s">
        <v>1641</v>
      </c>
      <c r="F677" s="18" t="s">
        <v>1642</v>
      </c>
      <c r="G677" s="18" t="s">
        <v>1665</v>
      </c>
      <c r="H677" s="18" t="s">
        <v>62</v>
      </c>
      <c r="I677" s="17" t="s">
        <v>1666</v>
      </c>
      <c r="J677" s="17" t="s">
        <v>1498</v>
      </c>
      <c r="K677" s="19" t="s">
        <v>70</v>
      </c>
      <c r="L677" s="19" t="s">
        <v>34</v>
      </c>
      <c r="M677" s="20">
        <v>0</v>
      </c>
      <c r="N677" s="20">
        <v>1</v>
      </c>
      <c r="O677" s="20">
        <v>0.25</v>
      </c>
      <c r="P677" s="20">
        <v>0.5</v>
      </c>
      <c r="Q677" s="21">
        <v>0.75</v>
      </c>
      <c r="R677" s="20">
        <v>1</v>
      </c>
      <c r="S677" s="20">
        <v>0.5</v>
      </c>
      <c r="T677" s="27"/>
      <c r="U677" s="27"/>
      <c r="V677" s="27"/>
      <c r="W677" s="27"/>
      <c r="X677" s="28"/>
    </row>
    <row r="678" spans="1:24" ht="30" hidden="1" x14ac:dyDescent="0.25">
      <c r="A678" s="18" t="s">
        <v>2455</v>
      </c>
      <c r="B678" s="18" t="s">
        <v>1491</v>
      </c>
      <c r="C678" s="18" t="s">
        <v>2458</v>
      </c>
      <c r="D678" s="18" t="s">
        <v>1667</v>
      </c>
      <c r="E678" s="18" t="s">
        <v>2424</v>
      </c>
      <c r="F678" s="18" t="s">
        <v>2424</v>
      </c>
      <c r="G678" s="18" t="s">
        <v>1668</v>
      </c>
      <c r="H678" s="18" t="s">
        <v>30</v>
      </c>
      <c r="I678" s="17" t="s">
        <v>1669</v>
      </c>
      <c r="J678" s="17" t="s">
        <v>373</v>
      </c>
      <c r="K678" s="19" t="s">
        <v>33</v>
      </c>
      <c r="L678" s="19" t="s">
        <v>1670</v>
      </c>
      <c r="M678" s="22">
        <v>2.8</v>
      </c>
      <c r="N678" s="22">
        <v>2.7</v>
      </c>
      <c r="O678" s="22">
        <v>2.78</v>
      </c>
      <c r="P678" s="22">
        <v>2.76</v>
      </c>
      <c r="Q678" s="23">
        <v>2.74</v>
      </c>
      <c r="R678" s="22">
        <v>2.7</v>
      </c>
      <c r="S678" s="22">
        <v>1.74</v>
      </c>
      <c r="T678" s="29"/>
      <c r="U678" s="29"/>
      <c r="V678" s="29"/>
      <c r="W678" s="29"/>
      <c r="X678" s="28"/>
    </row>
    <row r="679" spans="1:24" ht="30" hidden="1" x14ac:dyDescent="0.25">
      <c r="A679" s="18" t="s">
        <v>2455</v>
      </c>
      <c r="B679" s="18" t="s">
        <v>1491</v>
      </c>
      <c r="C679" s="18" t="s">
        <v>2458</v>
      </c>
      <c r="D679" s="18" t="s">
        <v>1667</v>
      </c>
      <c r="E679" s="18" t="s">
        <v>2424</v>
      </c>
      <c r="F679" s="18" t="s">
        <v>2424</v>
      </c>
      <c r="G679" s="18" t="s">
        <v>1671</v>
      </c>
      <c r="H679" s="18" t="s">
        <v>30</v>
      </c>
      <c r="I679" s="17" t="s">
        <v>1672</v>
      </c>
      <c r="J679" s="17" t="s">
        <v>373</v>
      </c>
      <c r="K679" s="19" t="s">
        <v>33</v>
      </c>
      <c r="L679" s="19" t="s">
        <v>1673</v>
      </c>
      <c r="M679" s="22">
        <v>4.4000000000000004</v>
      </c>
      <c r="N679" s="22">
        <v>4.3</v>
      </c>
      <c r="O679" s="22">
        <v>4.3</v>
      </c>
      <c r="P679" s="22">
        <v>4.3</v>
      </c>
      <c r="Q679" s="23">
        <v>4.3</v>
      </c>
      <c r="R679" s="22">
        <v>4.3</v>
      </c>
      <c r="S679" s="22">
        <v>2.6</v>
      </c>
      <c r="T679" s="29"/>
      <c r="U679" s="29"/>
      <c r="V679" s="29"/>
      <c r="W679" s="29"/>
      <c r="X679" s="28"/>
    </row>
    <row r="680" spans="1:24" ht="45" hidden="1" x14ac:dyDescent="0.25">
      <c r="A680" s="18" t="s">
        <v>2455</v>
      </c>
      <c r="B680" s="18" t="s">
        <v>1491</v>
      </c>
      <c r="C680" s="18" t="s">
        <v>2458</v>
      </c>
      <c r="D680" s="18" t="s">
        <v>1667</v>
      </c>
      <c r="E680" s="18" t="s">
        <v>2424</v>
      </c>
      <c r="F680" s="18" t="s">
        <v>2424</v>
      </c>
      <c r="G680" s="18" t="s">
        <v>1674</v>
      </c>
      <c r="H680" s="18" t="s">
        <v>30</v>
      </c>
      <c r="I680" s="17" t="s">
        <v>1675</v>
      </c>
      <c r="J680" s="17" t="s">
        <v>373</v>
      </c>
      <c r="K680" s="19" t="s">
        <v>33</v>
      </c>
      <c r="L680" s="19" t="s">
        <v>1676</v>
      </c>
      <c r="M680" s="22">
        <v>23.2</v>
      </c>
      <c r="N680" s="22">
        <v>23</v>
      </c>
      <c r="O680" s="22">
        <v>23</v>
      </c>
      <c r="P680" s="22">
        <v>23</v>
      </c>
      <c r="Q680" s="23">
        <v>23</v>
      </c>
      <c r="R680" s="22">
        <v>23</v>
      </c>
      <c r="S680" s="22">
        <v>19.399999999999999</v>
      </c>
      <c r="T680" s="29"/>
      <c r="U680" s="29"/>
      <c r="V680" s="29"/>
      <c r="W680" s="29"/>
      <c r="X680" s="28"/>
    </row>
    <row r="681" spans="1:24" ht="30" hidden="1" x14ac:dyDescent="0.25">
      <c r="A681" s="18" t="s">
        <v>2455</v>
      </c>
      <c r="B681" s="18" t="s">
        <v>1491</v>
      </c>
      <c r="C681" s="18" t="s">
        <v>2458</v>
      </c>
      <c r="D681" s="18" t="s">
        <v>1667</v>
      </c>
      <c r="E681" s="18" t="s">
        <v>2424</v>
      </c>
      <c r="F681" s="18" t="s">
        <v>2424</v>
      </c>
      <c r="G681" s="18" t="s">
        <v>1677</v>
      </c>
      <c r="H681" s="18" t="s">
        <v>30</v>
      </c>
      <c r="I681" s="17" t="s">
        <v>1678</v>
      </c>
      <c r="J681" s="17" t="s">
        <v>373</v>
      </c>
      <c r="K681" s="19" t="s">
        <v>33</v>
      </c>
      <c r="L681" s="19" t="s">
        <v>1679</v>
      </c>
      <c r="M681" s="22">
        <v>2.2000000000000002</v>
      </c>
      <c r="N681" s="22">
        <v>1.9</v>
      </c>
      <c r="O681" s="22">
        <v>2.2000000000000002</v>
      </c>
      <c r="P681" s="22">
        <v>2.1</v>
      </c>
      <c r="Q681" s="23">
        <v>2</v>
      </c>
      <c r="R681" s="22">
        <v>1.9</v>
      </c>
      <c r="S681" s="22">
        <v>1.51</v>
      </c>
      <c r="T681" s="29"/>
      <c r="U681" s="29"/>
      <c r="V681" s="29"/>
      <c r="W681" s="29"/>
      <c r="X681" s="28"/>
    </row>
    <row r="682" spans="1:24" ht="45" hidden="1" x14ac:dyDescent="0.25">
      <c r="A682" s="18" t="s">
        <v>2455</v>
      </c>
      <c r="B682" s="18" t="s">
        <v>1491</v>
      </c>
      <c r="C682" s="18" t="s">
        <v>2458</v>
      </c>
      <c r="D682" s="18" t="s">
        <v>1667</v>
      </c>
      <c r="E682" s="18" t="s">
        <v>2424</v>
      </c>
      <c r="F682" s="18" t="s">
        <v>2424</v>
      </c>
      <c r="G682" s="18" t="s">
        <v>1680</v>
      </c>
      <c r="H682" s="18" t="s">
        <v>30</v>
      </c>
      <c r="I682" s="17" t="s">
        <v>1681</v>
      </c>
      <c r="J682" s="17" t="s">
        <v>373</v>
      </c>
      <c r="K682" s="19" t="s">
        <v>33</v>
      </c>
      <c r="L682" s="19" t="s">
        <v>1679</v>
      </c>
      <c r="M682" s="22">
        <v>251.8</v>
      </c>
      <c r="N682" s="22">
        <v>249</v>
      </c>
      <c r="O682" s="22">
        <v>251.8</v>
      </c>
      <c r="P682" s="22">
        <v>251</v>
      </c>
      <c r="Q682" s="23">
        <v>250</v>
      </c>
      <c r="R682" s="22">
        <v>249</v>
      </c>
      <c r="S682" s="22">
        <v>257.2</v>
      </c>
      <c r="T682" s="29"/>
      <c r="U682" s="29"/>
      <c r="V682" s="29"/>
      <c r="W682" s="29"/>
      <c r="X682" s="28"/>
    </row>
    <row r="683" spans="1:24" ht="30" hidden="1" x14ac:dyDescent="0.25">
      <c r="A683" s="18" t="s">
        <v>2455</v>
      </c>
      <c r="B683" s="18" t="s">
        <v>1491</v>
      </c>
      <c r="C683" s="18" t="s">
        <v>2458</v>
      </c>
      <c r="D683" s="18" t="s">
        <v>1667</v>
      </c>
      <c r="E683" s="18" t="s">
        <v>2424</v>
      </c>
      <c r="F683" s="18" t="s">
        <v>2424</v>
      </c>
      <c r="G683" s="18" t="s">
        <v>1682</v>
      </c>
      <c r="H683" s="18" t="s">
        <v>30</v>
      </c>
      <c r="I683" s="17" t="s">
        <v>1683</v>
      </c>
      <c r="J683" s="17" t="s">
        <v>373</v>
      </c>
      <c r="K683" s="19" t="s">
        <v>33</v>
      </c>
      <c r="L683" s="19" t="s">
        <v>34</v>
      </c>
      <c r="M683" s="20">
        <v>3.7999999999999999E-2</v>
      </c>
      <c r="N683" s="20">
        <v>3.6999999999999998E-2</v>
      </c>
      <c r="O683" s="20">
        <v>3.7999999999999999E-2</v>
      </c>
      <c r="P683" s="20">
        <v>3.7999999999999999E-2</v>
      </c>
      <c r="Q683" s="21">
        <v>3.6999999999999998E-2</v>
      </c>
      <c r="R683" s="20">
        <v>3.6999999999999998E-2</v>
      </c>
      <c r="S683" s="20">
        <v>3.9E-2</v>
      </c>
      <c r="T683" s="27"/>
      <c r="U683" s="27"/>
      <c r="V683" s="27"/>
      <c r="W683" s="27"/>
      <c r="X683" s="28"/>
    </row>
    <row r="684" spans="1:24" ht="30" hidden="1" x14ac:dyDescent="0.25">
      <c r="A684" s="18" t="s">
        <v>2455</v>
      </c>
      <c r="B684" s="18" t="s">
        <v>1491</v>
      </c>
      <c r="C684" s="18" t="s">
        <v>2458</v>
      </c>
      <c r="D684" s="18" t="s">
        <v>1667</v>
      </c>
      <c r="E684" s="18" t="s">
        <v>2424</v>
      </c>
      <c r="F684" s="18" t="s">
        <v>2424</v>
      </c>
      <c r="G684" s="18" t="s">
        <v>1684</v>
      </c>
      <c r="H684" s="18" t="s">
        <v>30</v>
      </c>
      <c r="I684" s="17" t="s">
        <v>1685</v>
      </c>
      <c r="J684" s="17" t="s">
        <v>373</v>
      </c>
      <c r="K684" s="19" t="s">
        <v>33</v>
      </c>
      <c r="L684" s="19" t="s">
        <v>1686</v>
      </c>
      <c r="M684" s="22">
        <v>22.8</v>
      </c>
      <c r="N684" s="22">
        <v>21</v>
      </c>
      <c r="O684" s="22">
        <v>21</v>
      </c>
      <c r="P684" s="22">
        <v>21</v>
      </c>
      <c r="Q684" s="23">
        <v>21</v>
      </c>
      <c r="R684" s="22">
        <v>21</v>
      </c>
      <c r="S684" s="22">
        <v>14</v>
      </c>
      <c r="T684" s="29"/>
      <c r="U684" s="29"/>
      <c r="V684" s="29"/>
      <c r="W684" s="29"/>
      <c r="X684" s="28"/>
    </row>
    <row r="685" spans="1:24" ht="60" hidden="1" x14ac:dyDescent="0.25">
      <c r="A685" s="18" t="s">
        <v>2455</v>
      </c>
      <c r="B685" s="18" t="s">
        <v>1491</v>
      </c>
      <c r="C685" s="18" t="s">
        <v>2458</v>
      </c>
      <c r="D685" s="18" t="s">
        <v>1667</v>
      </c>
      <c r="E685" s="18" t="s">
        <v>2424</v>
      </c>
      <c r="F685" s="18" t="s">
        <v>2424</v>
      </c>
      <c r="G685" s="18" t="s">
        <v>1687</v>
      </c>
      <c r="H685" s="18" t="s">
        <v>30</v>
      </c>
      <c r="I685" s="17" t="s">
        <v>1688</v>
      </c>
      <c r="J685" s="17" t="s">
        <v>373</v>
      </c>
      <c r="K685" s="19" t="s">
        <v>70</v>
      </c>
      <c r="L685" s="19" t="s">
        <v>34</v>
      </c>
      <c r="M685" s="20">
        <v>7.0000000000000001E-3</v>
      </c>
      <c r="N685" s="20">
        <v>5.0000000000000001E-3</v>
      </c>
      <c r="O685" s="20">
        <v>5.0000000000000001E-3</v>
      </c>
      <c r="P685" s="20">
        <v>5.0000000000000001E-3</v>
      </c>
      <c r="Q685" s="21">
        <v>5.0000000000000001E-3</v>
      </c>
      <c r="R685" s="20">
        <v>5.0000000000000001E-3</v>
      </c>
      <c r="S685" s="20">
        <v>1.7999999999999999E-2</v>
      </c>
      <c r="T685" s="27"/>
      <c r="U685" s="27"/>
      <c r="V685" s="27"/>
      <c r="W685" s="27"/>
      <c r="X685" s="28"/>
    </row>
    <row r="686" spans="1:24" ht="30" hidden="1" x14ac:dyDescent="0.25">
      <c r="A686" s="18" t="s">
        <v>2455</v>
      </c>
      <c r="B686" s="18" t="s">
        <v>1491</v>
      </c>
      <c r="C686" s="18" t="s">
        <v>2458</v>
      </c>
      <c r="D686" s="18" t="s">
        <v>1667</v>
      </c>
      <c r="E686" s="18" t="s">
        <v>2424</v>
      </c>
      <c r="F686" s="18" t="s">
        <v>2424</v>
      </c>
      <c r="G686" s="18" t="s">
        <v>1689</v>
      </c>
      <c r="H686" s="18" t="s">
        <v>30</v>
      </c>
      <c r="I686" s="17" t="s">
        <v>1690</v>
      </c>
      <c r="J686" s="17" t="s">
        <v>373</v>
      </c>
      <c r="K686" s="19" t="s">
        <v>33</v>
      </c>
      <c r="L686" s="19" t="s">
        <v>1691</v>
      </c>
      <c r="M686" s="22">
        <v>3.1</v>
      </c>
      <c r="N686" s="22">
        <v>3</v>
      </c>
      <c r="O686" s="22">
        <v>3</v>
      </c>
      <c r="P686" s="22">
        <v>3</v>
      </c>
      <c r="Q686" s="23">
        <v>3</v>
      </c>
      <c r="R686" s="22">
        <v>3</v>
      </c>
      <c r="S686" s="22">
        <v>1.6</v>
      </c>
      <c r="T686" s="29"/>
      <c r="U686" s="29"/>
      <c r="V686" s="29"/>
      <c r="W686" s="29"/>
      <c r="X686" s="28"/>
    </row>
    <row r="687" spans="1:24" ht="30" hidden="1" x14ac:dyDescent="0.25">
      <c r="A687" s="18" t="s">
        <v>2455</v>
      </c>
      <c r="B687" s="18" t="s">
        <v>1491</v>
      </c>
      <c r="C687" s="18" t="s">
        <v>2458</v>
      </c>
      <c r="D687" s="18" t="s">
        <v>1667</v>
      </c>
      <c r="E687" s="18" t="s">
        <v>2424</v>
      </c>
      <c r="F687" s="18" t="s">
        <v>2424</v>
      </c>
      <c r="G687" s="18" t="s">
        <v>1692</v>
      </c>
      <c r="H687" s="18" t="s">
        <v>30</v>
      </c>
      <c r="I687" s="17" t="s">
        <v>1693</v>
      </c>
      <c r="J687" s="17" t="s">
        <v>373</v>
      </c>
      <c r="K687" s="19" t="s">
        <v>33</v>
      </c>
      <c r="L687" s="19" t="s">
        <v>1691</v>
      </c>
      <c r="M687" s="22">
        <v>56.6</v>
      </c>
      <c r="N687" s="22">
        <v>55.5</v>
      </c>
      <c r="O687" s="22">
        <v>55.5</v>
      </c>
      <c r="P687" s="22">
        <v>55.5</v>
      </c>
      <c r="Q687" s="23">
        <v>55.5</v>
      </c>
      <c r="R687" s="22">
        <v>55.5</v>
      </c>
      <c r="S687" s="22">
        <v>28.34</v>
      </c>
      <c r="T687" s="29"/>
      <c r="U687" s="29"/>
      <c r="V687" s="29"/>
      <c r="W687" s="29"/>
      <c r="X687" s="28"/>
    </row>
    <row r="688" spans="1:24" ht="30" hidden="1" x14ac:dyDescent="0.25">
      <c r="A688" s="18" t="s">
        <v>2455</v>
      </c>
      <c r="B688" s="18" t="s">
        <v>1491</v>
      </c>
      <c r="C688" s="18" t="s">
        <v>2458</v>
      </c>
      <c r="D688" s="18" t="s">
        <v>1667</v>
      </c>
      <c r="E688" s="18" t="s">
        <v>2424</v>
      </c>
      <c r="F688" s="18" t="s">
        <v>2424</v>
      </c>
      <c r="G688" s="18" t="s">
        <v>1694</v>
      </c>
      <c r="H688" s="18" t="s">
        <v>30</v>
      </c>
      <c r="I688" s="17" t="s">
        <v>1695</v>
      </c>
      <c r="J688" s="17" t="s">
        <v>373</v>
      </c>
      <c r="K688" s="19" t="s">
        <v>33</v>
      </c>
      <c r="L688" s="19" t="s">
        <v>2457</v>
      </c>
      <c r="M688" s="22">
        <v>43.9</v>
      </c>
      <c r="N688" s="22">
        <v>43.8</v>
      </c>
      <c r="O688" s="22">
        <v>43.8</v>
      </c>
      <c r="P688" s="22">
        <v>43.8</v>
      </c>
      <c r="Q688" s="23">
        <v>43.8</v>
      </c>
      <c r="R688" s="22">
        <v>43.8</v>
      </c>
      <c r="S688" s="22">
        <v>83.5</v>
      </c>
      <c r="T688" s="29"/>
      <c r="U688" s="29"/>
      <c r="V688" s="29"/>
      <c r="W688" s="29"/>
      <c r="X688" s="28"/>
    </row>
    <row r="689" spans="1:24" ht="90" hidden="1" x14ac:dyDescent="0.25">
      <c r="A689" s="18" t="s">
        <v>2455</v>
      </c>
      <c r="B689" s="18" t="s">
        <v>1491</v>
      </c>
      <c r="C689" s="18" t="s">
        <v>2458</v>
      </c>
      <c r="D689" s="18" t="s">
        <v>1667</v>
      </c>
      <c r="E689" s="18" t="s">
        <v>2424</v>
      </c>
      <c r="F689" s="18" t="s">
        <v>2424</v>
      </c>
      <c r="G689" s="18" t="s">
        <v>1696</v>
      </c>
      <c r="H689" s="18" t="s">
        <v>30</v>
      </c>
      <c r="I689" s="17" t="s">
        <v>1697</v>
      </c>
      <c r="J689" s="17" t="s">
        <v>373</v>
      </c>
      <c r="K689" s="19" t="s">
        <v>70</v>
      </c>
      <c r="L689" s="19" t="s">
        <v>34</v>
      </c>
      <c r="M689" s="20" t="s">
        <v>2470</v>
      </c>
      <c r="N689" s="20">
        <v>0.3</v>
      </c>
      <c r="O689" s="20" t="s">
        <v>2471</v>
      </c>
      <c r="P689" s="20">
        <v>0.18</v>
      </c>
      <c r="Q689" s="21">
        <v>0.25</v>
      </c>
      <c r="R689" s="20">
        <v>0.3</v>
      </c>
      <c r="S689" s="20">
        <v>0.20169999999999999</v>
      </c>
      <c r="T689" s="27"/>
      <c r="U689" s="27"/>
      <c r="V689" s="27"/>
      <c r="W689" s="27"/>
      <c r="X689" s="28"/>
    </row>
    <row r="690" spans="1:24" ht="30" hidden="1" x14ac:dyDescent="0.25">
      <c r="A690" s="18" t="s">
        <v>2455</v>
      </c>
      <c r="B690" s="18" t="s">
        <v>1491</v>
      </c>
      <c r="C690" s="18" t="s">
        <v>2458</v>
      </c>
      <c r="D690" s="18" t="s">
        <v>1667</v>
      </c>
      <c r="E690" s="18" t="s">
        <v>2424</v>
      </c>
      <c r="F690" s="18" t="s">
        <v>2424</v>
      </c>
      <c r="G690" s="18" t="s">
        <v>1698</v>
      </c>
      <c r="H690" s="18" t="s">
        <v>30</v>
      </c>
      <c r="I690" s="17" t="s">
        <v>1699</v>
      </c>
      <c r="J690" s="17" t="s">
        <v>373</v>
      </c>
      <c r="K690" s="19" t="s">
        <v>33</v>
      </c>
      <c r="L690" s="19" t="s">
        <v>2457</v>
      </c>
      <c r="M690" s="22">
        <v>2.5</v>
      </c>
      <c r="N690" s="22">
        <v>2.4</v>
      </c>
      <c r="O690" s="22">
        <v>2.5</v>
      </c>
      <c r="P690" s="22">
        <v>2.4900000000000002</v>
      </c>
      <c r="Q690" s="23">
        <v>2.4500000000000002</v>
      </c>
      <c r="R690" s="22">
        <v>2.4</v>
      </c>
      <c r="S690" s="22">
        <v>1.3</v>
      </c>
      <c r="T690" s="29"/>
      <c r="U690" s="29"/>
      <c r="V690" s="29"/>
      <c r="W690" s="29"/>
      <c r="X690" s="28"/>
    </row>
    <row r="691" spans="1:24" ht="60" hidden="1" x14ac:dyDescent="0.25">
      <c r="A691" s="18" t="s">
        <v>2455</v>
      </c>
      <c r="B691" s="18" t="s">
        <v>1491</v>
      </c>
      <c r="C691" s="18" t="s">
        <v>2458</v>
      </c>
      <c r="D691" s="18" t="s">
        <v>1667</v>
      </c>
      <c r="E691" s="18" t="s">
        <v>2424</v>
      </c>
      <c r="F691" s="18" t="s">
        <v>2424</v>
      </c>
      <c r="G691" s="18" t="s">
        <v>1700</v>
      </c>
      <c r="H691" s="18" t="s">
        <v>30</v>
      </c>
      <c r="I691" s="17" t="s">
        <v>1701</v>
      </c>
      <c r="J691" s="17" t="s">
        <v>373</v>
      </c>
      <c r="K691" s="19" t="s">
        <v>33</v>
      </c>
      <c r="L691" s="19" t="s">
        <v>34</v>
      </c>
      <c r="M691" s="20">
        <v>0.60599999999999998</v>
      </c>
      <c r="N691" s="20">
        <v>0.9</v>
      </c>
      <c r="O691" s="20">
        <v>0.8</v>
      </c>
      <c r="P691" s="20">
        <v>0.8</v>
      </c>
      <c r="Q691" s="21">
        <v>0.85</v>
      </c>
      <c r="R691" s="20">
        <v>0.9</v>
      </c>
      <c r="S691" s="20">
        <v>0.93700000000000006</v>
      </c>
      <c r="T691" s="27"/>
      <c r="U691" s="27"/>
      <c r="V691" s="27"/>
      <c r="W691" s="27"/>
      <c r="X691" s="28"/>
    </row>
    <row r="692" spans="1:24" ht="30" hidden="1" x14ac:dyDescent="0.25">
      <c r="A692" s="18" t="s">
        <v>2455</v>
      </c>
      <c r="B692" s="18" t="s">
        <v>1491</v>
      </c>
      <c r="C692" s="18" t="s">
        <v>2458</v>
      </c>
      <c r="D692" s="18" t="s">
        <v>1667</v>
      </c>
      <c r="E692" s="18" t="s">
        <v>2424</v>
      </c>
      <c r="F692" s="18" t="s">
        <v>2424</v>
      </c>
      <c r="G692" s="18" t="s">
        <v>1702</v>
      </c>
      <c r="H692" s="18" t="s">
        <v>30</v>
      </c>
      <c r="I692" s="17" t="s">
        <v>1703</v>
      </c>
      <c r="J692" s="17" t="s">
        <v>373</v>
      </c>
      <c r="K692" s="19" t="s">
        <v>33</v>
      </c>
      <c r="L692" s="19" t="s">
        <v>34</v>
      </c>
      <c r="M692" s="20">
        <v>0.98299999999999998</v>
      </c>
      <c r="N692" s="20">
        <v>0.99</v>
      </c>
      <c r="O692" s="20">
        <v>0.97</v>
      </c>
      <c r="P692" s="20">
        <v>0.99</v>
      </c>
      <c r="Q692" s="21">
        <v>0.99</v>
      </c>
      <c r="R692" s="20">
        <v>0.99</v>
      </c>
      <c r="S692" s="20">
        <v>1.0143</v>
      </c>
      <c r="T692" s="27"/>
      <c r="U692" s="27"/>
      <c r="V692" s="27"/>
      <c r="W692" s="27"/>
      <c r="X692" s="28"/>
    </row>
    <row r="693" spans="1:24" ht="105" hidden="1" x14ac:dyDescent="0.25">
      <c r="A693" s="18" t="s">
        <v>2455</v>
      </c>
      <c r="B693" s="18" t="s">
        <v>1491</v>
      </c>
      <c r="C693" s="18" t="s">
        <v>2458</v>
      </c>
      <c r="D693" s="18" t="s">
        <v>1667</v>
      </c>
      <c r="E693" s="18" t="s">
        <v>2424</v>
      </c>
      <c r="F693" s="18" t="s">
        <v>2424</v>
      </c>
      <c r="G693" s="18" t="s">
        <v>1704</v>
      </c>
      <c r="H693" s="18" t="s">
        <v>30</v>
      </c>
      <c r="I693" s="17" t="s">
        <v>1705</v>
      </c>
      <c r="J693" s="17" t="s">
        <v>373</v>
      </c>
      <c r="K693" s="19" t="s">
        <v>70</v>
      </c>
      <c r="L693" s="19" t="s">
        <v>34</v>
      </c>
      <c r="M693" s="20" t="s">
        <v>2470</v>
      </c>
      <c r="N693" s="20">
        <v>0.6</v>
      </c>
      <c r="O693" s="20">
        <v>0.05</v>
      </c>
      <c r="P693" s="20">
        <v>0.2</v>
      </c>
      <c r="Q693" s="21">
        <v>0.45</v>
      </c>
      <c r="R693" s="20">
        <v>0.6</v>
      </c>
      <c r="S693" s="20">
        <v>0.18</v>
      </c>
      <c r="T693" s="27"/>
      <c r="U693" s="27"/>
      <c r="V693" s="27"/>
      <c r="W693" s="27"/>
      <c r="X693" s="28"/>
    </row>
    <row r="694" spans="1:24" ht="30" hidden="1" x14ac:dyDescent="0.25">
      <c r="A694" s="18" t="s">
        <v>2455</v>
      </c>
      <c r="B694" s="18" t="s">
        <v>1491</v>
      </c>
      <c r="C694" s="18" t="s">
        <v>2458</v>
      </c>
      <c r="D694" s="18" t="s">
        <v>1667</v>
      </c>
      <c r="E694" s="18" t="s">
        <v>2424</v>
      </c>
      <c r="F694" s="18" t="s">
        <v>2424</v>
      </c>
      <c r="G694" s="18" t="s">
        <v>1706</v>
      </c>
      <c r="H694" s="18" t="s">
        <v>30</v>
      </c>
      <c r="I694" s="17" t="s">
        <v>1707</v>
      </c>
      <c r="J694" s="17" t="s">
        <v>373</v>
      </c>
      <c r="K694" s="19" t="s">
        <v>33</v>
      </c>
      <c r="L694" s="19" t="s">
        <v>2457</v>
      </c>
      <c r="M694" s="22">
        <v>3.7</v>
      </c>
      <c r="N694" s="22">
        <v>3.5</v>
      </c>
      <c r="O694" s="22">
        <v>3.7</v>
      </c>
      <c r="P694" s="22">
        <v>3.7</v>
      </c>
      <c r="Q694" s="23">
        <v>3.6</v>
      </c>
      <c r="R694" s="22">
        <v>3.5</v>
      </c>
      <c r="S694" s="22">
        <v>4.25</v>
      </c>
      <c r="T694" s="29"/>
      <c r="U694" s="29"/>
      <c r="V694" s="29"/>
      <c r="W694" s="29"/>
      <c r="X694" s="28"/>
    </row>
    <row r="695" spans="1:24" ht="30" hidden="1" x14ac:dyDescent="0.25">
      <c r="A695" s="18" t="s">
        <v>2455</v>
      </c>
      <c r="B695" s="18" t="s">
        <v>1491</v>
      </c>
      <c r="C695" s="18" t="s">
        <v>2458</v>
      </c>
      <c r="D695" s="18" t="s">
        <v>1667</v>
      </c>
      <c r="E695" s="18" t="s">
        <v>2424</v>
      </c>
      <c r="F695" s="18" t="s">
        <v>2424</v>
      </c>
      <c r="G695" s="18" t="s">
        <v>1708</v>
      </c>
      <c r="H695" s="18" t="s">
        <v>30</v>
      </c>
      <c r="I695" s="17" t="s">
        <v>1709</v>
      </c>
      <c r="J695" s="17" t="s">
        <v>373</v>
      </c>
      <c r="K695" s="19" t="s">
        <v>33</v>
      </c>
      <c r="L695" s="19" t="s">
        <v>2457</v>
      </c>
      <c r="M695" s="22">
        <v>6.5</v>
      </c>
      <c r="N695" s="22">
        <v>6.4</v>
      </c>
      <c r="O695" s="22">
        <v>6.4</v>
      </c>
      <c r="P695" s="22">
        <v>6.4</v>
      </c>
      <c r="Q695" s="23">
        <v>6.4</v>
      </c>
      <c r="R695" s="22">
        <v>6.4</v>
      </c>
      <c r="S695" s="22">
        <v>3.6</v>
      </c>
      <c r="T695" s="29"/>
      <c r="U695" s="29"/>
      <c r="V695" s="29"/>
      <c r="W695" s="29"/>
      <c r="X695" s="28"/>
    </row>
    <row r="696" spans="1:24" ht="30" hidden="1" x14ac:dyDescent="0.25">
      <c r="A696" s="18" t="s">
        <v>2455</v>
      </c>
      <c r="B696" s="18" t="s">
        <v>1491</v>
      </c>
      <c r="C696" s="18" t="s">
        <v>2458</v>
      </c>
      <c r="D696" s="18" t="s">
        <v>1667</v>
      </c>
      <c r="E696" s="18" t="s">
        <v>2424</v>
      </c>
      <c r="F696" s="18" t="s">
        <v>2424</v>
      </c>
      <c r="G696" s="18" t="s">
        <v>1710</v>
      </c>
      <c r="H696" s="18" t="s">
        <v>30</v>
      </c>
      <c r="I696" s="17" t="s">
        <v>1711</v>
      </c>
      <c r="J696" s="17" t="s">
        <v>373</v>
      </c>
      <c r="K696" s="19" t="s">
        <v>33</v>
      </c>
      <c r="L696" s="19" t="s">
        <v>2457</v>
      </c>
      <c r="M696" s="22">
        <v>334.4</v>
      </c>
      <c r="N696" s="22">
        <v>333</v>
      </c>
      <c r="O696" s="22">
        <v>333</v>
      </c>
      <c r="P696" s="22">
        <v>333</v>
      </c>
      <c r="Q696" s="23">
        <v>333</v>
      </c>
      <c r="R696" s="22">
        <v>333</v>
      </c>
      <c r="S696" s="22">
        <v>237.5</v>
      </c>
      <c r="T696" s="29"/>
      <c r="U696" s="29"/>
      <c r="V696" s="29"/>
      <c r="W696" s="29"/>
      <c r="X696" s="28"/>
    </row>
    <row r="697" spans="1:24" ht="30" hidden="1" x14ac:dyDescent="0.25">
      <c r="A697" s="18" t="s">
        <v>2455</v>
      </c>
      <c r="B697" s="18" t="s">
        <v>1491</v>
      </c>
      <c r="C697" s="18" t="s">
        <v>2458</v>
      </c>
      <c r="D697" s="18" t="s">
        <v>1667</v>
      </c>
      <c r="E697" s="18" t="s">
        <v>2424</v>
      </c>
      <c r="F697" s="18" t="s">
        <v>2424</v>
      </c>
      <c r="G697" s="18" t="s">
        <v>1712</v>
      </c>
      <c r="H697" s="18" t="s">
        <v>30</v>
      </c>
      <c r="I697" s="17" t="s">
        <v>1713</v>
      </c>
      <c r="J697" s="17" t="s">
        <v>373</v>
      </c>
      <c r="K697" s="19" t="s">
        <v>33</v>
      </c>
      <c r="L697" s="19" t="s">
        <v>2457</v>
      </c>
      <c r="M697" s="22">
        <v>85.6</v>
      </c>
      <c r="N697" s="22">
        <v>84</v>
      </c>
      <c r="O697" s="22">
        <v>84</v>
      </c>
      <c r="P697" s="22">
        <v>84</v>
      </c>
      <c r="Q697" s="23">
        <v>84</v>
      </c>
      <c r="R697" s="22">
        <v>84</v>
      </c>
      <c r="S697" s="22">
        <v>86.4</v>
      </c>
      <c r="T697" s="29"/>
      <c r="U697" s="29"/>
      <c r="V697" s="29"/>
      <c r="W697" s="29"/>
      <c r="X697" s="28"/>
    </row>
    <row r="698" spans="1:24" ht="30" hidden="1" x14ac:dyDescent="0.25">
      <c r="A698" s="18" t="s">
        <v>2455</v>
      </c>
      <c r="B698" s="18" t="s">
        <v>1491</v>
      </c>
      <c r="C698" s="18" t="s">
        <v>2458</v>
      </c>
      <c r="D698" s="18" t="s">
        <v>1667</v>
      </c>
      <c r="E698" s="18" t="s">
        <v>2424</v>
      </c>
      <c r="F698" s="18" t="s">
        <v>2424</v>
      </c>
      <c r="G698" s="18" t="s">
        <v>1714</v>
      </c>
      <c r="H698" s="18" t="s">
        <v>30</v>
      </c>
      <c r="I698" s="17" t="s">
        <v>1715</v>
      </c>
      <c r="J698" s="17" t="s">
        <v>373</v>
      </c>
      <c r="K698" s="19" t="s">
        <v>70</v>
      </c>
      <c r="L698" s="19" t="s">
        <v>34</v>
      </c>
      <c r="M698" s="20">
        <v>0.46500000000000002</v>
      </c>
      <c r="N698" s="20">
        <v>0.5</v>
      </c>
      <c r="O698" s="20" t="s">
        <v>2471</v>
      </c>
      <c r="P698" s="20">
        <v>0.48</v>
      </c>
      <c r="Q698" s="21">
        <v>0.49</v>
      </c>
      <c r="R698" s="20">
        <v>0.5</v>
      </c>
      <c r="S698" s="20">
        <v>0.47</v>
      </c>
      <c r="T698" s="27"/>
      <c r="U698" s="27"/>
      <c r="V698" s="27"/>
      <c r="W698" s="27"/>
      <c r="X698" s="28"/>
    </row>
    <row r="699" spans="1:24" hidden="1" x14ac:dyDescent="0.25">
      <c r="A699" s="18" t="s">
        <v>2455</v>
      </c>
      <c r="B699" s="18" t="s">
        <v>1491</v>
      </c>
      <c r="C699" s="18" t="s">
        <v>2458</v>
      </c>
      <c r="D699" s="18" t="s">
        <v>1667</v>
      </c>
      <c r="E699" s="18" t="s">
        <v>2424</v>
      </c>
      <c r="F699" s="18" t="s">
        <v>2424</v>
      </c>
      <c r="G699" s="18" t="s">
        <v>1716</v>
      </c>
      <c r="H699" s="18" t="s">
        <v>30</v>
      </c>
      <c r="I699" s="17" t="s">
        <v>1717</v>
      </c>
      <c r="J699" s="17" t="s">
        <v>1718</v>
      </c>
      <c r="K699" s="19" t="s">
        <v>70</v>
      </c>
      <c r="L699" s="19" t="s">
        <v>748</v>
      </c>
      <c r="M699" s="22">
        <v>-643686</v>
      </c>
      <c r="N699" s="22">
        <v>-320358</v>
      </c>
      <c r="O699" s="22">
        <v>-443686</v>
      </c>
      <c r="P699" s="22">
        <v>-373686</v>
      </c>
      <c r="Q699" s="23">
        <v>-323686</v>
      </c>
      <c r="R699" s="22">
        <v>-320358</v>
      </c>
      <c r="S699" s="22">
        <v>-442671.1765</v>
      </c>
      <c r="T699" s="29"/>
      <c r="U699" s="29"/>
      <c r="V699" s="29"/>
      <c r="W699" s="29"/>
      <c r="X699" s="28"/>
    </row>
    <row r="700" spans="1:24" ht="30" hidden="1" x14ac:dyDescent="0.25">
      <c r="A700" s="18" t="s">
        <v>2455</v>
      </c>
      <c r="B700" s="18" t="s">
        <v>1491</v>
      </c>
      <c r="C700" s="18" t="s">
        <v>2458</v>
      </c>
      <c r="D700" s="18" t="s">
        <v>1667</v>
      </c>
      <c r="E700" s="18" t="s">
        <v>2424</v>
      </c>
      <c r="F700" s="18" t="s">
        <v>2424</v>
      </c>
      <c r="G700" s="18" t="s">
        <v>1719</v>
      </c>
      <c r="H700" s="18" t="s">
        <v>30</v>
      </c>
      <c r="I700" s="17" t="s">
        <v>1720</v>
      </c>
      <c r="J700" s="17" t="s">
        <v>373</v>
      </c>
      <c r="K700" s="19" t="s">
        <v>33</v>
      </c>
      <c r="L700" s="19" t="s">
        <v>1676</v>
      </c>
      <c r="M700" s="22">
        <v>10.199999999999999</v>
      </c>
      <c r="N700" s="22">
        <v>9.9</v>
      </c>
      <c r="O700" s="22">
        <v>10.199999999999999</v>
      </c>
      <c r="P700" s="22">
        <v>10.1</v>
      </c>
      <c r="Q700" s="23">
        <v>10</v>
      </c>
      <c r="R700" s="22">
        <v>9.9</v>
      </c>
      <c r="S700" s="22">
        <v>6.4</v>
      </c>
      <c r="T700" s="29"/>
      <c r="U700" s="29"/>
      <c r="V700" s="29"/>
      <c r="W700" s="29"/>
      <c r="X700" s="28"/>
    </row>
    <row r="701" spans="1:24" hidden="1" x14ac:dyDescent="0.25">
      <c r="A701" s="18" t="s">
        <v>2455</v>
      </c>
      <c r="B701" s="18" t="s">
        <v>1491</v>
      </c>
      <c r="C701" s="18" t="s">
        <v>2458</v>
      </c>
      <c r="D701" s="18" t="s">
        <v>1667</v>
      </c>
      <c r="E701" s="18" t="s">
        <v>2424</v>
      </c>
      <c r="F701" s="18" t="s">
        <v>2424</v>
      </c>
      <c r="G701" s="18" t="s">
        <v>1721</v>
      </c>
      <c r="H701" s="18" t="s">
        <v>30</v>
      </c>
      <c r="I701" s="17" t="s">
        <v>1722</v>
      </c>
      <c r="J701" s="17" t="s">
        <v>1718</v>
      </c>
      <c r="K701" s="19" t="s">
        <v>70</v>
      </c>
      <c r="L701" s="19" t="s">
        <v>748</v>
      </c>
      <c r="M701" s="22">
        <v>-797147</v>
      </c>
      <c r="N701" s="22">
        <v>-372548</v>
      </c>
      <c r="O701" s="22">
        <v>-597147</v>
      </c>
      <c r="P701" s="22">
        <v>-527147</v>
      </c>
      <c r="Q701" s="23">
        <v>-477147</v>
      </c>
      <c r="R701" s="22">
        <v>-372548</v>
      </c>
      <c r="S701" s="22">
        <v>-593261.68480000005</v>
      </c>
      <c r="T701" s="29"/>
      <c r="U701" s="29"/>
      <c r="V701" s="29"/>
      <c r="W701" s="29"/>
      <c r="X701" s="28"/>
    </row>
    <row r="702" spans="1:24" ht="75" hidden="1" x14ac:dyDescent="0.25">
      <c r="A702" s="18" t="s">
        <v>2455</v>
      </c>
      <c r="B702" s="18" t="s">
        <v>1491</v>
      </c>
      <c r="C702" s="18" t="s">
        <v>2458</v>
      </c>
      <c r="D702" s="18" t="s">
        <v>1667</v>
      </c>
      <c r="E702" s="18" t="s">
        <v>2424</v>
      </c>
      <c r="F702" s="18" t="s">
        <v>2424</v>
      </c>
      <c r="G702" s="18" t="s">
        <v>1723</v>
      </c>
      <c r="H702" s="18" t="s">
        <v>30</v>
      </c>
      <c r="I702" s="17" t="s">
        <v>1724</v>
      </c>
      <c r="J702" s="17" t="s">
        <v>373</v>
      </c>
      <c r="K702" s="19" t="s">
        <v>70</v>
      </c>
      <c r="L702" s="19" t="s">
        <v>34</v>
      </c>
      <c r="M702" s="20" t="s">
        <v>2470</v>
      </c>
      <c r="N702" s="20">
        <v>0.8</v>
      </c>
      <c r="O702" s="20">
        <v>9.4E-2</v>
      </c>
      <c r="P702" s="20">
        <v>0.39600000000000002</v>
      </c>
      <c r="Q702" s="21">
        <v>0.69799999999999995</v>
      </c>
      <c r="R702" s="20">
        <v>0.8</v>
      </c>
      <c r="S702" s="20">
        <v>0.50939999999999996</v>
      </c>
      <c r="T702" s="27"/>
      <c r="U702" s="27"/>
      <c r="V702" s="27"/>
      <c r="W702" s="27"/>
      <c r="X702" s="28"/>
    </row>
    <row r="703" spans="1:24" ht="60" hidden="1" x14ac:dyDescent="0.25">
      <c r="A703" s="18" t="s">
        <v>2455</v>
      </c>
      <c r="B703" s="18" t="s">
        <v>1491</v>
      </c>
      <c r="C703" s="18" t="s">
        <v>2458</v>
      </c>
      <c r="D703" s="18" t="s">
        <v>1667</v>
      </c>
      <c r="E703" s="18" t="s">
        <v>2424</v>
      </c>
      <c r="F703" s="18" t="s">
        <v>2424</v>
      </c>
      <c r="G703" s="18" t="s">
        <v>1725</v>
      </c>
      <c r="H703" s="18" t="s">
        <v>30</v>
      </c>
      <c r="I703" s="17" t="s">
        <v>1726</v>
      </c>
      <c r="J703" s="17" t="s">
        <v>373</v>
      </c>
      <c r="K703" s="19" t="s">
        <v>70</v>
      </c>
      <c r="L703" s="19" t="s">
        <v>34</v>
      </c>
      <c r="M703" s="20" t="s">
        <v>2470</v>
      </c>
      <c r="N703" s="20">
        <v>0.8</v>
      </c>
      <c r="O703" s="20">
        <v>0.2</v>
      </c>
      <c r="P703" s="20">
        <v>0.4</v>
      </c>
      <c r="Q703" s="21">
        <v>0.6</v>
      </c>
      <c r="R703" s="20">
        <v>0.8</v>
      </c>
      <c r="S703" s="20">
        <v>0.4</v>
      </c>
      <c r="T703" s="27"/>
      <c r="U703" s="27"/>
      <c r="V703" s="27"/>
      <c r="W703" s="27"/>
      <c r="X703" s="28"/>
    </row>
    <row r="704" spans="1:24" ht="30" hidden="1" x14ac:dyDescent="0.25">
      <c r="A704" s="18" t="s">
        <v>2455</v>
      </c>
      <c r="B704" s="18" t="s">
        <v>1491</v>
      </c>
      <c r="C704" s="18" t="s">
        <v>2458</v>
      </c>
      <c r="D704" s="18" t="s">
        <v>1667</v>
      </c>
      <c r="E704" s="18" t="s">
        <v>2424</v>
      </c>
      <c r="F704" s="18" t="s">
        <v>2424</v>
      </c>
      <c r="G704" s="18" t="s">
        <v>1727</v>
      </c>
      <c r="H704" s="18" t="s">
        <v>30</v>
      </c>
      <c r="I704" s="17" t="s">
        <v>1728</v>
      </c>
      <c r="J704" s="17" t="s">
        <v>373</v>
      </c>
      <c r="K704" s="19" t="s">
        <v>33</v>
      </c>
      <c r="L704" s="19" t="s">
        <v>2457</v>
      </c>
      <c r="M704" s="22">
        <v>44.8</v>
      </c>
      <c r="N704" s="22">
        <v>44.7</v>
      </c>
      <c r="O704" s="22">
        <v>44.5</v>
      </c>
      <c r="P704" s="22">
        <v>45.1</v>
      </c>
      <c r="Q704" s="23">
        <v>44.9</v>
      </c>
      <c r="R704" s="22">
        <v>44.7</v>
      </c>
      <c r="S704" s="22">
        <v>37.4</v>
      </c>
      <c r="T704" s="29"/>
      <c r="U704" s="29"/>
      <c r="V704" s="29"/>
      <c r="W704" s="29"/>
      <c r="X704" s="28"/>
    </row>
    <row r="705" spans="1:24" ht="75" hidden="1" x14ac:dyDescent="0.25">
      <c r="A705" s="18" t="s">
        <v>2455</v>
      </c>
      <c r="B705" s="18" t="s">
        <v>1491</v>
      </c>
      <c r="C705" s="18" t="s">
        <v>2458</v>
      </c>
      <c r="D705" s="18" t="s">
        <v>1667</v>
      </c>
      <c r="E705" s="18" t="s">
        <v>2424</v>
      </c>
      <c r="F705" s="18" t="s">
        <v>2424</v>
      </c>
      <c r="G705" s="18" t="s">
        <v>1729</v>
      </c>
      <c r="H705" s="18" t="s">
        <v>30</v>
      </c>
      <c r="I705" s="17" t="s">
        <v>1730</v>
      </c>
      <c r="J705" s="17" t="s">
        <v>373</v>
      </c>
      <c r="K705" s="19" t="s">
        <v>33</v>
      </c>
      <c r="L705" s="19" t="s">
        <v>2457</v>
      </c>
      <c r="M705" s="22">
        <v>22.5</v>
      </c>
      <c r="N705" s="22">
        <v>22</v>
      </c>
      <c r="O705" s="22">
        <v>22</v>
      </c>
      <c r="P705" s="22">
        <v>22</v>
      </c>
      <c r="Q705" s="23">
        <v>22</v>
      </c>
      <c r="R705" s="22">
        <v>22</v>
      </c>
      <c r="S705" s="22">
        <v>11.4</v>
      </c>
      <c r="T705" s="29"/>
      <c r="U705" s="29"/>
      <c r="V705" s="29"/>
      <c r="W705" s="29"/>
      <c r="X705" s="28"/>
    </row>
    <row r="706" spans="1:24" ht="45" hidden="1" x14ac:dyDescent="0.25">
      <c r="A706" s="18" t="s">
        <v>2455</v>
      </c>
      <c r="B706" s="18" t="s">
        <v>1491</v>
      </c>
      <c r="C706" s="18" t="s">
        <v>2458</v>
      </c>
      <c r="D706" s="18" t="s">
        <v>1667</v>
      </c>
      <c r="E706" s="18" t="s">
        <v>2424</v>
      </c>
      <c r="F706" s="18" t="s">
        <v>2424</v>
      </c>
      <c r="G706" s="18" t="s">
        <v>1731</v>
      </c>
      <c r="H706" s="18" t="s">
        <v>30</v>
      </c>
      <c r="I706" s="17" t="s">
        <v>1732</v>
      </c>
      <c r="J706" s="17" t="s">
        <v>373</v>
      </c>
      <c r="K706" s="19" t="s">
        <v>33</v>
      </c>
      <c r="L706" s="19" t="s">
        <v>34</v>
      </c>
      <c r="M706" s="20">
        <v>1.2E-2</v>
      </c>
      <c r="N706" s="20">
        <v>1.1900000000000001E-2</v>
      </c>
      <c r="O706" s="20">
        <v>1.2E-2</v>
      </c>
      <c r="P706" s="20">
        <v>1.2E-2</v>
      </c>
      <c r="Q706" s="21">
        <v>1.1900000000000001E-2</v>
      </c>
      <c r="R706" s="20">
        <v>1.1900000000000001E-2</v>
      </c>
      <c r="S706" s="20">
        <v>1.4E-2</v>
      </c>
      <c r="T706" s="27"/>
      <c r="U706" s="27"/>
      <c r="V706" s="27"/>
      <c r="W706" s="27"/>
      <c r="X706" s="28"/>
    </row>
    <row r="707" spans="1:24" ht="45" hidden="1" x14ac:dyDescent="0.25">
      <c r="A707" s="18" t="s">
        <v>2455</v>
      </c>
      <c r="B707" s="18" t="s">
        <v>1491</v>
      </c>
      <c r="C707" s="18" t="s">
        <v>2458</v>
      </c>
      <c r="D707" s="18" t="s">
        <v>1667</v>
      </c>
      <c r="E707" s="18" t="s">
        <v>2424</v>
      </c>
      <c r="F707" s="18" t="s">
        <v>2424</v>
      </c>
      <c r="G707" s="18" t="s">
        <v>1733</v>
      </c>
      <c r="H707" s="18" t="s">
        <v>30</v>
      </c>
      <c r="I707" s="17" t="s">
        <v>1734</v>
      </c>
      <c r="J707" s="17" t="s">
        <v>373</v>
      </c>
      <c r="K707" s="19" t="s">
        <v>33</v>
      </c>
      <c r="L707" s="19" t="s">
        <v>34</v>
      </c>
      <c r="M707" s="20">
        <v>0.39800000000000002</v>
      </c>
      <c r="N707" s="20">
        <v>0.35</v>
      </c>
      <c r="O707" s="20">
        <v>0.39800000000000002</v>
      </c>
      <c r="P707" s="20">
        <v>0.38200000000000001</v>
      </c>
      <c r="Q707" s="21">
        <v>0.36599999999999999</v>
      </c>
      <c r="R707" s="20">
        <v>0.35</v>
      </c>
      <c r="S707" s="20">
        <v>0.38500000000000001</v>
      </c>
      <c r="T707" s="27"/>
      <c r="U707" s="27"/>
      <c r="V707" s="27"/>
      <c r="W707" s="27"/>
      <c r="X707" s="28"/>
    </row>
    <row r="708" spans="1:24" ht="30" hidden="1" x14ac:dyDescent="0.25">
      <c r="A708" s="18" t="s">
        <v>2455</v>
      </c>
      <c r="B708" s="18" t="s">
        <v>1491</v>
      </c>
      <c r="C708" s="18" t="s">
        <v>2458</v>
      </c>
      <c r="D708" s="18" t="s">
        <v>1667</v>
      </c>
      <c r="E708" s="18" t="s">
        <v>2424</v>
      </c>
      <c r="F708" s="18" t="s">
        <v>2424</v>
      </c>
      <c r="G708" s="18" t="s">
        <v>1735</v>
      </c>
      <c r="H708" s="18" t="s">
        <v>30</v>
      </c>
      <c r="I708" s="17" t="s">
        <v>1736</v>
      </c>
      <c r="J708" s="17" t="s">
        <v>373</v>
      </c>
      <c r="K708" s="19" t="s">
        <v>33</v>
      </c>
      <c r="L708" s="19" t="s">
        <v>2457</v>
      </c>
      <c r="M708" s="22">
        <v>86.1</v>
      </c>
      <c r="N708" s="22">
        <v>85.1</v>
      </c>
      <c r="O708" s="22">
        <v>85.8</v>
      </c>
      <c r="P708" s="22">
        <v>85.6</v>
      </c>
      <c r="Q708" s="23">
        <v>85.4</v>
      </c>
      <c r="R708" s="22">
        <v>85.1</v>
      </c>
      <c r="S708" s="22">
        <v>92.8</v>
      </c>
      <c r="T708" s="29"/>
      <c r="U708" s="29"/>
      <c r="V708" s="29"/>
      <c r="W708" s="29"/>
      <c r="X708" s="28"/>
    </row>
    <row r="709" spans="1:24" ht="30" hidden="1" x14ac:dyDescent="0.25">
      <c r="A709" s="18" t="s">
        <v>2455</v>
      </c>
      <c r="B709" s="18" t="s">
        <v>1491</v>
      </c>
      <c r="C709" s="18" t="s">
        <v>2458</v>
      </c>
      <c r="D709" s="18" t="s">
        <v>1667</v>
      </c>
      <c r="E709" s="18" t="s">
        <v>2424</v>
      </c>
      <c r="F709" s="18" t="s">
        <v>2424</v>
      </c>
      <c r="G709" s="18" t="s">
        <v>1737</v>
      </c>
      <c r="H709" s="18" t="s">
        <v>30</v>
      </c>
      <c r="I709" s="17" t="s">
        <v>1738</v>
      </c>
      <c r="J709" s="17" t="s">
        <v>373</v>
      </c>
      <c r="K709" s="19" t="s">
        <v>33</v>
      </c>
      <c r="L709" s="19" t="s">
        <v>2457</v>
      </c>
      <c r="M709" s="22">
        <v>57.6</v>
      </c>
      <c r="N709" s="22">
        <v>56.6</v>
      </c>
      <c r="O709" s="22">
        <v>57.3</v>
      </c>
      <c r="P709" s="22">
        <v>57.1</v>
      </c>
      <c r="Q709" s="23">
        <v>56.8</v>
      </c>
      <c r="R709" s="22">
        <v>56.6</v>
      </c>
      <c r="S709" s="22">
        <v>19.899999999999999</v>
      </c>
      <c r="T709" s="29"/>
      <c r="U709" s="29"/>
      <c r="V709" s="29"/>
      <c r="W709" s="29"/>
      <c r="X709" s="28"/>
    </row>
    <row r="710" spans="1:24" ht="30" hidden="1" x14ac:dyDescent="0.25">
      <c r="A710" s="18" t="s">
        <v>2455</v>
      </c>
      <c r="B710" s="18" t="s">
        <v>1491</v>
      </c>
      <c r="C710" s="18" t="s">
        <v>2458</v>
      </c>
      <c r="D710" s="18" t="s">
        <v>1667</v>
      </c>
      <c r="E710" s="18" t="s">
        <v>2424</v>
      </c>
      <c r="F710" s="18" t="s">
        <v>2424</v>
      </c>
      <c r="G710" s="18" t="s">
        <v>1739</v>
      </c>
      <c r="H710" s="18" t="s">
        <v>30</v>
      </c>
      <c r="I710" s="17" t="s">
        <v>1740</v>
      </c>
      <c r="J710" s="17" t="s">
        <v>373</v>
      </c>
      <c r="K710" s="19" t="s">
        <v>33</v>
      </c>
      <c r="L710" s="19" t="s">
        <v>2457</v>
      </c>
      <c r="M710" s="22">
        <v>77.099999999999994</v>
      </c>
      <c r="N710" s="22">
        <v>76.099999999999994</v>
      </c>
      <c r="O710" s="22">
        <v>76.8</v>
      </c>
      <c r="P710" s="22">
        <v>76.599999999999994</v>
      </c>
      <c r="Q710" s="23">
        <v>76.3</v>
      </c>
      <c r="R710" s="22">
        <v>76.099999999999994</v>
      </c>
      <c r="S710" s="22">
        <v>67.900000000000006</v>
      </c>
      <c r="T710" s="29"/>
      <c r="U710" s="29"/>
      <c r="V710" s="29"/>
      <c r="W710" s="29"/>
      <c r="X710" s="28"/>
    </row>
    <row r="711" spans="1:24" ht="30" hidden="1" x14ac:dyDescent="0.25">
      <c r="A711" s="18" t="s">
        <v>2455</v>
      </c>
      <c r="B711" s="18" t="s">
        <v>1491</v>
      </c>
      <c r="C711" s="18" t="s">
        <v>2458</v>
      </c>
      <c r="D711" s="18" t="s">
        <v>1667</v>
      </c>
      <c r="E711" s="18" t="s">
        <v>2424</v>
      </c>
      <c r="F711" s="18" t="s">
        <v>2424</v>
      </c>
      <c r="G711" s="18" t="s">
        <v>1741</v>
      </c>
      <c r="H711" s="18" t="s">
        <v>30</v>
      </c>
      <c r="I711" s="17" t="s">
        <v>1742</v>
      </c>
      <c r="J711" s="17" t="s">
        <v>373</v>
      </c>
      <c r="K711" s="19" t="s">
        <v>33</v>
      </c>
      <c r="L711" s="19" t="s">
        <v>1676</v>
      </c>
      <c r="M711" s="22">
        <v>8.5</v>
      </c>
      <c r="N711" s="22">
        <v>8.4</v>
      </c>
      <c r="O711" s="22">
        <v>8.5</v>
      </c>
      <c r="P711" s="22">
        <v>8.5</v>
      </c>
      <c r="Q711" s="23">
        <v>8.4</v>
      </c>
      <c r="R711" s="22">
        <v>8.4</v>
      </c>
      <c r="S711" s="22">
        <v>5.3</v>
      </c>
      <c r="T711" s="29"/>
      <c r="U711" s="29"/>
      <c r="V711" s="29"/>
      <c r="W711" s="29"/>
      <c r="X711" s="28"/>
    </row>
    <row r="712" spans="1:24" ht="90" hidden="1" x14ac:dyDescent="0.25">
      <c r="A712" s="18" t="s">
        <v>2455</v>
      </c>
      <c r="B712" s="18" t="s">
        <v>1491</v>
      </c>
      <c r="C712" s="18" t="s">
        <v>2458</v>
      </c>
      <c r="D712" s="18" t="s">
        <v>1667</v>
      </c>
      <c r="E712" s="18" t="s">
        <v>2424</v>
      </c>
      <c r="F712" s="18" t="s">
        <v>2424</v>
      </c>
      <c r="G712" s="18" t="s">
        <v>1743</v>
      </c>
      <c r="H712" s="18" t="s">
        <v>30</v>
      </c>
      <c r="I712" s="17" t="s">
        <v>1744</v>
      </c>
      <c r="J712" s="17" t="s">
        <v>373</v>
      </c>
      <c r="K712" s="19" t="s">
        <v>70</v>
      </c>
      <c r="L712" s="19" t="s">
        <v>34</v>
      </c>
      <c r="M712" s="20">
        <v>0.99</v>
      </c>
      <c r="N712" s="20">
        <v>0.99</v>
      </c>
      <c r="O712" s="20">
        <v>0.2</v>
      </c>
      <c r="P712" s="20">
        <v>0.5</v>
      </c>
      <c r="Q712" s="21">
        <v>0.8</v>
      </c>
      <c r="R712" s="20">
        <v>0.99</v>
      </c>
      <c r="S712" s="20">
        <v>0.56520000000000004</v>
      </c>
      <c r="T712" s="27"/>
      <c r="U712" s="27"/>
      <c r="V712" s="27"/>
      <c r="W712" s="27"/>
      <c r="X712" s="28"/>
    </row>
    <row r="713" spans="1:24" ht="30" hidden="1" x14ac:dyDescent="0.25">
      <c r="A713" s="18" t="s">
        <v>2455</v>
      </c>
      <c r="B713" s="18" t="s">
        <v>1491</v>
      </c>
      <c r="C713" s="18" t="s">
        <v>2458</v>
      </c>
      <c r="D713" s="18" t="s">
        <v>1667</v>
      </c>
      <c r="E713" s="18" t="s">
        <v>2424</v>
      </c>
      <c r="F713" s="18" t="s">
        <v>2424</v>
      </c>
      <c r="G713" s="18" t="s">
        <v>1745</v>
      </c>
      <c r="H713" s="18" t="s">
        <v>30</v>
      </c>
      <c r="I713" s="17" t="s">
        <v>1746</v>
      </c>
      <c r="J713" s="17" t="s">
        <v>373</v>
      </c>
      <c r="K713" s="19" t="s">
        <v>33</v>
      </c>
      <c r="L713" s="19" t="s">
        <v>2457</v>
      </c>
      <c r="M713" s="22">
        <v>1.9</v>
      </c>
      <c r="N713" s="22">
        <v>1.89</v>
      </c>
      <c r="O713" s="22">
        <v>1.89</v>
      </c>
      <c r="P713" s="22">
        <v>1.89</v>
      </c>
      <c r="Q713" s="23">
        <v>1.89</v>
      </c>
      <c r="R713" s="22">
        <v>1.89</v>
      </c>
      <c r="S713" s="22">
        <v>6.4</v>
      </c>
      <c r="T713" s="29"/>
      <c r="U713" s="29"/>
      <c r="V713" s="29"/>
      <c r="W713" s="29"/>
      <c r="X713" s="28"/>
    </row>
    <row r="714" spans="1:24" ht="30" hidden="1" x14ac:dyDescent="0.25">
      <c r="A714" s="18" t="s">
        <v>2455</v>
      </c>
      <c r="B714" s="18" t="s">
        <v>1491</v>
      </c>
      <c r="C714" s="18" t="s">
        <v>2458</v>
      </c>
      <c r="D714" s="18" t="s">
        <v>1667</v>
      </c>
      <c r="E714" s="18" t="s">
        <v>2424</v>
      </c>
      <c r="F714" s="18" t="s">
        <v>2424</v>
      </c>
      <c r="G714" s="18" t="s">
        <v>1747</v>
      </c>
      <c r="H714" s="18" t="s">
        <v>30</v>
      </c>
      <c r="I714" s="17" t="s">
        <v>1748</v>
      </c>
      <c r="J714" s="17" t="s">
        <v>373</v>
      </c>
      <c r="K714" s="19" t="s">
        <v>33</v>
      </c>
      <c r="L714" s="19" t="s">
        <v>2457</v>
      </c>
      <c r="M714" s="22">
        <v>0.2</v>
      </c>
      <c r="N714" s="22">
        <v>0.19</v>
      </c>
      <c r="O714" s="22">
        <v>0.19</v>
      </c>
      <c r="P714" s="22">
        <v>0.19</v>
      </c>
      <c r="Q714" s="23">
        <v>0.19</v>
      </c>
      <c r="R714" s="22">
        <v>0.19</v>
      </c>
      <c r="S714" s="22">
        <v>0.24</v>
      </c>
      <c r="T714" s="29"/>
      <c r="U714" s="29"/>
      <c r="V714" s="29"/>
      <c r="W714" s="29"/>
      <c r="X714" s="28"/>
    </row>
    <row r="715" spans="1:24" ht="60" hidden="1" x14ac:dyDescent="0.25">
      <c r="A715" s="18" t="s">
        <v>2455</v>
      </c>
      <c r="B715" s="18" t="s">
        <v>1491</v>
      </c>
      <c r="C715" s="18" t="s">
        <v>2458</v>
      </c>
      <c r="D715" s="18" t="s">
        <v>1667</v>
      </c>
      <c r="E715" s="18" t="s">
        <v>2424</v>
      </c>
      <c r="F715" s="18" t="s">
        <v>2424</v>
      </c>
      <c r="G715" s="18" t="s">
        <v>1749</v>
      </c>
      <c r="H715" s="18" t="s">
        <v>30</v>
      </c>
      <c r="I715" s="17" t="s">
        <v>1750</v>
      </c>
      <c r="J715" s="17" t="s">
        <v>373</v>
      </c>
      <c r="K715" s="19" t="s">
        <v>70</v>
      </c>
      <c r="L715" s="19" t="s">
        <v>34</v>
      </c>
      <c r="M715" s="20">
        <v>0.99</v>
      </c>
      <c r="N715" s="20">
        <v>0.99</v>
      </c>
      <c r="O715" s="20">
        <v>0.16700000000000001</v>
      </c>
      <c r="P715" s="20">
        <v>0.42299999999999999</v>
      </c>
      <c r="Q715" s="21">
        <v>0.71</v>
      </c>
      <c r="R715" s="20">
        <v>0.99</v>
      </c>
      <c r="S715" s="20">
        <v>0.43</v>
      </c>
      <c r="T715" s="27"/>
      <c r="U715" s="27"/>
      <c r="V715" s="27"/>
      <c r="W715" s="27"/>
      <c r="X715" s="28"/>
    </row>
    <row r="716" spans="1:24" ht="75" hidden="1" x14ac:dyDescent="0.25">
      <c r="A716" s="18" t="s">
        <v>2455</v>
      </c>
      <c r="B716" s="18" t="s">
        <v>1491</v>
      </c>
      <c r="C716" s="18" t="s">
        <v>2458</v>
      </c>
      <c r="D716" s="18" t="s">
        <v>1667</v>
      </c>
      <c r="E716" s="18" t="s">
        <v>2424</v>
      </c>
      <c r="F716" s="18" t="s">
        <v>2424</v>
      </c>
      <c r="G716" s="18" t="s">
        <v>1751</v>
      </c>
      <c r="H716" s="18" t="s">
        <v>30</v>
      </c>
      <c r="I716" s="17" t="s">
        <v>1752</v>
      </c>
      <c r="J716" s="17" t="s">
        <v>373</v>
      </c>
      <c r="K716" s="19" t="s">
        <v>70</v>
      </c>
      <c r="L716" s="19" t="s">
        <v>34</v>
      </c>
      <c r="M716" s="20" t="s">
        <v>2470</v>
      </c>
      <c r="N716" s="20">
        <v>0.8</v>
      </c>
      <c r="O716" s="20">
        <v>0.1</v>
      </c>
      <c r="P716" s="20">
        <v>0.39600000000000002</v>
      </c>
      <c r="Q716" s="21">
        <v>0.69799999999999995</v>
      </c>
      <c r="R716" s="20">
        <v>0.8</v>
      </c>
      <c r="S716" s="20">
        <v>0.49059999999999998</v>
      </c>
      <c r="T716" s="27"/>
      <c r="U716" s="27"/>
      <c r="V716" s="27"/>
      <c r="W716" s="27"/>
      <c r="X716" s="28"/>
    </row>
    <row r="717" spans="1:24" ht="75" hidden="1" x14ac:dyDescent="0.25">
      <c r="A717" s="18" t="s">
        <v>2455</v>
      </c>
      <c r="B717" s="18" t="s">
        <v>1491</v>
      </c>
      <c r="C717" s="18" t="s">
        <v>2458</v>
      </c>
      <c r="D717" s="18" t="s">
        <v>1667</v>
      </c>
      <c r="E717" s="18" t="s">
        <v>2424</v>
      </c>
      <c r="F717" s="18" t="s">
        <v>2424</v>
      </c>
      <c r="G717" s="18" t="s">
        <v>1753</v>
      </c>
      <c r="H717" s="18" t="s">
        <v>30</v>
      </c>
      <c r="I717" s="17" t="s">
        <v>1754</v>
      </c>
      <c r="J717" s="17" t="s">
        <v>373</v>
      </c>
      <c r="K717" s="19" t="s">
        <v>70</v>
      </c>
      <c r="L717" s="19" t="s">
        <v>34</v>
      </c>
      <c r="M717" s="20" t="s">
        <v>2470</v>
      </c>
      <c r="N717" s="20">
        <v>0.9</v>
      </c>
      <c r="O717" s="20" t="s">
        <v>2471</v>
      </c>
      <c r="P717" s="20">
        <v>0.4</v>
      </c>
      <c r="Q717" s="21">
        <v>0.7</v>
      </c>
      <c r="R717" s="20">
        <v>0.9</v>
      </c>
      <c r="S717" s="20">
        <v>0.4</v>
      </c>
      <c r="T717" s="27"/>
      <c r="U717" s="27"/>
      <c r="V717" s="27"/>
      <c r="W717" s="27"/>
      <c r="X717" s="28"/>
    </row>
    <row r="718" spans="1:24" ht="45" hidden="1" x14ac:dyDescent="0.25">
      <c r="A718" s="18" t="s">
        <v>2455</v>
      </c>
      <c r="B718" s="18" t="s">
        <v>1491</v>
      </c>
      <c r="C718" s="18" t="s">
        <v>2458</v>
      </c>
      <c r="D718" s="18" t="s">
        <v>1667</v>
      </c>
      <c r="E718" s="18" t="s">
        <v>2424</v>
      </c>
      <c r="F718" s="18" t="s">
        <v>2424</v>
      </c>
      <c r="G718" s="18" t="s">
        <v>1755</v>
      </c>
      <c r="H718" s="18" t="s">
        <v>30</v>
      </c>
      <c r="I718" s="17" t="s">
        <v>1756</v>
      </c>
      <c r="J718" s="17" t="s">
        <v>587</v>
      </c>
      <c r="K718" s="19" t="s">
        <v>70</v>
      </c>
      <c r="L718" s="19" t="s">
        <v>34</v>
      </c>
      <c r="M718" s="20">
        <v>8.4900000000000003E-2</v>
      </c>
      <c r="N718" s="20">
        <v>0.13</v>
      </c>
      <c r="O718" s="20">
        <v>8.5000000000000006E-2</v>
      </c>
      <c r="P718" s="20">
        <v>9.5000000000000001E-2</v>
      </c>
      <c r="Q718" s="21">
        <v>0.115</v>
      </c>
      <c r="R718" s="20">
        <v>0.13</v>
      </c>
      <c r="S718" s="20">
        <v>5.5599999999999997E-2</v>
      </c>
      <c r="T718" s="27"/>
      <c r="U718" s="27"/>
      <c r="V718" s="27"/>
      <c r="W718" s="27"/>
      <c r="X718" s="28"/>
    </row>
    <row r="719" spans="1:24" ht="75" hidden="1" x14ac:dyDescent="0.25">
      <c r="A719" s="18" t="s">
        <v>2455</v>
      </c>
      <c r="B719" s="18" t="s">
        <v>1491</v>
      </c>
      <c r="C719" s="18" t="s">
        <v>2458</v>
      </c>
      <c r="D719" s="18" t="s">
        <v>1667</v>
      </c>
      <c r="E719" s="18" t="s">
        <v>2424</v>
      </c>
      <c r="F719" s="18" t="s">
        <v>2424</v>
      </c>
      <c r="G719" s="18" t="s">
        <v>1757</v>
      </c>
      <c r="H719" s="18" t="s">
        <v>30</v>
      </c>
      <c r="I719" s="17" t="s">
        <v>1758</v>
      </c>
      <c r="J719" s="17" t="s">
        <v>587</v>
      </c>
      <c r="K719" s="19" t="s">
        <v>70</v>
      </c>
      <c r="L719" s="19" t="s">
        <v>34</v>
      </c>
      <c r="M719" s="20">
        <v>0</v>
      </c>
      <c r="N719" s="20">
        <v>1</v>
      </c>
      <c r="O719" s="20">
        <v>0.1</v>
      </c>
      <c r="P719" s="20">
        <v>0.5</v>
      </c>
      <c r="Q719" s="21">
        <v>0.8</v>
      </c>
      <c r="R719" s="20">
        <v>1</v>
      </c>
      <c r="S719" s="20">
        <v>0.5</v>
      </c>
      <c r="T719" s="27"/>
      <c r="U719" s="27"/>
      <c r="V719" s="27"/>
      <c r="W719" s="27"/>
      <c r="X719" s="28"/>
    </row>
    <row r="720" spans="1:24" ht="45" hidden="1" x14ac:dyDescent="0.25">
      <c r="A720" s="18" t="s">
        <v>2455</v>
      </c>
      <c r="B720" s="18" t="s">
        <v>1491</v>
      </c>
      <c r="C720" s="18" t="s">
        <v>2458</v>
      </c>
      <c r="D720" s="18" t="s">
        <v>1667</v>
      </c>
      <c r="E720" s="18" t="s">
        <v>2424</v>
      </c>
      <c r="F720" s="18" t="s">
        <v>2424</v>
      </c>
      <c r="G720" s="18" t="s">
        <v>1759</v>
      </c>
      <c r="H720" s="18" t="s">
        <v>30</v>
      </c>
      <c r="I720" s="17" t="s">
        <v>1760</v>
      </c>
      <c r="J720" s="17" t="s">
        <v>373</v>
      </c>
      <c r="K720" s="19" t="s">
        <v>33</v>
      </c>
      <c r="L720" s="19" t="s">
        <v>1679</v>
      </c>
      <c r="M720" s="22">
        <v>6.3</v>
      </c>
      <c r="N720" s="22">
        <v>6.2</v>
      </c>
      <c r="O720" s="22">
        <v>6.3</v>
      </c>
      <c r="P720" s="22">
        <v>6.3</v>
      </c>
      <c r="Q720" s="23">
        <v>6.2</v>
      </c>
      <c r="R720" s="22">
        <v>6.2</v>
      </c>
      <c r="S720" s="22">
        <v>2.6</v>
      </c>
      <c r="T720" s="29"/>
      <c r="U720" s="29"/>
      <c r="V720" s="29"/>
      <c r="W720" s="29"/>
      <c r="X720" s="28"/>
    </row>
    <row r="721" spans="1:24" ht="45" hidden="1" x14ac:dyDescent="0.25">
      <c r="A721" s="18" t="s">
        <v>2455</v>
      </c>
      <c r="B721" s="18" t="s">
        <v>1491</v>
      </c>
      <c r="C721" s="18" t="s">
        <v>2458</v>
      </c>
      <c r="D721" s="18" t="s">
        <v>1667</v>
      </c>
      <c r="E721" s="18" t="s">
        <v>2424</v>
      </c>
      <c r="F721" s="18" t="s">
        <v>2424</v>
      </c>
      <c r="G721" s="18" t="s">
        <v>1761</v>
      </c>
      <c r="H721" s="18" t="s">
        <v>30</v>
      </c>
      <c r="I721" s="17" t="s">
        <v>1762</v>
      </c>
      <c r="J721" s="17" t="s">
        <v>373</v>
      </c>
      <c r="K721" s="19" t="s">
        <v>33</v>
      </c>
      <c r="L721" s="19" t="s">
        <v>1679</v>
      </c>
      <c r="M721" s="22">
        <v>2.2000000000000002</v>
      </c>
      <c r="N721" s="22">
        <v>2</v>
      </c>
      <c r="O721" s="22">
        <v>2.2000000000000002</v>
      </c>
      <c r="P721" s="22">
        <v>2.1</v>
      </c>
      <c r="Q721" s="23">
        <v>2.1</v>
      </c>
      <c r="R721" s="22">
        <v>2</v>
      </c>
      <c r="S721" s="22">
        <v>2.2000000000000002</v>
      </c>
      <c r="T721" s="29"/>
      <c r="U721" s="29"/>
      <c r="V721" s="29"/>
      <c r="W721" s="29"/>
      <c r="X721" s="28"/>
    </row>
    <row r="722" spans="1:24" ht="30" hidden="1" x14ac:dyDescent="0.25">
      <c r="A722" s="18" t="s">
        <v>2455</v>
      </c>
      <c r="B722" s="18" t="s">
        <v>1491</v>
      </c>
      <c r="C722" s="18" t="s">
        <v>2458</v>
      </c>
      <c r="D722" s="18" t="s">
        <v>1667</v>
      </c>
      <c r="E722" s="18" t="s">
        <v>2424</v>
      </c>
      <c r="F722" s="18" t="s">
        <v>2424</v>
      </c>
      <c r="G722" s="18" t="s">
        <v>1763</v>
      </c>
      <c r="H722" s="18" t="s">
        <v>30</v>
      </c>
      <c r="I722" s="17" t="s">
        <v>1764</v>
      </c>
      <c r="J722" s="17" t="s">
        <v>373</v>
      </c>
      <c r="K722" s="19" t="s">
        <v>33</v>
      </c>
      <c r="L722" s="19" t="s">
        <v>2457</v>
      </c>
      <c r="M722" s="22">
        <v>67.7</v>
      </c>
      <c r="N722" s="22">
        <v>67.5</v>
      </c>
      <c r="O722" s="22">
        <v>67.5</v>
      </c>
      <c r="P722" s="22">
        <v>67.5</v>
      </c>
      <c r="Q722" s="23">
        <v>67.5</v>
      </c>
      <c r="R722" s="22">
        <v>67.5</v>
      </c>
      <c r="S722" s="22">
        <v>48.4</v>
      </c>
      <c r="T722" s="29"/>
      <c r="U722" s="29"/>
      <c r="V722" s="29"/>
      <c r="W722" s="29"/>
      <c r="X722" s="28"/>
    </row>
    <row r="723" spans="1:24" ht="45" hidden="1" x14ac:dyDescent="0.25">
      <c r="A723" s="18" t="s">
        <v>2455</v>
      </c>
      <c r="B723" s="18" t="s">
        <v>1491</v>
      </c>
      <c r="C723" s="18" t="s">
        <v>2458</v>
      </c>
      <c r="D723" s="18" t="s">
        <v>1667</v>
      </c>
      <c r="E723" s="18" t="s">
        <v>2424</v>
      </c>
      <c r="F723" s="18" t="s">
        <v>2424</v>
      </c>
      <c r="G723" s="18" t="s">
        <v>1765</v>
      </c>
      <c r="H723" s="18" t="s">
        <v>30</v>
      </c>
      <c r="I723" s="17" t="s">
        <v>1766</v>
      </c>
      <c r="J723" s="17" t="s">
        <v>373</v>
      </c>
      <c r="K723" s="19" t="s">
        <v>33</v>
      </c>
      <c r="L723" s="19" t="s">
        <v>2457</v>
      </c>
      <c r="M723" s="22">
        <v>32.1</v>
      </c>
      <c r="N723" s="22">
        <v>32</v>
      </c>
      <c r="O723" s="22">
        <v>32</v>
      </c>
      <c r="P723" s="22">
        <v>32</v>
      </c>
      <c r="Q723" s="23">
        <v>32</v>
      </c>
      <c r="R723" s="22">
        <v>32</v>
      </c>
      <c r="S723" s="22">
        <v>16</v>
      </c>
      <c r="T723" s="29"/>
      <c r="U723" s="29"/>
      <c r="V723" s="29"/>
      <c r="W723" s="29"/>
      <c r="X723" s="28"/>
    </row>
    <row r="724" spans="1:24" ht="30" hidden="1" x14ac:dyDescent="0.25">
      <c r="A724" s="18" t="s">
        <v>2455</v>
      </c>
      <c r="B724" s="18" t="s">
        <v>1491</v>
      </c>
      <c r="C724" s="18" t="s">
        <v>2458</v>
      </c>
      <c r="D724" s="18" t="s">
        <v>1667</v>
      </c>
      <c r="E724" s="18" t="s">
        <v>2424</v>
      </c>
      <c r="F724" s="18" t="s">
        <v>2424</v>
      </c>
      <c r="G724" s="18" t="s">
        <v>1767</v>
      </c>
      <c r="H724" s="18" t="s">
        <v>30</v>
      </c>
      <c r="I724" s="17" t="s">
        <v>1768</v>
      </c>
      <c r="J724" s="17" t="s">
        <v>373</v>
      </c>
      <c r="K724" s="19" t="s">
        <v>33</v>
      </c>
      <c r="L724" s="19" t="s">
        <v>1769</v>
      </c>
      <c r="M724" s="22">
        <v>14.1</v>
      </c>
      <c r="N724" s="22">
        <v>14</v>
      </c>
      <c r="O724" s="22">
        <v>14</v>
      </c>
      <c r="P724" s="22">
        <v>14</v>
      </c>
      <c r="Q724" s="23">
        <v>14</v>
      </c>
      <c r="R724" s="22">
        <v>14</v>
      </c>
      <c r="S724" s="22">
        <v>9.25</v>
      </c>
      <c r="T724" s="29"/>
      <c r="U724" s="29"/>
      <c r="V724" s="29"/>
      <c r="W724" s="29"/>
      <c r="X724" s="28"/>
    </row>
    <row r="725" spans="1:24" ht="75" hidden="1" x14ac:dyDescent="0.25">
      <c r="A725" s="18" t="s">
        <v>2455</v>
      </c>
      <c r="B725" s="18" t="s">
        <v>1491</v>
      </c>
      <c r="C725" s="18" t="s">
        <v>2458</v>
      </c>
      <c r="D725" s="18" t="s">
        <v>1667</v>
      </c>
      <c r="E725" s="18" t="s">
        <v>1770</v>
      </c>
      <c r="F725" s="18" t="s">
        <v>1771</v>
      </c>
      <c r="G725" s="18" t="s">
        <v>1772</v>
      </c>
      <c r="H725" s="18" t="s">
        <v>62</v>
      </c>
      <c r="I725" s="17" t="s">
        <v>1773</v>
      </c>
      <c r="J725" s="17" t="s">
        <v>373</v>
      </c>
      <c r="K725" s="19" t="s">
        <v>70</v>
      </c>
      <c r="L725" s="19" t="s">
        <v>34</v>
      </c>
      <c r="M725" s="20" t="s">
        <v>2470</v>
      </c>
      <c r="N725" s="20">
        <v>0.9</v>
      </c>
      <c r="O725" s="20">
        <v>0.15</v>
      </c>
      <c r="P725" s="20">
        <v>0.35</v>
      </c>
      <c r="Q725" s="21">
        <v>0.6</v>
      </c>
      <c r="R725" s="20">
        <v>0.9</v>
      </c>
      <c r="S725" s="20">
        <v>0.35</v>
      </c>
      <c r="T725" s="27"/>
      <c r="U725" s="27"/>
      <c r="V725" s="27"/>
      <c r="W725" s="27"/>
      <c r="X725" s="28"/>
    </row>
    <row r="726" spans="1:24" ht="60" hidden="1" x14ac:dyDescent="0.25">
      <c r="A726" s="18" t="s">
        <v>2455</v>
      </c>
      <c r="B726" s="18" t="s">
        <v>1491</v>
      </c>
      <c r="C726" s="18" t="s">
        <v>2458</v>
      </c>
      <c r="D726" s="18" t="s">
        <v>1667</v>
      </c>
      <c r="E726" s="18" t="s">
        <v>1770</v>
      </c>
      <c r="F726" s="18" t="s">
        <v>1771</v>
      </c>
      <c r="G726" s="18" t="s">
        <v>1774</v>
      </c>
      <c r="H726" s="18" t="s">
        <v>62</v>
      </c>
      <c r="I726" s="17" t="s">
        <v>1775</v>
      </c>
      <c r="J726" s="17" t="s">
        <v>373</v>
      </c>
      <c r="K726" s="19" t="s">
        <v>70</v>
      </c>
      <c r="L726" s="19" t="s">
        <v>34</v>
      </c>
      <c r="M726" s="20" t="s">
        <v>2470</v>
      </c>
      <c r="N726" s="20">
        <v>0.8</v>
      </c>
      <c r="O726" s="20">
        <v>0.1</v>
      </c>
      <c r="P726" s="20">
        <v>0.3</v>
      </c>
      <c r="Q726" s="21">
        <v>0.5</v>
      </c>
      <c r="R726" s="20">
        <v>0.8</v>
      </c>
      <c r="S726" s="20">
        <v>0.3</v>
      </c>
      <c r="T726" s="27"/>
      <c r="U726" s="27"/>
      <c r="V726" s="27"/>
      <c r="W726" s="27"/>
      <c r="X726" s="28"/>
    </row>
    <row r="727" spans="1:24" ht="90" hidden="1" x14ac:dyDescent="0.25">
      <c r="A727" s="18" t="s">
        <v>2455</v>
      </c>
      <c r="B727" s="18" t="s">
        <v>1491</v>
      </c>
      <c r="C727" s="18" t="s">
        <v>2458</v>
      </c>
      <c r="D727" s="18" t="s">
        <v>1667</v>
      </c>
      <c r="E727" s="18" t="s">
        <v>1770</v>
      </c>
      <c r="F727" s="18" t="s">
        <v>1771</v>
      </c>
      <c r="G727" s="18" t="s">
        <v>1776</v>
      </c>
      <c r="H727" s="18" t="s">
        <v>62</v>
      </c>
      <c r="I727" s="17" t="s">
        <v>1777</v>
      </c>
      <c r="J727" s="17" t="s">
        <v>373</v>
      </c>
      <c r="K727" s="19" t="s">
        <v>70</v>
      </c>
      <c r="L727" s="19" t="s">
        <v>34</v>
      </c>
      <c r="M727" s="20">
        <v>0</v>
      </c>
      <c r="N727" s="20">
        <v>0.8</v>
      </c>
      <c r="O727" s="20">
        <v>0.1</v>
      </c>
      <c r="P727" s="20">
        <v>0.4</v>
      </c>
      <c r="Q727" s="21">
        <v>0.6</v>
      </c>
      <c r="R727" s="20">
        <v>0.8</v>
      </c>
      <c r="S727" s="20">
        <v>0.4</v>
      </c>
      <c r="T727" s="27"/>
      <c r="U727" s="27"/>
      <c r="V727" s="27"/>
      <c r="W727" s="27"/>
      <c r="X727" s="28"/>
    </row>
    <row r="728" spans="1:24" ht="45" hidden="1" x14ac:dyDescent="0.25">
      <c r="A728" s="18" t="s">
        <v>2455</v>
      </c>
      <c r="B728" s="18" t="s">
        <v>1491</v>
      </c>
      <c r="C728" s="18" t="s">
        <v>2458</v>
      </c>
      <c r="D728" s="18" t="s">
        <v>1667</v>
      </c>
      <c r="E728" s="18" t="s">
        <v>1778</v>
      </c>
      <c r="F728" s="18" t="s">
        <v>1779</v>
      </c>
      <c r="G728" s="18" t="s">
        <v>1780</v>
      </c>
      <c r="H728" s="18" t="s">
        <v>62</v>
      </c>
      <c r="I728" s="17" t="s">
        <v>1781</v>
      </c>
      <c r="J728" s="17" t="s">
        <v>587</v>
      </c>
      <c r="K728" s="19" t="s">
        <v>70</v>
      </c>
      <c r="L728" s="19" t="s">
        <v>58</v>
      </c>
      <c r="M728" s="22">
        <v>189</v>
      </c>
      <c r="N728" s="22">
        <v>125</v>
      </c>
      <c r="O728" s="22">
        <v>125</v>
      </c>
      <c r="P728" s="22">
        <v>125</v>
      </c>
      <c r="Q728" s="23">
        <v>125</v>
      </c>
      <c r="R728" s="22">
        <v>125</v>
      </c>
      <c r="S728" s="22">
        <v>124</v>
      </c>
      <c r="T728" s="29"/>
      <c r="U728" s="29"/>
      <c r="V728" s="29"/>
      <c r="W728" s="29"/>
      <c r="X728" s="28"/>
    </row>
    <row r="729" spans="1:24" ht="30" hidden="1" x14ac:dyDescent="0.25">
      <c r="A729" s="18" t="s">
        <v>2455</v>
      </c>
      <c r="B729" s="18" t="s">
        <v>1491</v>
      </c>
      <c r="C729" s="18" t="s">
        <v>2458</v>
      </c>
      <c r="D729" s="18" t="s">
        <v>1667</v>
      </c>
      <c r="E729" s="18" t="s">
        <v>1778</v>
      </c>
      <c r="F729" s="18" t="s">
        <v>1779</v>
      </c>
      <c r="G729" s="18" t="s">
        <v>1782</v>
      </c>
      <c r="H729" s="18" t="s">
        <v>62</v>
      </c>
      <c r="I729" s="17" t="s">
        <v>1783</v>
      </c>
      <c r="J729" s="17" t="s">
        <v>587</v>
      </c>
      <c r="K729" s="19" t="s">
        <v>41</v>
      </c>
      <c r="L729" s="19" t="s">
        <v>58</v>
      </c>
      <c r="M729" s="22">
        <v>105350</v>
      </c>
      <c r="N729" s="22">
        <v>200000</v>
      </c>
      <c r="O729" s="22">
        <v>50000</v>
      </c>
      <c r="P729" s="22">
        <v>50000</v>
      </c>
      <c r="Q729" s="23">
        <v>50000</v>
      </c>
      <c r="R729" s="22">
        <v>50000</v>
      </c>
      <c r="S729" s="22">
        <v>38273</v>
      </c>
      <c r="T729" s="29"/>
      <c r="U729" s="29"/>
      <c r="V729" s="29"/>
      <c r="W729" s="29"/>
      <c r="X729" s="28"/>
    </row>
    <row r="730" spans="1:24" ht="45" hidden="1" x14ac:dyDescent="0.25">
      <c r="A730" s="18" t="s">
        <v>2455</v>
      </c>
      <c r="B730" s="18" t="s">
        <v>1491</v>
      </c>
      <c r="C730" s="18" t="s">
        <v>2458</v>
      </c>
      <c r="D730" s="18" t="s">
        <v>1667</v>
      </c>
      <c r="E730" s="18" t="s">
        <v>1778</v>
      </c>
      <c r="F730" s="18" t="s">
        <v>1779</v>
      </c>
      <c r="G730" s="18" t="s">
        <v>1784</v>
      </c>
      <c r="H730" s="18" t="s">
        <v>62</v>
      </c>
      <c r="I730" s="17" t="s">
        <v>1785</v>
      </c>
      <c r="J730" s="17" t="s">
        <v>587</v>
      </c>
      <c r="K730" s="19" t="s">
        <v>70</v>
      </c>
      <c r="L730" s="19" t="s">
        <v>58</v>
      </c>
      <c r="M730" s="22">
        <v>1235</v>
      </c>
      <c r="N730" s="22">
        <v>1400</v>
      </c>
      <c r="O730" s="22">
        <v>1100</v>
      </c>
      <c r="P730" s="22">
        <v>1200</v>
      </c>
      <c r="Q730" s="23">
        <v>1300</v>
      </c>
      <c r="R730" s="22">
        <v>1400</v>
      </c>
      <c r="S730" s="22">
        <v>1294</v>
      </c>
      <c r="T730" s="29"/>
      <c r="U730" s="29"/>
      <c r="V730" s="29"/>
      <c r="W730" s="29"/>
      <c r="X730" s="28"/>
    </row>
    <row r="731" spans="1:24" ht="75" hidden="1" x14ac:dyDescent="0.25">
      <c r="A731" s="18" t="s">
        <v>2455</v>
      </c>
      <c r="B731" s="18" t="s">
        <v>1491</v>
      </c>
      <c r="C731" s="18" t="s">
        <v>2458</v>
      </c>
      <c r="D731" s="18" t="s">
        <v>1667</v>
      </c>
      <c r="E731" s="18" t="s">
        <v>1778</v>
      </c>
      <c r="F731" s="18" t="s">
        <v>1779</v>
      </c>
      <c r="G731" s="18" t="s">
        <v>1786</v>
      </c>
      <c r="H731" s="18" t="s">
        <v>62</v>
      </c>
      <c r="I731" s="17" t="s">
        <v>1787</v>
      </c>
      <c r="J731" s="17" t="s">
        <v>587</v>
      </c>
      <c r="K731" s="19" t="s">
        <v>70</v>
      </c>
      <c r="L731" s="19" t="s">
        <v>58</v>
      </c>
      <c r="M731" s="22">
        <v>180</v>
      </c>
      <c r="N731" s="22">
        <v>70</v>
      </c>
      <c r="O731" s="22">
        <v>7</v>
      </c>
      <c r="P731" s="22">
        <v>28</v>
      </c>
      <c r="Q731" s="23">
        <v>49</v>
      </c>
      <c r="R731" s="22">
        <v>70</v>
      </c>
      <c r="S731" s="22">
        <v>28</v>
      </c>
      <c r="T731" s="29"/>
      <c r="U731" s="29"/>
      <c r="V731" s="29"/>
      <c r="W731" s="29"/>
      <c r="X731" s="28"/>
    </row>
    <row r="732" spans="1:24" ht="30" hidden="1" x14ac:dyDescent="0.25">
      <c r="A732" s="18" t="s">
        <v>2455</v>
      </c>
      <c r="B732" s="18" t="s">
        <v>1491</v>
      </c>
      <c r="C732" s="18" t="s">
        <v>2458</v>
      </c>
      <c r="D732" s="18" t="s">
        <v>1667</v>
      </c>
      <c r="E732" s="18" t="s">
        <v>1778</v>
      </c>
      <c r="F732" s="18" t="s">
        <v>1779</v>
      </c>
      <c r="G732" s="18" t="s">
        <v>1788</v>
      </c>
      <c r="H732" s="18" t="s">
        <v>62</v>
      </c>
      <c r="I732" s="17" t="s">
        <v>1789</v>
      </c>
      <c r="J732" s="17" t="s">
        <v>587</v>
      </c>
      <c r="K732" s="19" t="s">
        <v>70</v>
      </c>
      <c r="L732" s="19" t="s">
        <v>58</v>
      </c>
      <c r="M732" s="22">
        <v>0</v>
      </c>
      <c r="N732" s="22">
        <v>24</v>
      </c>
      <c r="O732" s="22">
        <v>3</v>
      </c>
      <c r="P732" s="22">
        <v>10</v>
      </c>
      <c r="Q732" s="23">
        <v>17</v>
      </c>
      <c r="R732" s="22">
        <v>24</v>
      </c>
      <c r="S732" s="22">
        <v>9</v>
      </c>
      <c r="T732" s="29"/>
      <c r="U732" s="29"/>
      <c r="V732" s="29"/>
      <c r="W732" s="29"/>
      <c r="X732" s="28"/>
    </row>
    <row r="733" spans="1:24" ht="75" hidden="1" x14ac:dyDescent="0.25">
      <c r="A733" s="18" t="s">
        <v>2455</v>
      </c>
      <c r="B733" s="18" t="s">
        <v>1491</v>
      </c>
      <c r="C733" s="18" t="s">
        <v>2458</v>
      </c>
      <c r="D733" s="18" t="s">
        <v>1667</v>
      </c>
      <c r="E733" s="18" t="s">
        <v>1778</v>
      </c>
      <c r="F733" s="18" t="s">
        <v>1779</v>
      </c>
      <c r="G733" s="18" t="s">
        <v>1790</v>
      </c>
      <c r="H733" s="18" t="s">
        <v>62</v>
      </c>
      <c r="I733" s="17" t="s">
        <v>1791</v>
      </c>
      <c r="J733" s="17" t="s">
        <v>587</v>
      </c>
      <c r="K733" s="19" t="s">
        <v>33</v>
      </c>
      <c r="L733" s="19" t="s">
        <v>58</v>
      </c>
      <c r="M733" s="22">
        <v>140</v>
      </c>
      <c r="N733" s="22">
        <v>125</v>
      </c>
      <c r="O733" s="22">
        <v>125</v>
      </c>
      <c r="P733" s="22">
        <v>125</v>
      </c>
      <c r="Q733" s="23">
        <v>125</v>
      </c>
      <c r="R733" s="22">
        <v>125</v>
      </c>
      <c r="S733" s="22">
        <v>121</v>
      </c>
      <c r="T733" s="29"/>
      <c r="U733" s="29"/>
      <c r="V733" s="29"/>
      <c r="W733" s="29"/>
      <c r="X733" s="28"/>
    </row>
    <row r="734" spans="1:24" ht="45" hidden="1" x14ac:dyDescent="0.25">
      <c r="A734" s="18" t="s">
        <v>2455</v>
      </c>
      <c r="B734" s="18" t="s">
        <v>1491</v>
      </c>
      <c r="C734" s="18" t="s">
        <v>2458</v>
      </c>
      <c r="D734" s="18" t="s">
        <v>1667</v>
      </c>
      <c r="E734" s="18" t="s">
        <v>1778</v>
      </c>
      <c r="F734" s="18" t="s">
        <v>1779</v>
      </c>
      <c r="G734" s="18" t="s">
        <v>1792</v>
      </c>
      <c r="H734" s="18" t="s">
        <v>62</v>
      </c>
      <c r="I734" s="17" t="s">
        <v>1793</v>
      </c>
      <c r="J734" s="17" t="s">
        <v>587</v>
      </c>
      <c r="K734" s="19" t="s">
        <v>70</v>
      </c>
      <c r="L734" s="19" t="s">
        <v>58</v>
      </c>
      <c r="M734" s="22">
        <v>0</v>
      </c>
      <c r="N734" s="22">
        <v>50</v>
      </c>
      <c r="O734" s="22">
        <v>7</v>
      </c>
      <c r="P734" s="22">
        <v>27</v>
      </c>
      <c r="Q734" s="23">
        <v>50</v>
      </c>
      <c r="R734" s="22">
        <v>50</v>
      </c>
      <c r="S734" s="22">
        <v>27</v>
      </c>
      <c r="T734" s="29"/>
      <c r="U734" s="29"/>
      <c r="V734" s="29"/>
      <c r="W734" s="29"/>
      <c r="X734" s="28"/>
    </row>
    <row r="735" spans="1:24" ht="30" hidden="1" x14ac:dyDescent="0.25">
      <c r="A735" s="18" t="s">
        <v>2455</v>
      </c>
      <c r="B735" s="18" t="s">
        <v>1491</v>
      </c>
      <c r="C735" s="18" t="s">
        <v>2458</v>
      </c>
      <c r="D735" s="18" t="s">
        <v>1667</v>
      </c>
      <c r="E735" s="18" t="s">
        <v>1778</v>
      </c>
      <c r="F735" s="18" t="s">
        <v>1779</v>
      </c>
      <c r="G735" s="18" t="s">
        <v>1794</v>
      </c>
      <c r="H735" s="18" t="s">
        <v>62</v>
      </c>
      <c r="I735" s="17" t="s">
        <v>1795</v>
      </c>
      <c r="J735" s="17" t="s">
        <v>587</v>
      </c>
      <c r="K735" s="19" t="s">
        <v>70</v>
      </c>
      <c r="L735" s="19" t="s">
        <v>58</v>
      </c>
      <c r="M735" s="22">
        <v>0</v>
      </c>
      <c r="N735" s="22">
        <v>81</v>
      </c>
      <c r="O735" s="22">
        <v>10</v>
      </c>
      <c r="P735" s="22">
        <v>33</v>
      </c>
      <c r="Q735" s="23">
        <v>57</v>
      </c>
      <c r="R735" s="22">
        <v>81</v>
      </c>
      <c r="S735" s="22">
        <v>35</v>
      </c>
      <c r="T735" s="29"/>
      <c r="U735" s="29"/>
      <c r="V735" s="29"/>
      <c r="W735" s="29"/>
      <c r="X735" s="28"/>
    </row>
    <row r="736" spans="1:24" ht="60" hidden="1" x14ac:dyDescent="0.25">
      <c r="A736" s="18" t="s">
        <v>2455</v>
      </c>
      <c r="B736" s="18" t="s">
        <v>1491</v>
      </c>
      <c r="C736" s="18" t="s">
        <v>2458</v>
      </c>
      <c r="D736" s="18" t="s">
        <v>1667</v>
      </c>
      <c r="E736" s="18" t="s">
        <v>1778</v>
      </c>
      <c r="F736" s="18" t="s">
        <v>1779</v>
      </c>
      <c r="G736" s="18" t="s">
        <v>1796</v>
      </c>
      <c r="H736" s="18" t="s">
        <v>62</v>
      </c>
      <c r="I736" s="17" t="s">
        <v>1797</v>
      </c>
      <c r="J736" s="17" t="s">
        <v>587</v>
      </c>
      <c r="K736" s="19" t="s">
        <v>33</v>
      </c>
      <c r="L736" s="19" t="s">
        <v>58</v>
      </c>
      <c r="M736" s="22">
        <v>140</v>
      </c>
      <c r="N736" s="22">
        <v>125</v>
      </c>
      <c r="O736" s="22">
        <v>125</v>
      </c>
      <c r="P736" s="22">
        <v>125</v>
      </c>
      <c r="Q736" s="23">
        <v>125</v>
      </c>
      <c r="R736" s="22">
        <v>125</v>
      </c>
      <c r="S736" s="22">
        <v>114</v>
      </c>
      <c r="T736" s="29"/>
      <c r="U736" s="29"/>
      <c r="V736" s="29"/>
      <c r="W736" s="29"/>
      <c r="X736" s="28"/>
    </row>
    <row r="737" spans="1:24" ht="30" hidden="1" x14ac:dyDescent="0.25">
      <c r="A737" s="18" t="s">
        <v>2455</v>
      </c>
      <c r="B737" s="18" t="s">
        <v>1491</v>
      </c>
      <c r="C737" s="18" t="s">
        <v>2458</v>
      </c>
      <c r="D737" s="18" t="s">
        <v>1667</v>
      </c>
      <c r="E737" s="18" t="s">
        <v>1778</v>
      </c>
      <c r="F737" s="18" t="s">
        <v>1779</v>
      </c>
      <c r="G737" s="18" t="s">
        <v>1798</v>
      </c>
      <c r="H737" s="18" t="s">
        <v>62</v>
      </c>
      <c r="I737" s="17" t="s">
        <v>1799</v>
      </c>
      <c r="J737" s="17" t="s">
        <v>587</v>
      </c>
      <c r="K737" s="19" t="s">
        <v>70</v>
      </c>
      <c r="L737" s="19" t="s">
        <v>58</v>
      </c>
      <c r="M737" s="22">
        <v>0</v>
      </c>
      <c r="N737" s="22">
        <v>125</v>
      </c>
      <c r="O737" s="22">
        <v>10</v>
      </c>
      <c r="P737" s="22">
        <v>50</v>
      </c>
      <c r="Q737" s="23">
        <v>90</v>
      </c>
      <c r="R737" s="22">
        <v>125</v>
      </c>
      <c r="S737" s="22">
        <v>54</v>
      </c>
      <c r="T737" s="29"/>
      <c r="U737" s="29"/>
      <c r="V737" s="29"/>
      <c r="W737" s="29"/>
      <c r="X737" s="28"/>
    </row>
    <row r="738" spans="1:24" ht="45" hidden="1" x14ac:dyDescent="0.25">
      <c r="A738" s="18" t="s">
        <v>2455</v>
      </c>
      <c r="B738" s="18" t="s">
        <v>1491</v>
      </c>
      <c r="C738" s="18" t="s">
        <v>2458</v>
      </c>
      <c r="D738" s="18" t="s">
        <v>1667</v>
      </c>
      <c r="E738" s="18" t="s">
        <v>1778</v>
      </c>
      <c r="F738" s="18" t="s">
        <v>1779</v>
      </c>
      <c r="G738" s="18" t="s">
        <v>1800</v>
      </c>
      <c r="H738" s="18" t="s">
        <v>62</v>
      </c>
      <c r="I738" s="17" t="s">
        <v>1801</v>
      </c>
      <c r="J738" s="17" t="s">
        <v>587</v>
      </c>
      <c r="K738" s="19" t="s">
        <v>70</v>
      </c>
      <c r="L738" s="19" t="s">
        <v>58</v>
      </c>
      <c r="M738" s="22" t="s">
        <v>2470</v>
      </c>
      <c r="N738" s="22">
        <v>70</v>
      </c>
      <c r="O738" s="22">
        <v>4</v>
      </c>
      <c r="P738" s="22">
        <v>26</v>
      </c>
      <c r="Q738" s="23">
        <v>48</v>
      </c>
      <c r="R738" s="22">
        <v>70</v>
      </c>
      <c r="S738" s="22">
        <v>23</v>
      </c>
      <c r="T738" s="29"/>
      <c r="U738" s="29"/>
      <c r="V738" s="29"/>
      <c r="W738" s="29"/>
      <c r="X738" s="28"/>
    </row>
    <row r="739" spans="1:24" ht="60" hidden="1" x14ac:dyDescent="0.25">
      <c r="A739" s="18" t="s">
        <v>2455</v>
      </c>
      <c r="B739" s="18" t="s">
        <v>1491</v>
      </c>
      <c r="C739" s="18" t="s">
        <v>2458</v>
      </c>
      <c r="D739" s="18" t="s">
        <v>1667</v>
      </c>
      <c r="E739" s="18" t="s">
        <v>1802</v>
      </c>
      <c r="F739" s="18" t="s">
        <v>1803</v>
      </c>
      <c r="G739" s="18" t="s">
        <v>1804</v>
      </c>
      <c r="H739" s="18" t="s">
        <v>62</v>
      </c>
      <c r="I739" s="17" t="s">
        <v>1805</v>
      </c>
      <c r="J739" s="17" t="s">
        <v>373</v>
      </c>
      <c r="K739" s="19" t="s">
        <v>41</v>
      </c>
      <c r="L739" s="19" t="s">
        <v>34</v>
      </c>
      <c r="M739" s="20">
        <v>0</v>
      </c>
      <c r="N739" s="20">
        <v>1</v>
      </c>
      <c r="O739" s="20">
        <v>0.5</v>
      </c>
      <c r="P739" s="20">
        <v>0.25</v>
      </c>
      <c r="Q739" s="21">
        <v>0.15</v>
      </c>
      <c r="R739" s="20">
        <v>0.1</v>
      </c>
      <c r="S739" s="20">
        <v>2</v>
      </c>
      <c r="T739" s="27"/>
      <c r="U739" s="27"/>
      <c r="V739" s="27"/>
      <c r="W739" s="27"/>
      <c r="X739" s="28"/>
    </row>
    <row r="740" spans="1:24" ht="90" hidden="1" x14ac:dyDescent="0.25">
      <c r="A740" s="18" t="s">
        <v>2455</v>
      </c>
      <c r="B740" s="18" t="s">
        <v>1491</v>
      </c>
      <c r="C740" s="18" t="s">
        <v>2458</v>
      </c>
      <c r="D740" s="18" t="s">
        <v>1667</v>
      </c>
      <c r="E740" s="18" t="s">
        <v>1802</v>
      </c>
      <c r="F740" s="18" t="s">
        <v>1803</v>
      </c>
      <c r="G740" s="18" t="s">
        <v>1806</v>
      </c>
      <c r="H740" s="18" t="s">
        <v>62</v>
      </c>
      <c r="I740" s="17" t="s">
        <v>1807</v>
      </c>
      <c r="J740" s="17" t="s">
        <v>373</v>
      </c>
      <c r="K740" s="19" t="s">
        <v>41</v>
      </c>
      <c r="L740" s="19" t="s">
        <v>34</v>
      </c>
      <c r="M740" s="20">
        <v>0</v>
      </c>
      <c r="N740" s="20">
        <v>1</v>
      </c>
      <c r="O740" s="20">
        <v>0.5</v>
      </c>
      <c r="P740" s="20">
        <v>0.25</v>
      </c>
      <c r="Q740" s="21">
        <v>0.15</v>
      </c>
      <c r="R740" s="20">
        <v>0.1</v>
      </c>
      <c r="S740" s="20">
        <v>2</v>
      </c>
      <c r="T740" s="27"/>
      <c r="U740" s="27"/>
      <c r="V740" s="27"/>
      <c r="W740" s="27"/>
      <c r="X740" s="28"/>
    </row>
    <row r="741" spans="1:24" ht="150" hidden="1" x14ac:dyDescent="0.25">
      <c r="A741" s="18" t="s">
        <v>2455</v>
      </c>
      <c r="B741" s="18" t="s">
        <v>1491</v>
      </c>
      <c r="C741" s="18" t="s">
        <v>2458</v>
      </c>
      <c r="D741" s="18" t="s">
        <v>1667</v>
      </c>
      <c r="E741" s="18" t="s">
        <v>1802</v>
      </c>
      <c r="F741" s="18" t="s">
        <v>1803</v>
      </c>
      <c r="G741" s="18" t="s">
        <v>1808</v>
      </c>
      <c r="H741" s="18" t="s">
        <v>62</v>
      </c>
      <c r="I741" s="17" t="s">
        <v>1809</v>
      </c>
      <c r="J741" s="17" t="s">
        <v>373</v>
      </c>
      <c r="K741" s="19" t="s">
        <v>41</v>
      </c>
      <c r="L741" s="19" t="s">
        <v>34</v>
      </c>
      <c r="M741" s="20">
        <v>0</v>
      </c>
      <c r="N741" s="20">
        <v>1</v>
      </c>
      <c r="O741" s="20">
        <v>0.5</v>
      </c>
      <c r="P741" s="20">
        <v>0.25</v>
      </c>
      <c r="Q741" s="21">
        <v>0.15</v>
      </c>
      <c r="R741" s="20">
        <v>0.1</v>
      </c>
      <c r="S741" s="20">
        <v>2</v>
      </c>
      <c r="T741" s="27"/>
      <c r="U741" s="27"/>
      <c r="V741" s="27"/>
      <c r="W741" s="27"/>
      <c r="X741" s="28"/>
    </row>
    <row r="742" spans="1:24" ht="30" hidden="1" x14ac:dyDescent="0.25">
      <c r="A742" s="18" t="s">
        <v>2455</v>
      </c>
      <c r="B742" s="18" t="s">
        <v>1491</v>
      </c>
      <c r="C742" s="18" t="s">
        <v>2458</v>
      </c>
      <c r="D742" s="18" t="s">
        <v>1667</v>
      </c>
      <c r="E742" s="18" t="s">
        <v>1802</v>
      </c>
      <c r="F742" s="18" t="s">
        <v>1803</v>
      </c>
      <c r="G742" s="18" t="s">
        <v>1810</v>
      </c>
      <c r="H742" s="18" t="s">
        <v>62</v>
      </c>
      <c r="I742" s="17" t="s">
        <v>1811</v>
      </c>
      <c r="J742" s="17" t="s">
        <v>373</v>
      </c>
      <c r="K742" s="19" t="s">
        <v>41</v>
      </c>
      <c r="L742" s="19" t="s">
        <v>34</v>
      </c>
      <c r="M742" s="20">
        <v>0</v>
      </c>
      <c r="N742" s="20">
        <v>1</v>
      </c>
      <c r="O742" s="20">
        <v>0.5</v>
      </c>
      <c r="P742" s="20">
        <v>0.25</v>
      </c>
      <c r="Q742" s="21">
        <v>0.15</v>
      </c>
      <c r="R742" s="20">
        <v>0.1</v>
      </c>
      <c r="S742" s="20">
        <v>2</v>
      </c>
      <c r="T742" s="27"/>
      <c r="U742" s="27"/>
      <c r="V742" s="27"/>
      <c r="W742" s="27"/>
      <c r="X742" s="28"/>
    </row>
    <row r="743" spans="1:24" ht="60" hidden="1" x14ac:dyDescent="0.25">
      <c r="A743" s="18" t="s">
        <v>2455</v>
      </c>
      <c r="B743" s="18" t="s">
        <v>1491</v>
      </c>
      <c r="C743" s="18" t="s">
        <v>2458</v>
      </c>
      <c r="D743" s="18" t="s">
        <v>1667</v>
      </c>
      <c r="E743" s="18" t="s">
        <v>1802</v>
      </c>
      <c r="F743" s="18" t="s">
        <v>1803</v>
      </c>
      <c r="G743" s="18" t="s">
        <v>1812</v>
      </c>
      <c r="H743" s="18" t="s">
        <v>62</v>
      </c>
      <c r="I743" s="17" t="s">
        <v>1813</v>
      </c>
      <c r="J743" s="17" t="s">
        <v>373</v>
      </c>
      <c r="K743" s="19" t="s">
        <v>41</v>
      </c>
      <c r="L743" s="19" t="s">
        <v>34</v>
      </c>
      <c r="M743" s="20">
        <v>0</v>
      </c>
      <c r="N743" s="20">
        <v>1</v>
      </c>
      <c r="O743" s="20">
        <v>0.35</v>
      </c>
      <c r="P743" s="20">
        <v>0.3</v>
      </c>
      <c r="Q743" s="21">
        <v>0.2</v>
      </c>
      <c r="R743" s="20">
        <v>0.15</v>
      </c>
      <c r="S743" s="20">
        <v>1.3</v>
      </c>
      <c r="T743" s="27"/>
      <c r="U743" s="27"/>
      <c r="V743" s="27"/>
      <c r="W743" s="27"/>
      <c r="X743" s="28"/>
    </row>
    <row r="744" spans="1:24" ht="75" hidden="1" x14ac:dyDescent="0.25">
      <c r="A744" s="18" t="s">
        <v>2455</v>
      </c>
      <c r="B744" s="18" t="s">
        <v>1491</v>
      </c>
      <c r="C744" s="18" t="s">
        <v>2458</v>
      </c>
      <c r="D744" s="18" t="s">
        <v>1667</v>
      </c>
      <c r="E744" s="18" t="s">
        <v>1802</v>
      </c>
      <c r="F744" s="18" t="s">
        <v>1803</v>
      </c>
      <c r="G744" s="18" t="s">
        <v>1814</v>
      </c>
      <c r="H744" s="18" t="s">
        <v>62</v>
      </c>
      <c r="I744" s="17" t="s">
        <v>1815</v>
      </c>
      <c r="J744" s="17" t="s">
        <v>373</v>
      </c>
      <c r="K744" s="19" t="s">
        <v>41</v>
      </c>
      <c r="L744" s="19" t="s">
        <v>34</v>
      </c>
      <c r="M744" s="20">
        <v>0</v>
      </c>
      <c r="N744" s="20">
        <v>1</v>
      </c>
      <c r="O744" s="20">
        <v>0.4</v>
      </c>
      <c r="P744" s="20">
        <v>0.7</v>
      </c>
      <c r="Q744" s="21">
        <v>0.9</v>
      </c>
      <c r="R744" s="20">
        <v>1</v>
      </c>
      <c r="S744" s="20">
        <v>2</v>
      </c>
      <c r="T744" s="27"/>
      <c r="U744" s="27"/>
      <c r="V744" s="27"/>
      <c r="W744" s="27"/>
      <c r="X744" s="28"/>
    </row>
    <row r="745" spans="1:24" ht="45" hidden="1" x14ac:dyDescent="0.25">
      <c r="A745" s="18" t="s">
        <v>2455</v>
      </c>
      <c r="B745" s="18" t="s">
        <v>1491</v>
      </c>
      <c r="C745" s="18" t="s">
        <v>2458</v>
      </c>
      <c r="D745" s="18" t="s">
        <v>1667</v>
      </c>
      <c r="E745" s="18" t="s">
        <v>1802</v>
      </c>
      <c r="F745" s="18" t="s">
        <v>1803</v>
      </c>
      <c r="G745" s="18" t="s">
        <v>1816</v>
      </c>
      <c r="H745" s="18" t="s">
        <v>62</v>
      </c>
      <c r="I745" s="17" t="s">
        <v>1817</v>
      </c>
      <c r="J745" s="17" t="s">
        <v>373</v>
      </c>
      <c r="K745" s="19" t="s">
        <v>41</v>
      </c>
      <c r="L745" s="19" t="s">
        <v>58</v>
      </c>
      <c r="M745" s="22">
        <v>0</v>
      </c>
      <c r="N745" s="22">
        <v>45000</v>
      </c>
      <c r="O745" s="22">
        <v>22500</v>
      </c>
      <c r="P745" s="22">
        <v>13500</v>
      </c>
      <c r="Q745" s="23">
        <v>6750</v>
      </c>
      <c r="R745" s="22">
        <v>2250</v>
      </c>
      <c r="S745" s="22">
        <v>566786</v>
      </c>
      <c r="T745" s="29"/>
      <c r="U745" s="29"/>
      <c r="V745" s="29"/>
      <c r="W745" s="29"/>
      <c r="X745" s="28"/>
    </row>
    <row r="746" spans="1:24" ht="90" hidden="1" x14ac:dyDescent="0.25">
      <c r="A746" s="18" t="s">
        <v>2455</v>
      </c>
      <c r="B746" s="18" t="s">
        <v>1491</v>
      </c>
      <c r="C746" s="18" t="s">
        <v>2458</v>
      </c>
      <c r="D746" s="18" t="s">
        <v>1667</v>
      </c>
      <c r="E746" s="18" t="s">
        <v>1818</v>
      </c>
      <c r="F746" s="18" t="s">
        <v>1819</v>
      </c>
      <c r="G746" s="18" t="s">
        <v>1820</v>
      </c>
      <c r="H746" s="18" t="s">
        <v>62</v>
      </c>
      <c r="I746" s="17" t="s">
        <v>1821</v>
      </c>
      <c r="J746" s="17" t="s">
        <v>373</v>
      </c>
      <c r="K746" s="19" t="s">
        <v>70</v>
      </c>
      <c r="L746" s="19" t="s">
        <v>34</v>
      </c>
      <c r="M746" s="20" t="s">
        <v>2470</v>
      </c>
      <c r="N746" s="20">
        <v>0.68</v>
      </c>
      <c r="O746" s="20">
        <v>3.4000000000000002E-2</v>
      </c>
      <c r="P746" s="20">
        <v>0.27200000000000002</v>
      </c>
      <c r="Q746" s="21">
        <v>0.51</v>
      </c>
      <c r="R746" s="20">
        <v>0.68</v>
      </c>
      <c r="S746" s="20">
        <v>0.45500000000000002</v>
      </c>
      <c r="T746" s="27"/>
      <c r="U746" s="27"/>
      <c r="V746" s="27"/>
      <c r="W746" s="27"/>
      <c r="X746" s="28"/>
    </row>
    <row r="747" spans="1:24" ht="120" hidden="1" x14ac:dyDescent="0.25">
      <c r="A747" s="18" t="s">
        <v>2455</v>
      </c>
      <c r="B747" s="18" t="s">
        <v>1491</v>
      </c>
      <c r="C747" s="18" t="s">
        <v>2458</v>
      </c>
      <c r="D747" s="18" t="s">
        <v>1667</v>
      </c>
      <c r="E747" s="18" t="s">
        <v>1818</v>
      </c>
      <c r="F747" s="18" t="s">
        <v>1819</v>
      </c>
      <c r="G747" s="18" t="s">
        <v>1822</v>
      </c>
      <c r="H747" s="18" t="s">
        <v>62</v>
      </c>
      <c r="I747" s="17" t="s">
        <v>1823</v>
      </c>
      <c r="J747" s="17" t="s">
        <v>373</v>
      </c>
      <c r="K747" s="19" t="s">
        <v>70</v>
      </c>
      <c r="L747" s="19" t="s">
        <v>34</v>
      </c>
      <c r="M747" s="20" t="s">
        <v>2470</v>
      </c>
      <c r="N747" s="20">
        <v>1</v>
      </c>
      <c r="O747" s="20">
        <v>0.25</v>
      </c>
      <c r="P747" s="20">
        <v>0.5</v>
      </c>
      <c r="Q747" s="21">
        <v>0.75</v>
      </c>
      <c r="R747" s="20">
        <v>1</v>
      </c>
      <c r="S747" s="20">
        <v>0.50800000000000001</v>
      </c>
      <c r="T747" s="27"/>
      <c r="U747" s="27"/>
      <c r="V747" s="27"/>
      <c r="W747" s="27"/>
      <c r="X747" s="28"/>
    </row>
    <row r="748" spans="1:24" ht="75" hidden="1" x14ac:dyDescent="0.25">
      <c r="A748" s="18" t="s">
        <v>2455</v>
      </c>
      <c r="B748" s="18" t="s">
        <v>1491</v>
      </c>
      <c r="C748" s="18" t="s">
        <v>2458</v>
      </c>
      <c r="D748" s="18" t="s">
        <v>1667</v>
      </c>
      <c r="E748" s="18" t="s">
        <v>1818</v>
      </c>
      <c r="F748" s="18" t="s">
        <v>1819</v>
      </c>
      <c r="G748" s="18" t="s">
        <v>1824</v>
      </c>
      <c r="H748" s="18" t="s">
        <v>62</v>
      </c>
      <c r="I748" s="17" t="s">
        <v>1825</v>
      </c>
      <c r="J748" s="17" t="s">
        <v>373</v>
      </c>
      <c r="K748" s="19" t="s">
        <v>70</v>
      </c>
      <c r="L748" s="19" t="s">
        <v>34</v>
      </c>
      <c r="M748" s="20" t="s">
        <v>2470</v>
      </c>
      <c r="N748" s="20">
        <v>0.7</v>
      </c>
      <c r="O748" s="20">
        <v>0.2</v>
      </c>
      <c r="P748" s="20">
        <v>0.4</v>
      </c>
      <c r="Q748" s="21">
        <v>0.6</v>
      </c>
      <c r="R748" s="20">
        <v>0.7</v>
      </c>
      <c r="S748" s="20">
        <v>0.33</v>
      </c>
      <c r="T748" s="27"/>
      <c r="U748" s="27"/>
      <c r="V748" s="27"/>
      <c r="W748" s="27"/>
      <c r="X748" s="28"/>
    </row>
    <row r="749" spans="1:24" ht="75" hidden="1" x14ac:dyDescent="0.25">
      <c r="A749" s="18" t="s">
        <v>2455</v>
      </c>
      <c r="B749" s="18" t="s">
        <v>1491</v>
      </c>
      <c r="C749" s="18" t="s">
        <v>2458</v>
      </c>
      <c r="D749" s="18" t="s">
        <v>1667</v>
      </c>
      <c r="E749" s="18" t="s">
        <v>1818</v>
      </c>
      <c r="F749" s="18" t="s">
        <v>1819</v>
      </c>
      <c r="G749" s="18" t="s">
        <v>1826</v>
      </c>
      <c r="H749" s="18" t="s">
        <v>62</v>
      </c>
      <c r="I749" s="17" t="s">
        <v>1827</v>
      </c>
      <c r="J749" s="17" t="s">
        <v>373</v>
      </c>
      <c r="K749" s="19" t="s">
        <v>70</v>
      </c>
      <c r="L749" s="19" t="s">
        <v>34</v>
      </c>
      <c r="M749" s="20">
        <v>0.34</v>
      </c>
      <c r="N749" s="20">
        <v>0.91</v>
      </c>
      <c r="O749" s="20">
        <v>0.1</v>
      </c>
      <c r="P749" s="20">
        <v>0.4</v>
      </c>
      <c r="Q749" s="21">
        <v>0.7</v>
      </c>
      <c r="R749" s="20">
        <v>0.91</v>
      </c>
      <c r="S749" s="20">
        <v>0.4</v>
      </c>
      <c r="T749" s="27"/>
      <c r="U749" s="27"/>
      <c r="V749" s="27"/>
      <c r="W749" s="27"/>
      <c r="X749" s="28"/>
    </row>
    <row r="750" spans="1:24" ht="90" hidden="1" x14ac:dyDescent="0.25">
      <c r="A750" s="18" t="s">
        <v>2455</v>
      </c>
      <c r="B750" s="18" t="s">
        <v>1491</v>
      </c>
      <c r="C750" s="18" t="s">
        <v>2458</v>
      </c>
      <c r="D750" s="18" t="s">
        <v>1667</v>
      </c>
      <c r="E750" s="18" t="s">
        <v>1818</v>
      </c>
      <c r="F750" s="18" t="s">
        <v>1819</v>
      </c>
      <c r="G750" s="18" t="s">
        <v>1828</v>
      </c>
      <c r="H750" s="18" t="s">
        <v>62</v>
      </c>
      <c r="I750" s="17" t="s">
        <v>1829</v>
      </c>
      <c r="J750" s="17" t="s">
        <v>373</v>
      </c>
      <c r="K750" s="19" t="s">
        <v>41</v>
      </c>
      <c r="L750" s="19" t="s">
        <v>58</v>
      </c>
      <c r="M750" s="22">
        <v>34</v>
      </c>
      <c r="N750" s="22">
        <v>75</v>
      </c>
      <c r="O750" s="22">
        <v>18</v>
      </c>
      <c r="P750" s="22">
        <v>18</v>
      </c>
      <c r="Q750" s="23">
        <v>21</v>
      </c>
      <c r="R750" s="22">
        <v>18</v>
      </c>
      <c r="S750" s="22">
        <v>36</v>
      </c>
      <c r="T750" s="29"/>
      <c r="U750" s="29"/>
      <c r="V750" s="29"/>
      <c r="W750" s="29"/>
      <c r="X750" s="28"/>
    </row>
    <row r="751" spans="1:24" ht="60" hidden="1" x14ac:dyDescent="0.25">
      <c r="A751" s="18" t="s">
        <v>2455</v>
      </c>
      <c r="B751" s="18" t="s">
        <v>1491</v>
      </c>
      <c r="C751" s="18" t="s">
        <v>2458</v>
      </c>
      <c r="D751" s="18" t="s">
        <v>1667</v>
      </c>
      <c r="E751" s="18" t="s">
        <v>1818</v>
      </c>
      <c r="F751" s="18" t="s">
        <v>1819</v>
      </c>
      <c r="G751" s="18" t="s">
        <v>1830</v>
      </c>
      <c r="H751" s="18" t="s">
        <v>62</v>
      </c>
      <c r="I751" s="17" t="s">
        <v>1831</v>
      </c>
      <c r="J751" s="17" t="s">
        <v>373</v>
      </c>
      <c r="K751" s="19" t="s">
        <v>33</v>
      </c>
      <c r="L751" s="19" t="s">
        <v>34</v>
      </c>
      <c r="M751" s="20">
        <v>0.74</v>
      </c>
      <c r="N751" s="20">
        <v>0.95</v>
      </c>
      <c r="O751" s="20">
        <v>0.8</v>
      </c>
      <c r="P751" s="20">
        <v>0.85</v>
      </c>
      <c r="Q751" s="21">
        <v>0.9</v>
      </c>
      <c r="R751" s="20">
        <v>0.95</v>
      </c>
      <c r="S751" s="20">
        <v>0.67</v>
      </c>
      <c r="T751" s="27"/>
      <c r="U751" s="27"/>
      <c r="V751" s="27"/>
      <c r="W751" s="27"/>
      <c r="X751" s="28"/>
    </row>
    <row r="752" spans="1:24" ht="90" hidden="1" x14ac:dyDescent="0.25">
      <c r="A752" s="18" t="s">
        <v>2455</v>
      </c>
      <c r="B752" s="18" t="s">
        <v>1491</v>
      </c>
      <c r="C752" s="18" t="s">
        <v>2458</v>
      </c>
      <c r="D752" s="18" t="s">
        <v>1667</v>
      </c>
      <c r="E752" s="18" t="s">
        <v>1818</v>
      </c>
      <c r="F752" s="18" t="s">
        <v>1819</v>
      </c>
      <c r="G752" s="18" t="s">
        <v>1832</v>
      </c>
      <c r="H752" s="18" t="s">
        <v>62</v>
      </c>
      <c r="I752" s="17" t="s">
        <v>1833</v>
      </c>
      <c r="J752" s="17" t="s">
        <v>373</v>
      </c>
      <c r="K752" s="19" t="s">
        <v>70</v>
      </c>
      <c r="L752" s="19" t="s">
        <v>34</v>
      </c>
      <c r="M752" s="20">
        <v>0.94</v>
      </c>
      <c r="N752" s="20">
        <v>1</v>
      </c>
      <c r="O752" s="20">
        <v>0.2</v>
      </c>
      <c r="P752" s="20">
        <v>0.48</v>
      </c>
      <c r="Q752" s="21">
        <v>0.84</v>
      </c>
      <c r="R752" s="20">
        <v>1</v>
      </c>
      <c r="S752" s="20">
        <v>0.43</v>
      </c>
      <c r="T752" s="27"/>
      <c r="U752" s="27"/>
      <c r="V752" s="27"/>
      <c r="W752" s="27"/>
      <c r="X752" s="28"/>
    </row>
    <row r="753" spans="1:24" ht="90" hidden="1" x14ac:dyDescent="0.25">
      <c r="A753" s="18" t="s">
        <v>2455</v>
      </c>
      <c r="B753" s="18" t="s">
        <v>1491</v>
      </c>
      <c r="C753" s="18" t="s">
        <v>2458</v>
      </c>
      <c r="D753" s="18" t="s">
        <v>1667</v>
      </c>
      <c r="E753" s="18" t="s">
        <v>1818</v>
      </c>
      <c r="F753" s="18" t="s">
        <v>1819</v>
      </c>
      <c r="G753" s="18" t="s">
        <v>1834</v>
      </c>
      <c r="H753" s="18" t="s">
        <v>62</v>
      </c>
      <c r="I753" s="17" t="s">
        <v>1835</v>
      </c>
      <c r="J753" s="17" t="s">
        <v>373</v>
      </c>
      <c r="K753" s="19" t="s">
        <v>33</v>
      </c>
      <c r="L753" s="19" t="s">
        <v>34</v>
      </c>
      <c r="M753" s="20">
        <v>0.96699999999999997</v>
      </c>
      <c r="N753" s="20">
        <v>0.98</v>
      </c>
      <c r="O753" s="20">
        <v>0.97</v>
      </c>
      <c r="P753" s="20">
        <v>0.97199999999999998</v>
      </c>
      <c r="Q753" s="21">
        <v>0.97699999999999998</v>
      </c>
      <c r="R753" s="20">
        <v>0.98</v>
      </c>
      <c r="S753" s="20">
        <v>0.42399999999999999</v>
      </c>
      <c r="T753" s="27"/>
      <c r="U753" s="27"/>
      <c r="V753" s="27"/>
      <c r="W753" s="27"/>
      <c r="X753" s="28"/>
    </row>
    <row r="754" spans="1:24" ht="90" hidden="1" x14ac:dyDescent="0.25">
      <c r="A754" s="18" t="s">
        <v>2455</v>
      </c>
      <c r="B754" s="18" t="s">
        <v>1491</v>
      </c>
      <c r="C754" s="18" t="s">
        <v>2458</v>
      </c>
      <c r="D754" s="18" t="s">
        <v>1667</v>
      </c>
      <c r="E754" s="18" t="s">
        <v>1818</v>
      </c>
      <c r="F754" s="18" t="s">
        <v>1819</v>
      </c>
      <c r="G754" s="18" t="s">
        <v>1836</v>
      </c>
      <c r="H754" s="18" t="s">
        <v>62</v>
      </c>
      <c r="I754" s="17" t="s">
        <v>1837</v>
      </c>
      <c r="J754" s="17" t="s">
        <v>373</v>
      </c>
      <c r="K754" s="19" t="s">
        <v>70</v>
      </c>
      <c r="L754" s="19" t="s">
        <v>34</v>
      </c>
      <c r="M754" s="20">
        <v>0</v>
      </c>
      <c r="N754" s="20">
        <v>0.8</v>
      </c>
      <c r="O754" s="20" t="s">
        <v>2471</v>
      </c>
      <c r="P754" s="20">
        <v>0.33329999999999999</v>
      </c>
      <c r="Q754" s="21">
        <v>0.66659999999999997</v>
      </c>
      <c r="R754" s="20">
        <v>0.8</v>
      </c>
      <c r="S754" s="20">
        <v>0.41660000000000003</v>
      </c>
      <c r="T754" s="27"/>
      <c r="U754" s="27"/>
      <c r="V754" s="27"/>
      <c r="W754" s="27"/>
      <c r="X754" s="28"/>
    </row>
    <row r="755" spans="1:24" ht="60" hidden="1" x14ac:dyDescent="0.25">
      <c r="A755" s="18" t="s">
        <v>2455</v>
      </c>
      <c r="B755" s="18" t="s">
        <v>1491</v>
      </c>
      <c r="C755" s="18" t="s">
        <v>2458</v>
      </c>
      <c r="D755" s="18" t="s">
        <v>1667</v>
      </c>
      <c r="E755" s="18" t="s">
        <v>1818</v>
      </c>
      <c r="F755" s="18" t="s">
        <v>1819</v>
      </c>
      <c r="G755" s="18" t="s">
        <v>1838</v>
      </c>
      <c r="H755" s="18" t="s">
        <v>62</v>
      </c>
      <c r="I755" s="17" t="s">
        <v>1839</v>
      </c>
      <c r="J755" s="17" t="s">
        <v>373</v>
      </c>
      <c r="K755" s="19" t="s">
        <v>70</v>
      </c>
      <c r="L755" s="19" t="s">
        <v>34</v>
      </c>
      <c r="M755" s="20" t="s">
        <v>2470</v>
      </c>
      <c r="N755" s="20">
        <v>0.3</v>
      </c>
      <c r="O755" s="20">
        <v>1.4999999999999999E-2</v>
      </c>
      <c r="P755" s="20">
        <v>0.125</v>
      </c>
      <c r="Q755" s="21">
        <v>0.23499999999999999</v>
      </c>
      <c r="R755" s="20">
        <v>0.3</v>
      </c>
      <c r="S755" s="20">
        <v>0.104</v>
      </c>
      <c r="T755" s="27"/>
      <c r="U755" s="27"/>
      <c r="V755" s="27"/>
      <c r="W755" s="27"/>
      <c r="X755" s="28"/>
    </row>
    <row r="756" spans="1:24" ht="105" hidden="1" x14ac:dyDescent="0.25">
      <c r="A756" s="18" t="s">
        <v>2455</v>
      </c>
      <c r="B756" s="18" t="s">
        <v>1491</v>
      </c>
      <c r="C756" s="18" t="s">
        <v>2458</v>
      </c>
      <c r="D756" s="18" t="s">
        <v>1667</v>
      </c>
      <c r="E756" s="18" t="s">
        <v>1818</v>
      </c>
      <c r="F756" s="18" t="s">
        <v>1819</v>
      </c>
      <c r="G756" s="18" t="s">
        <v>1840</v>
      </c>
      <c r="H756" s="18" t="s">
        <v>62</v>
      </c>
      <c r="I756" s="17" t="s">
        <v>1841</v>
      </c>
      <c r="J756" s="17" t="s">
        <v>373</v>
      </c>
      <c r="K756" s="19" t="s">
        <v>41</v>
      </c>
      <c r="L756" s="19" t="s">
        <v>58</v>
      </c>
      <c r="M756" s="22" t="s">
        <v>2470</v>
      </c>
      <c r="N756" s="22">
        <v>340</v>
      </c>
      <c r="O756" s="22">
        <v>17</v>
      </c>
      <c r="P756" s="22">
        <v>119</v>
      </c>
      <c r="Q756" s="23">
        <v>119</v>
      </c>
      <c r="R756" s="22">
        <v>85</v>
      </c>
      <c r="S756" s="22">
        <v>142</v>
      </c>
      <c r="T756" s="29"/>
      <c r="U756" s="29"/>
      <c r="V756" s="29"/>
      <c r="W756" s="29"/>
      <c r="X756" s="28"/>
    </row>
    <row r="757" spans="1:24" ht="105" hidden="1" x14ac:dyDescent="0.25">
      <c r="A757" s="18" t="s">
        <v>2455</v>
      </c>
      <c r="B757" s="18" t="s">
        <v>1491</v>
      </c>
      <c r="C757" s="18" t="s">
        <v>2458</v>
      </c>
      <c r="D757" s="18" t="s">
        <v>1667</v>
      </c>
      <c r="E757" s="18" t="s">
        <v>1818</v>
      </c>
      <c r="F757" s="18" t="s">
        <v>1819</v>
      </c>
      <c r="G757" s="18" t="s">
        <v>1842</v>
      </c>
      <c r="H757" s="18" t="s">
        <v>62</v>
      </c>
      <c r="I757" s="17" t="s">
        <v>1843</v>
      </c>
      <c r="J757" s="17" t="s">
        <v>373</v>
      </c>
      <c r="K757" s="19" t="s">
        <v>70</v>
      </c>
      <c r="L757" s="19" t="s">
        <v>34</v>
      </c>
      <c r="M757" s="20" t="s">
        <v>2470</v>
      </c>
      <c r="N757" s="20">
        <v>0.64</v>
      </c>
      <c r="O757" s="20">
        <v>3.2000000000000001E-2</v>
      </c>
      <c r="P757" s="20">
        <v>0.25600000000000001</v>
      </c>
      <c r="Q757" s="21">
        <v>0.48</v>
      </c>
      <c r="R757" s="20">
        <v>0.64</v>
      </c>
      <c r="S757" s="20">
        <v>0.35199999999999998</v>
      </c>
      <c r="T757" s="27"/>
      <c r="U757" s="27"/>
      <c r="V757" s="27"/>
      <c r="W757" s="27"/>
      <c r="X757" s="28"/>
    </row>
    <row r="758" spans="1:24" ht="135" hidden="1" x14ac:dyDescent="0.25">
      <c r="A758" s="18" t="s">
        <v>2455</v>
      </c>
      <c r="B758" s="18" t="s">
        <v>1491</v>
      </c>
      <c r="C758" s="18" t="s">
        <v>2458</v>
      </c>
      <c r="D758" s="18" t="s">
        <v>1667</v>
      </c>
      <c r="E758" s="18" t="s">
        <v>1818</v>
      </c>
      <c r="F758" s="18" t="s">
        <v>1819</v>
      </c>
      <c r="G758" s="18" t="s">
        <v>1844</v>
      </c>
      <c r="H758" s="18" t="s">
        <v>62</v>
      </c>
      <c r="I758" s="17" t="s">
        <v>1845</v>
      </c>
      <c r="J758" s="17" t="s">
        <v>373</v>
      </c>
      <c r="K758" s="19" t="s">
        <v>70</v>
      </c>
      <c r="L758" s="19" t="s">
        <v>34</v>
      </c>
      <c r="M758" s="20" t="s">
        <v>2470</v>
      </c>
      <c r="N758" s="20">
        <v>0.65</v>
      </c>
      <c r="O758" s="20">
        <v>0.04</v>
      </c>
      <c r="P758" s="20">
        <v>0.26400000000000001</v>
      </c>
      <c r="Q758" s="21">
        <v>0.48799999999999999</v>
      </c>
      <c r="R758" s="20">
        <v>0.65</v>
      </c>
      <c r="S758" s="20">
        <v>0.33600000000000002</v>
      </c>
      <c r="T758" s="27"/>
      <c r="U758" s="27"/>
      <c r="V758" s="27"/>
      <c r="W758" s="27"/>
      <c r="X758" s="28"/>
    </row>
    <row r="759" spans="1:24" ht="90" hidden="1" x14ac:dyDescent="0.25">
      <c r="A759" s="18" t="s">
        <v>2455</v>
      </c>
      <c r="B759" s="18" t="s">
        <v>1491</v>
      </c>
      <c r="C759" s="18" t="s">
        <v>2458</v>
      </c>
      <c r="D759" s="18" t="s">
        <v>1667</v>
      </c>
      <c r="E759" s="18" t="s">
        <v>1818</v>
      </c>
      <c r="F759" s="18" t="s">
        <v>1819</v>
      </c>
      <c r="G759" s="18" t="s">
        <v>1846</v>
      </c>
      <c r="H759" s="18" t="s">
        <v>62</v>
      </c>
      <c r="I759" s="17" t="s">
        <v>1847</v>
      </c>
      <c r="J759" s="17" t="s">
        <v>373</v>
      </c>
      <c r="K759" s="19" t="s">
        <v>70</v>
      </c>
      <c r="L759" s="19" t="s">
        <v>34</v>
      </c>
      <c r="M759" s="20">
        <v>0.6</v>
      </c>
      <c r="N759" s="20">
        <v>0.8</v>
      </c>
      <c r="O759" s="20">
        <v>0.1</v>
      </c>
      <c r="P759" s="20">
        <v>0.4</v>
      </c>
      <c r="Q759" s="21">
        <v>0.7</v>
      </c>
      <c r="R759" s="20">
        <v>0.8</v>
      </c>
      <c r="S759" s="20">
        <v>0.5</v>
      </c>
      <c r="T759" s="27"/>
      <c r="U759" s="27"/>
      <c r="V759" s="27"/>
      <c r="W759" s="27"/>
      <c r="X759" s="28"/>
    </row>
    <row r="760" spans="1:24" ht="135" hidden="1" x14ac:dyDescent="0.25">
      <c r="A760" s="18" t="s">
        <v>2455</v>
      </c>
      <c r="B760" s="18" t="s">
        <v>1491</v>
      </c>
      <c r="C760" s="18" t="s">
        <v>2458</v>
      </c>
      <c r="D760" s="18" t="s">
        <v>1667</v>
      </c>
      <c r="E760" s="18" t="s">
        <v>1818</v>
      </c>
      <c r="F760" s="18" t="s">
        <v>1819</v>
      </c>
      <c r="G760" s="18" t="s">
        <v>1848</v>
      </c>
      <c r="H760" s="18" t="s">
        <v>62</v>
      </c>
      <c r="I760" s="17" t="s">
        <v>1849</v>
      </c>
      <c r="J760" s="17" t="s">
        <v>373</v>
      </c>
      <c r="K760" s="19" t="s">
        <v>70</v>
      </c>
      <c r="L760" s="19" t="s">
        <v>34</v>
      </c>
      <c r="M760" s="20" t="s">
        <v>2470</v>
      </c>
      <c r="N760" s="20">
        <v>1</v>
      </c>
      <c r="O760" s="20">
        <v>0.1</v>
      </c>
      <c r="P760" s="20">
        <v>0.4</v>
      </c>
      <c r="Q760" s="21">
        <v>0.7</v>
      </c>
      <c r="R760" s="20">
        <v>1</v>
      </c>
      <c r="S760" s="20">
        <v>0.4</v>
      </c>
      <c r="T760" s="27"/>
      <c r="U760" s="27"/>
      <c r="V760" s="27"/>
      <c r="W760" s="27"/>
      <c r="X760" s="28"/>
    </row>
    <row r="761" spans="1:24" ht="135" hidden="1" x14ac:dyDescent="0.25">
      <c r="A761" s="18" t="s">
        <v>2455</v>
      </c>
      <c r="B761" s="18" t="s">
        <v>1491</v>
      </c>
      <c r="C761" s="18" t="s">
        <v>2458</v>
      </c>
      <c r="D761" s="18" t="s">
        <v>1667</v>
      </c>
      <c r="E761" s="18" t="s">
        <v>1818</v>
      </c>
      <c r="F761" s="18" t="s">
        <v>1819</v>
      </c>
      <c r="G761" s="18" t="s">
        <v>1850</v>
      </c>
      <c r="H761" s="18" t="s">
        <v>62</v>
      </c>
      <c r="I761" s="17" t="s">
        <v>1851</v>
      </c>
      <c r="J761" s="17" t="s">
        <v>373</v>
      </c>
      <c r="K761" s="19" t="s">
        <v>70</v>
      </c>
      <c r="L761" s="19" t="s">
        <v>34</v>
      </c>
      <c r="M761" s="20" t="s">
        <v>2470</v>
      </c>
      <c r="N761" s="20">
        <v>0.7</v>
      </c>
      <c r="O761" s="20">
        <v>0.05</v>
      </c>
      <c r="P761" s="20">
        <v>0.3</v>
      </c>
      <c r="Q761" s="21">
        <v>0.55000000000000004</v>
      </c>
      <c r="R761" s="20">
        <v>0.7</v>
      </c>
      <c r="S761" s="20">
        <v>0.71399999999999997</v>
      </c>
      <c r="T761" s="27"/>
      <c r="U761" s="27"/>
      <c r="V761" s="27"/>
      <c r="W761" s="27"/>
      <c r="X761" s="28"/>
    </row>
    <row r="762" spans="1:24" ht="60" hidden="1" x14ac:dyDescent="0.25">
      <c r="A762" s="18" t="s">
        <v>2455</v>
      </c>
      <c r="B762" s="18" t="s">
        <v>1491</v>
      </c>
      <c r="C762" s="18" t="s">
        <v>2458</v>
      </c>
      <c r="D762" s="18" t="s">
        <v>1667</v>
      </c>
      <c r="E762" s="18" t="s">
        <v>1818</v>
      </c>
      <c r="F762" s="18" t="s">
        <v>1819</v>
      </c>
      <c r="G762" s="18" t="s">
        <v>1852</v>
      </c>
      <c r="H762" s="18" t="s">
        <v>62</v>
      </c>
      <c r="I762" s="17" t="s">
        <v>1853</v>
      </c>
      <c r="J762" s="17" t="s">
        <v>373</v>
      </c>
      <c r="K762" s="19" t="s">
        <v>33</v>
      </c>
      <c r="L762" s="19" t="s">
        <v>34</v>
      </c>
      <c r="M762" s="20">
        <v>0.95</v>
      </c>
      <c r="N762" s="20">
        <v>0.95</v>
      </c>
      <c r="O762" s="20">
        <v>0.95</v>
      </c>
      <c r="P762" s="20">
        <v>0.95</v>
      </c>
      <c r="Q762" s="21">
        <v>0.95</v>
      </c>
      <c r="R762" s="20">
        <v>0.95</v>
      </c>
      <c r="S762" s="20">
        <v>0.83799999999999997</v>
      </c>
      <c r="T762" s="27"/>
      <c r="U762" s="27"/>
      <c r="V762" s="27"/>
      <c r="W762" s="27"/>
      <c r="X762" s="28"/>
    </row>
    <row r="763" spans="1:24" ht="90" hidden="1" x14ac:dyDescent="0.25">
      <c r="A763" s="18" t="s">
        <v>2455</v>
      </c>
      <c r="B763" s="18" t="s">
        <v>1491</v>
      </c>
      <c r="C763" s="18" t="s">
        <v>2458</v>
      </c>
      <c r="D763" s="18" t="s">
        <v>1667</v>
      </c>
      <c r="E763" s="18" t="s">
        <v>1854</v>
      </c>
      <c r="F763" s="18" t="s">
        <v>1855</v>
      </c>
      <c r="G763" s="18" t="s">
        <v>1856</v>
      </c>
      <c r="H763" s="18" t="s">
        <v>62</v>
      </c>
      <c r="I763" s="17" t="s">
        <v>1857</v>
      </c>
      <c r="J763" s="17" t="s">
        <v>373</v>
      </c>
      <c r="K763" s="19" t="s">
        <v>70</v>
      </c>
      <c r="L763" s="19" t="s">
        <v>34</v>
      </c>
      <c r="M763" s="20">
        <v>0.99</v>
      </c>
      <c r="N763" s="20">
        <v>1</v>
      </c>
      <c r="O763" s="20">
        <v>0.25</v>
      </c>
      <c r="P763" s="20">
        <v>0.5</v>
      </c>
      <c r="Q763" s="21">
        <v>0.75</v>
      </c>
      <c r="R763" s="20">
        <v>1</v>
      </c>
      <c r="S763" s="20">
        <v>0.52</v>
      </c>
      <c r="T763" s="27"/>
      <c r="U763" s="27"/>
      <c r="V763" s="27"/>
      <c r="W763" s="27"/>
      <c r="X763" s="28"/>
    </row>
    <row r="764" spans="1:24" ht="45" hidden="1" x14ac:dyDescent="0.25">
      <c r="A764" s="18" t="s">
        <v>2455</v>
      </c>
      <c r="B764" s="18" t="s">
        <v>1491</v>
      </c>
      <c r="C764" s="18" t="s">
        <v>2458</v>
      </c>
      <c r="D764" s="18" t="s">
        <v>1667</v>
      </c>
      <c r="E764" s="18" t="s">
        <v>1854</v>
      </c>
      <c r="F764" s="18" t="s">
        <v>1855</v>
      </c>
      <c r="G764" s="18" t="s">
        <v>1858</v>
      </c>
      <c r="H764" s="18" t="s">
        <v>62</v>
      </c>
      <c r="I764" s="17" t="s">
        <v>1859</v>
      </c>
      <c r="J764" s="17" t="s">
        <v>373</v>
      </c>
      <c r="K764" s="19" t="s">
        <v>41</v>
      </c>
      <c r="L764" s="19" t="s">
        <v>58</v>
      </c>
      <c r="M764" s="22">
        <v>27079</v>
      </c>
      <c r="N764" s="22">
        <v>81675</v>
      </c>
      <c r="O764" s="22">
        <v>23750</v>
      </c>
      <c r="P764" s="22">
        <v>21375</v>
      </c>
      <c r="Q764" s="23">
        <v>19237</v>
      </c>
      <c r="R764" s="22">
        <v>17313</v>
      </c>
      <c r="S764" s="22">
        <v>57789</v>
      </c>
      <c r="T764" s="29"/>
      <c r="U764" s="29"/>
      <c r="V764" s="29"/>
      <c r="W764" s="29"/>
      <c r="X764" s="28"/>
    </row>
    <row r="765" spans="1:24" ht="90" hidden="1" x14ac:dyDescent="0.25">
      <c r="A765" s="18" t="s">
        <v>2455</v>
      </c>
      <c r="B765" s="18" t="s">
        <v>1491</v>
      </c>
      <c r="C765" s="18" t="s">
        <v>2458</v>
      </c>
      <c r="D765" s="18" t="s">
        <v>1667</v>
      </c>
      <c r="E765" s="18" t="s">
        <v>1860</v>
      </c>
      <c r="F765" s="18" t="s">
        <v>1861</v>
      </c>
      <c r="G765" s="18" t="s">
        <v>1862</v>
      </c>
      <c r="H765" s="18" t="s">
        <v>62</v>
      </c>
      <c r="I765" s="17" t="s">
        <v>1863</v>
      </c>
      <c r="J765" s="17" t="s">
        <v>373</v>
      </c>
      <c r="K765" s="19" t="s">
        <v>33</v>
      </c>
      <c r="L765" s="19" t="s">
        <v>34</v>
      </c>
      <c r="M765" s="20" t="s">
        <v>2470</v>
      </c>
      <c r="N765" s="20">
        <v>0.9</v>
      </c>
      <c r="O765" s="20">
        <v>0.88</v>
      </c>
      <c r="P765" s="20">
        <v>0.9</v>
      </c>
      <c r="Q765" s="21">
        <v>0.9</v>
      </c>
      <c r="R765" s="20">
        <v>0.9</v>
      </c>
      <c r="S765" s="20">
        <v>0.91400000000000003</v>
      </c>
      <c r="T765" s="27"/>
      <c r="U765" s="27"/>
      <c r="V765" s="27"/>
      <c r="W765" s="27"/>
      <c r="X765" s="28"/>
    </row>
    <row r="766" spans="1:24" ht="30" hidden="1" x14ac:dyDescent="0.25">
      <c r="A766" s="18" t="s">
        <v>2455</v>
      </c>
      <c r="B766" s="18" t="s">
        <v>1491</v>
      </c>
      <c r="C766" s="18" t="s">
        <v>2458</v>
      </c>
      <c r="D766" s="18" t="s">
        <v>1667</v>
      </c>
      <c r="E766" s="18" t="s">
        <v>1860</v>
      </c>
      <c r="F766" s="18" t="s">
        <v>1861</v>
      </c>
      <c r="G766" s="18" t="s">
        <v>1864</v>
      </c>
      <c r="H766" s="18" t="s">
        <v>62</v>
      </c>
      <c r="I766" s="17" t="s">
        <v>1865</v>
      </c>
      <c r="J766" s="17" t="s">
        <v>373</v>
      </c>
      <c r="K766" s="19" t="s">
        <v>33</v>
      </c>
      <c r="L766" s="19" t="s">
        <v>34</v>
      </c>
      <c r="M766" s="20">
        <v>0.97499999999999998</v>
      </c>
      <c r="N766" s="20">
        <v>1</v>
      </c>
      <c r="O766" s="20">
        <v>1</v>
      </c>
      <c r="P766" s="20">
        <v>1</v>
      </c>
      <c r="Q766" s="21">
        <v>1</v>
      </c>
      <c r="R766" s="20">
        <v>1</v>
      </c>
      <c r="S766" s="20">
        <v>1</v>
      </c>
      <c r="T766" s="27"/>
      <c r="U766" s="27"/>
      <c r="V766" s="27"/>
      <c r="W766" s="27"/>
      <c r="X766" s="28"/>
    </row>
    <row r="767" spans="1:24" ht="45" hidden="1" x14ac:dyDescent="0.25">
      <c r="A767" s="18" t="s">
        <v>2455</v>
      </c>
      <c r="B767" s="18" t="s">
        <v>1491</v>
      </c>
      <c r="C767" s="18" t="s">
        <v>2458</v>
      </c>
      <c r="D767" s="18" t="s">
        <v>1667</v>
      </c>
      <c r="E767" s="18" t="s">
        <v>1860</v>
      </c>
      <c r="F767" s="18" t="s">
        <v>1861</v>
      </c>
      <c r="G767" s="18" t="s">
        <v>1866</v>
      </c>
      <c r="H767" s="18" t="s">
        <v>62</v>
      </c>
      <c r="I767" s="17" t="s">
        <v>1867</v>
      </c>
      <c r="J767" s="17" t="s">
        <v>373</v>
      </c>
      <c r="K767" s="19" t="s">
        <v>33</v>
      </c>
      <c r="L767" s="19" t="s">
        <v>58</v>
      </c>
      <c r="M767" s="22" t="s">
        <v>2470</v>
      </c>
      <c r="N767" s="22">
        <v>1</v>
      </c>
      <c r="O767" s="22" t="s">
        <v>2471</v>
      </c>
      <c r="P767" s="22">
        <v>1</v>
      </c>
      <c r="Q767" s="23">
        <v>1</v>
      </c>
      <c r="R767" s="22">
        <v>1</v>
      </c>
      <c r="S767" s="22">
        <v>0</v>
      </c>
      <c r="T767" s="29"/>
      <c r="U767" s="29"/>
      <c r="V767" s="29"/>
      <c r="W767" s="29"/>
      <c r="X767" s="28"/>
    </row>
    <row r="768" spans="1:24" ht="60" hidden="1" x14ac:dyDescent="0.25">
      <c r="A768" s="18" t="s">
        <v>2455</v>
      </c>
      <c r="B768" s="18" t="s">
        <v>1491</v>
      </c>
      <c r="C768" s="18" t="s">
        <v>2458</v>
      </c>
      <c r="D768" s="18" t="s">
        <v>1667</v>
      </c>
      <c r="E768" s="18" t="s">
        <v>1860</v>
      </c>
      <c r="F768" s="18" t="s">
        <v>1861</v>
      </c>
      <c r="G768" s="18" t="s">
        <v>1868</v>
      </c>
      <c r="H768" s="18" t="s">
        <v>62</v>
      </c>
      <c r="I768" s="17" t="s">
        <v>1869</v>
      </c>
      <c r="J768" s="17" t="s">
        <v>373</v>
      </c>
      <c r="K768" s="19" t="s">
        <v>41</v>
      </c>
      <c r="L768" s="19" t="s">
        <v>34</v>
      </c>
      <c r="M768" s="20" t="s">
        <v>2470</v>
      </c>
      <c r="N768" s="20">
        <v>0.35</v>
      </c>
      <c r="O768" s="20">
        <v>8.7499999999999994E-2</v>
      </c>
      <c r="P768" s="20">
        <v>8.7499999999999994E-2</v>
      </c>
      <c r="Q768" s="21">
        <v>8.7499999999999994E-2</v>
      </c>
      <c r="R768" s="20">
        <v>8.7499999999999994E-2</v>
      </c>
      <c r="S768" s="20">
        <v>2.0474000000000001</v>
      </c>
      <c r="T768" s="27"/>
      <c r="U768" s="27"/>
      <c r="V768" s="27"/>
      <c r="W768" s="27"/>
      <c r="X768" s="28"/>
    </row>
    <row r="769" spans="1:24" ht="45" hidden="1" x14ac:dyDescent="0.25">
      <c r="A769" s="18" t="s">
        <v>2455</v>
      </c>
      <c r="B769" s="18" t="s">
        <v>1491</v>
      </c>
      <c r="C769" s="18" t="s">
        <v>2458</v>
      </c>
      <c r="D769" s="18" t="s">
        <v>1667</v>
      </c>
      <c r="E769" s="18" t="s">
        <v>1860</v>
      </c>
      <c r="F769" s="18" t="s">
        <v>1861</v>
      </c>
      <c r="G769" s="18" t="s">
        <v>1870</v>
      </c>
      <c r="H769" s="18" t="s">
        <v>62</v>
      </c>
      <c r="I769" s="17" t="s">
        <v>1871</v>
      </c>
      <c r="J769" s="17" t="s">
        <v>373</v>
      </c>
      <c r="K769" s="19" t="s">
        <v>70</v>
      </c>
      <c r="L769" s="19" t="s">
        <v>34</v>
      </c>
      <c r="M769" s="20" t="s">
        <v>2470</v>
      </c>
      <c r="N769" s="20">
        <v>0.9</v>
      </c>
      <c r="O769" s="20">
        <v>0.22500000000000001</v>
      </c>
      <c r="P769" s="20">
        <v>0.45</v>
      </c>
      <c r="Q769" s="21">
        <v>0.67500000000000004</v>
      </c>
      <c r="R769" s="20">
        <v>0.9</v>
      </c>
      <c r="S769" s="20">
        <v>4.3499999999999996</v>
      </c>
      <c r="T769" s="27"/>
      <c r="U769" s="27"/>
      <c r="V769" s="27"/>
      <c r="W769" s="27"/>
      <c r="X769" s="28"/>
    </row>
    <row r="770" spans="1:24" ht="105" hidden="1" x14ac:dyDescent="0.25">
      <c r="A770" s="18" t="s">
        <v>2455</v>
      </c>
      <c r="B770" s="18" t="s">
        <v>1491</v>
      </c>
      <c r="C770" s="18" t="s">
        <v>2458</v>
      </c>
      <c r="D770" s="18" t="s">
        <v>1667</v>
      </c>
      <c r="E770" s="18" t="s">
        <v>1860</v>
      </c>
      <c r="F770" s="18" t="s">
        <v>1861</v>
      </c>
      <c r="G770" s="18" t="s">
        <v>1872</v>
      </c>
      <c r="H770" s="18" t="s">
        <v>62</v>
      </c>
      <c r="I770" s="17" t="s">
        <v>1873</v>
      </c>
      <c r="J770" s="17" t="s">
        <v>373</v>
      </c>
      <c r="K770" s="19" t="s">
        <v>33</v>
      </c>
      <c r="L770" s="19" t="s">
        <v>34</v>
      </c>
      <c r="M770" s="20" t="s">
        <v>2470</v>
      </c>
      <c r="N770" s="20">
        <v>1</v>
      </c>
      <c r="O770" s="20">
        <v>1</v>
      </c>
      <c r="P770" s="20">
        <v>1</v>
      </c>
      <c r="Q770" s="21">
        <v>1</v>
      </c>
      <c r="R770" s="20">
        <v>1</v>
      </c>
      <c r="S770" s="20">
        <v>0.996</v>
      </c>
      <c r="T770" s="27"/>
      <c r="U770" s="27"/>
      <c r="V770" s="27"/>
      <c r="W770" s="27"/>
      <c r="X770" s="28"/>
    </row>
    <row r="771" spans="1:24" ht="90" hidden="1" x14ac:dyDescent="0.25">
      <c r="A771" s="18" t="s">
        <v>2455</v>
      </c>
      <c r="B771" s="18" t="s">
        <v>1491</v>
      </c>
      <c r="C771" s="18" t="s">
        <v>2458</v>
      </c>
      <c r="D771" s="18" t="s">
        <v>1667</v>
      </c>
      <c r="E771" s="18" t="s">
        <v>1860</v>
      </c>
      <c r="F771" s="18" t="s">
        <v>1861</v>
      </c>
      <c r="G771" s="18" t="s">
        <v>1874</v>
      </c>
      <c r="H771" s="18" t="s">
        <v>62</v>
      </c>
      <c r="I771" s="17" t="s">
        <v>1875</v>
      </c>
      <c r="J771" s="17" t="s">
        <v>373</v>
      </c>
      <c r="K771" s="19" t="s">
        <v>33</v>
      </c>
      <c r="L771" s="19" t="s">
        <v>34</v>
      </c>
      <c r="M771" s="20" t="s">
        <v>2470</v>
      </c>
      <c r="N771" s="20">
        <v>0.8</v>
      </c>
      <c r="O771" s="20">
        <v>0.8</v>
      </c>
      <c r="P771" s="20">
        <v>0.8</v>
      </c>
      <c r="Q771" s="21">
        <v>0.8</v>
      </c>
      <c r="R771" s="20">
        <v>0.8</v>
      </c>
      <c r="S771" s="20">
        <v>1</v>
      </c>
      <c r="T771" s="27"/>
      <c r="U771" s="27"/>
      <c r="V771" s="27"/>
      <c r="W771" s="27"/>
      <c r="X771" s="28"/>
    </row>
    <row r="772" spans="1:24" ht="90" hidden="1" x14ac:dyDescent="0.25">
      <c r="A772" s="18" t="s">
        <v>2455</v>
      </c>
      <c r="B772" s="18" t="s">
        <v>1491</v>
      </c>
      <c r="C772" s="18" t="s">
        <v>2458</v>
      </c>
      <c r="D772" s="18" t="s">
        <v>1667</v>
      </c>
      <c r="E772" s="18" t="s">
        <v>1860</v>
      </c>
      <c r="F772" s="18" t="s">
        <v>1861</v>
      </c>
      <c r="G772" s="18" t="s">
        <v>1876</v>
      </c>
      <c r="H772" s="18" t="s">
        <v>62</v>
      </c>
      <c r="I772" s="17" t="s">
        <v>1877</v>
      </c>
      <c r="J772" s="17" t="s">
        <v>373</v>
      </c>
      <c r="K772" s="19" t="s">
        <v>33</v>
      </c>
      <c r="L772" s="19" t="s">
        <v>34</v>
      </c>
      <c r="M772" s="20">
        <v>0.86</v>
      </c>
      <c r="N772" s="20">
        <v>0.9</v>
      </c>
      <c r="O772" s="20">
        <v>0.9</v>
      </c>
      <c r="P772" s="20">
        <v>0.9</v>
      </c>
      <c r="Q772" s="21">
        <v>0.9</v>
      </c>
      <c r="R772" s="20">
        <v>0.9</v>
      </c>
      <c r="S772" s="20">
        <v>1</v>
      </c>
      <c r="T772" s="27"/>
      <c r="U772" s="27"/>
      <c r="V772" s="27"/>
      <c r="W772" s="27"/>
      <c r="X772" s="28"/>
    </row>
    <row r="773" spans="1:24" ht="90" hidden="1" x14ac:dyDescent="0.25">
      <c r="A773" s="18" t="s">
        <v>2455</v>
      </c>
      <c r="B773" s="18" t="s">
        <v>1491</v>
      </c>
      <c r="C773" s="18" t="s">
        <v>2458</v>
      </c>
      <c r="D773" s="18" t="s">
        <v>1667</v>
      </c>
      <c r="E773" s="18" t="s">
        <v>1860</v>
      </c>
      <c r="F773" s="18" t="s">
        <v>1861</v>
      </c>
      <c r="G773" s="18" t="s">
        <v>1878</v>
      </c>
      <c r="H773" s="18" t="s">
        <v>62</v>
      </c>
      <c r="I773" s="17" t="s">
        <v>1879</v>
      </c>
      <c r="J773" s="17" t="s">
        <v>373</v>
      </c>
      <c r="K773" s="19" t="s">
        <v>33</v>
      </c>
      <c r="L773" s="19" t="s">
        <v>34</v>
      </c>
      <c r="M773" s="20">
        <v>0.81</v>
      </c>
      <c r="N773" s="20">
        <v>0.9</v>
      </c>
      <c r="O773" s="20">
        <v>0.9</v>
      </c>
      <c r="P773" s="20">
        <v>0.9</v>
      </c>
      <c r="Q773" s="21">
        <v>0.9</v>
      </c>
      <c r="R773" s="20">
        <v>0.9</v>
      </c>
      <c r="S773" s="20">
        <v>1</v>
      </c>
      <c r="T773" s="27"/>
      <c r="U773" s="27"/>
      <c r="V773" s="27"/>
      <c r="W773" s="27"/>
      <c r="X773" s="28"/>
    </row>
    <row r="774" spans="1:24" ht="105" hidden="1" x14ac:dyDescent="0.25">
      <c r="A774" s="18" t="s">
        <v>2455</v>
      </c>
      <c r="B774" s="18" t="s">
        <v>1491</v>
      </c>
      <c r="C774" s="18" t="s">
        <v>2458</v>
      </c>
      <c r="D774" s="18" t="s">
        <v>1667</v>
      </c>
      <c r="E774" s="18" t="s">
        <v>1860</v>
      </c>
      <c r="F774" s="18" t="s">
        <v>1861</v>
      </c>
      <c r="G774" s="18" t="s">
        <v>1880</v>
      </c>
      <c r="H774" s="18" t="s">
        <v>62</v>
      </c>
      <c r="I774" s="17" t="s">
        <v>1881</v>
      </c>
      <c r="J774" s="17" t="s">
        <v>373</v>
      </c>
      <c r="K774" s="19" t="s">
        <v>33</v>
      </c>
      <c r="L774" s="19" t="s">
        <v>34</v>
      </c>
      <c r="M774" s="20">
        <v>0.42</v>
      </c>
      <c r="N774" s="20">
        <v>0.6</v>
      </c>
      <c r="O774" s="20">
        <v>0.6</v>
      </c>
      <c r="P774" s="20">
        <v>0.6</v>
      </c>
      <c r="Q774" s="21">
        <v>0.6</v>
      </c>
      <c r="R774" s="20">
        <v>0.6</v>
      </c>
      <c r="S774" s="20">
        <v>0.66</v>
      </c>
      <c r="T774" s="27"/>
      <c r="U774" s="27"/>
      <c r="V774" s="27"/>
      <c r="W774" s="27"/>
      <c r="X774" s="28"/>
    </row>
    <row r="775" spans="1:24" ht="120" hidden="1" x14ac:dyDescent="0.25">
      <c r="A775" s="18" t="s">
        <v>2455</v>
      </c>
      <c r="B775" s="18" t="s">
        <v>1491</v>
      </c>
      <c r="C775" s="18" t="s">
        <v>2458</v>
      </c>
      <c r="D775" s="18" t="s">
        <v>1667</v>
      </c>
      <c r="E775" s="18" t="s">
        <v>1860</v>
      </c>
      <c r="F775" s="18" t="s">
        <v>1861</v>
      </c>
      <c r="G775" s="18" t="s">
        <v>1882</v>
      </c>
      <c r="H775" s="18" t="s">
        <v>62</v>
      </c>
      <c r="I775" s="17" t="s">
        <v>1883</v>
      </c>
      <c r="J775" s="17" t="s">
        <v>373</v>
      </c>
      <c r="K775" s="19" t="s">
        <v>41</v>
      </c>
      <c r="L775" s="19" t="s">
        <v>58</v>
      </c>
      <c r="M775" s="22" t="s">
        <v>2470</v>
      </c>
      <c r="N775" s="22">
        <v>1</v>
      </c>
      <c r="O775" s="22" t="s">
        <v>2471</v>
      </c>
      <c r="P775" s="22">
        <v>1</v>
      </c>
      <c r="Q775" s="23">
        <v>0</v>
      </c>
      <c r="R775" s="22">
        <v>0</v>
      </c>
      <c r="S775" s="22">
        <v>1</v>
      </c>
      <c r="T775" s="29"/>
      <c r="U775" s="29"/>
      <c r="V775" s="29"/>
      <c r="W775" s="29"/>
      <c r="X775" s="28"/>
    </row>
    <row r="776" spans="1:24" ht="90" hidden="1" x14ac:dyDescent="0.25">
      <c r="A776" s="18" t="s">
        <v>2455</v>
      </c>
      <c r="B776" s="18" t="s">
        <v>1491</v>
      </c>
      <c r="C776" s="18" t="s">
        <v>2458</v>
      </c>
      <c r="D776" s="18" t="s">
        <v>1667</v>
      </c>
      <c r="E776" s="18" t="s">
        <v>1860</v>
      </c>
      <c r="F776" s="18" t="s">
        <v>1861</v>
      </c>
      <c r="G776" s="18" t="s">
        <v>1884</v>
      </c>
      <c r="H776" s="18" t="s">
        <v>62</v>
      </c>
      <c r="I776" s="17" t="s">
        <v>1885</v>
      </c>
      <c r="J776" s="17" t="s">
        <v>373</v>
      </c>
      <c r="K776" s="19" t="s">
        <v>41</v>
      </c>
      <c r="L776" s="19" t="s">
        <v>58</v>
      </c>
      <c r="M776" s="22">
        <v>3</v>
      </c>
      <c r="N776" s="22">
        <v>12</v>
      </c>
      <c r="O776" s="22">
        <v>3</v>
      </c>
      <c r="P776" s="22">
        <v>3</v>
      </c>
      <c r="Q776" s="23">
        <v>3</v>
      </c>
      <c r="R776" s="22">
        <v>3</v>
      </c>
      <c r="S776" s="22">
        <v>10</v>
      </c>
      <c r="T776" s="29"/>
      <c r="U776" s="29"/>
      <c r="V776" s="29"/>
      <c r="W776" s="29"/>
      <c r="X776" s="28"/>
    </row>
    <row r="777" spans="1:24" ht="120" hidden="1" x14ac:dyDescent="0.25">
      <c r="A777" s="18" t="s">
        <v>2455</v>
      </c>
      <c r="B777" s="18" t="s">
        <v>1491</v>
      </c>
      <c r="C777" s="18" t="s">
        <v>2458</v>
      </c>
      <c r="D777" s="18" t="s">
        <v>1667</v>
      </c>
      <c r="E777" s="18" t="s">
        <v>1860</v>
      </c>
      <c r="F777" s="18" t="s">
        <v>1861</v>
      </c>
      <c r="G777" s="18" t="s">
        <v>1886</v>
      </c>
      <c r="H777" s="18" t="s">
        <v>62</v>
      </c>
      <c r="I777" s="17" t="s">
        <v>1887</v>
      </c>
      <c r="J777" s="17" t="s">
        <v>373</v>
      </c>
      <c r="K777" s="19" t="s">
        <v>70</v>
      </c>
      <c r="L777" s="19" t="s">
        <v>34</v>
      </c>
      <c r="M777" s="20" t="s">
        <v>2470</v>
      </c>
      <c r="N777" s="20">
        <v>0.5</v>
      </c>
      <c r="O777" s="20">
        <v>0.1</v>
      </c>
      <c r="P777" s="20">
        <v>0.2</v>
      </c>
      <c r="Q777" s="21">
        <v>0.35</v>
      </c>
      <c r="R777" s="20">
        <v>0.5</v>
      </c>
      <c r="S777" s="20">
        <v>0.2087</v>
      </c>
      <c r="T777" s="27"/>
      <c r="U777" s="27"/>
      <c r="V777" s="27"/>
      <c r="W777" s="27"/>
      <c r="X777" s="28"/>
    </row>
    <row r="778" spans="1:24" ht="30" hidden="1" x14ac:dyDescent="0.25">
      <c r="A778" s="18" t="s">
        <v>2455</v>
      </c>
      <c r="B778" s="18" t="s">
        <v>1491</v>
      </c>
      <c r="C778" s="18" t="s">
        <v>2458</v>
      </c>
      <c r="D778" s="18" t="s">
        <v>1667</v>
      </c>
      <c r="E778" s="18" t="s">
        <v>1888</v>
      </c>
      <c r="F778" s="18" t="s">
        <v>1889</v>
      </c>
      <c r="G778" s="18" t="s">
        <v>1890</v>
      </c>
      <c r="H778" s="18" t="s">
        <v>62</v>
      </c>
      <c r="I778" s="17" t="s">
        <v>1891</v>
      </c>
      <c r="J778" s="17" t="s">
        <v>373</v>
      </c>
      <c r="K778" s="19" t="s">
        <v>33</v>
      </c>
      <c r="L778" s="19" t="s">
        <v>34</v>
      </c>
      <c r="M778" s="20">
        <v>1</v>
      </c>
      <c r="N778" s="20">
        <v>1</v>
      </c>
      <c r="O778" s="20">
        <v>1</v>
      </c>
      <c r="P778" s="20">
        <v>1</v>
      </c>
      <c r="Q778" s="21">
        <v>1</v>
      </c>
      <c r="R778" s="20">
        <v>1</v>
      </c>
      <c r="S778" s="20">
        <v>1</v>
      </c>
      <c r="T778" s="27"/>
      <c r="U778" s="27"/>
      <c r="V778" s="27"/>
      <c r="W778" s="27"/>
      <c r="X778" s="28"/>
    </row>
    <row r="779" spans="1:24" ht="60" hidden="1" x14ac:dyDescent="0.25">
      <c r="A779" s="18" t="s">
        <v>2455</v>
      </c>
      <c r="B779" s="18" t="s">
        <v>1491</v>
      </c>
      <c r="C779" s="18" t="s">
        <v>2458</v>
      </c>
      <c r="D779" s="18" t="s">
        <v>1667</v>
      </c>
      <c r="E779" s="18" t="s">
        <v>1888</v>
      </c>
      <c r="F779" s="18" t="s">
        <v>1889</v>
      </c>
      <c r="G779" s="18" t="s">
        <v>1892</v>
      </c>
      <c r="H779" s="18" t="s">
        <v>62</v>
      </c>
      <c r="I779" s="17" t="s">
        <v>1893</v>
      </c>
      <c r="J779" s="17" t="s">
        <v>373</v>
      </c>
      <c r="K779" s="19" t="s">
        <v>33</v>
      </c>
      <c r="L779" s="19" t="s">
        <v>34</v>
      </c>
      <c r="M779" s="20">
        <v>1</v>
      </c>
      <c r="N779" s="20">
        <v>1</v>
      </c>
      <c r="O779" s="20">
        <v>1</v>
      </c>
      <c r="P779" s="20">
        <v>1</v>
      </c>
      <c r="Q779" s="21">
        <v>1</v>
      </c>
      <c r="R779" s="20">
        <v>1</v>
      </c>
      <c r="S779" s="20">
        <v>1</v>
      </c>
      <c r="T779" s="27"/>
      <c r="U779" s="27"/>
      <c r="V779" s="27"/>
      <c r="W779" s="27"/>
      <c r="X779" s="28"/>
    </row>
    <row r="780" spans="1:24" ht="75" hidden="1" x14ac:dyDescent="0.25">
      <c r="A780" s="18" t="s">
        <v>2455</v>
      </c>
      <c r="B780" s="18" t="s">
        <v>1491</v>
      </c>
      <c r="C780" s="18" t="s">
        <v>2458</v>
      </c>
      <c r="D780" s="18" t="s">
        <v>1667</v>
      </c>
      <c r="E780" s="18" t="s">
        <v>1888</v>
      </c>
      <c r="F780" s="18" t="s">
        <v>1889</v>
      </c>
      <c r="G780" s="18" t="s">
        <v>1894</v>
      </c>
      <c r="H780" s="18" t="s">
        <v>62</v>
      </c>
      <c r="I780" s="17" t="s">
        <v>1895</v>
      </c>
      <c r="J780" s="17" t="s">
        <v>373</v>
      </c>
      <c r="K780" s="19" t="s">
        <v>33</v>
      </c>
      <c r="L780" s="19" t="s">
        <v>34</v>
      </c>
      <c r="M780" s="20">
        <v>1</v>
      </c>
      <c r="N780" s="20">
        <v>1</v>
      </c>
      <c r="O780" s="20">
        <v>1</v>
      </c>
      <c r="P780" s="20">
        <v>1</v>
      </c>
      <c r="Q780" s="21">
        <v>1</v>
      </c>
      <c r="R780" s="20">
        <v>1</v>
      </c>
      <c r="S780" s="20">
        <v>1</v>
      </c>
      <c r="T780" s="27"/>
      <c r="U780" s="27"/>
      <c r="V780" s="27"/>
      <c r="W780" s="27"/>
      <c r="X780" s="28"/>
    </row>
    <row r="781" spans="1:24" ht="60" hidden="1" x14ac:dyDescent="0.25">
      <c r="A781" s="18" t="s">
        <v>2455</v>
      </c>
      <c r="B781" s="18" t="s">
        <v>1491</v>
      </c>
      <c r="C781" s="18" t="s">
        <v>2458</v>
      </c>
      <c r="D781" s="18" t="s">
        <v>1667</v>
      </c>
      <c r="E781" s="18" t="s">
        <v>1888</v>
      </c>
      <c r="F781" s="18" t="s">
        <v>1889</v>
      </c>
      <c r="G781" s="18" t="s">
        <v>1896</v>
      </c>
      <c r="H781" s="18" t="s">
        <v>62</v>
      </c>
      <c r="I781" s="17" t="s">
        <v>1897</v>
      </c>
      <c r="J781" s="17" t="s">
        <v>373</v>
      </c>
      <c r="K781" s="19" t="s">
        <v>70</v>
      </c>
      <c r="L781" s="19" t="s">
        <v>34</v>
      </c>
      <c r="M781" s="20">
        <v>0</v>
      </c>
      <c r="N781" s="20">
        <v>1</v>
      </c>
      <c r="O781" s="20" t="s">
        <v>2471</v>
      </c>
      <c r="P781" s="20">
        <v>0.3</v>
      </c>
      <c r="Q781" s="21">
        <v>0.9</v>
      </c>
      <c r="R781" s="20">
        <v>1</v>
      </c>
      <c r="S781" s="20">
        <v>0.75719999999999998</v>
      </c>
      <c r="T781" s="27"/>
      <c r="U781" s="27"/>
      <c r="V781" s="27"/>
      <c r="W781" s="27"/>
      <c r="X781" s="28"/>
    </row>
    <row r="782" spans="1:24" ht="105" hidden="1" x14ac:dyDescent="0.25">
      <c r="A782" s="18" t="s">
        <v>2455</v>
      </c>
      <c r="B782" s="18" t="s">
        <v>1491</v>
      </c>
      <c r="C782" s="18" t="s">
        <v>2458</v>
      </c>
      <c r="D782" s="18" t="s">
        <v>1667</v>
      </c>
      <c r="E782" s="18" t="s">
        <v>1888</v>
      </c>
      <c r="F782" s="18" t="s">
        <v>1889</v>
      </c>
      <c r="G782" s="18" t="s">
        <v>1898</v>
      </c>
      <c r="H782" s="18" t="s">
        <v>62</v>
      </c>
      <c r="I782" s="17" t="s">
        <v>1899</v>
      </c>
      <c r="J782" s="17" t="s">
        <v>373</v>
      </c>
      <c r="K782" s="19" t="s">
        <v>33</v>
      </c>
      <c r="L782" s="19" t="s">
        <v>34</v>
      </c>
      <c r="M782" s="20">
        <v>0.85389999999999999</v>
      </c>
      <c r="N782" s="20">
        <v>0.9</v>
      </c>
      <c r="O782" s="20">
        <v>0.87</v>
      </c>
      <c r="P782" s="20">
        <v>0.88</v>
      </c>
      <c r="Q782" s="21">
        <v>0.89</v>
      </c>
      <c r="R782" s="20">
        <v>0.9</v>
      </c>
      <c r="S782" s="20">
        <v>0.98099999999999998</v>
      </c>
      <c r="T782" s="27"/>
      <c r="U782" s="27"/>
      <c r="V782" s="27"/>
      <c r="W782" s="27"/>
      <c r="X782" s="28"/>
    </row>
    <row r="783" spans="1:24" ht="60" hidden="1" x14ac:dyDescent="0.25">
      <c r="A783" s="18" t="s">
        <v>2455</v>
      </c>
      <c r="B783" s="18" t="s">
        <v>1491</v>
      </c>
      <c r="C783" s="18" t="s">
        <v>2458</v>
      </c>
      <c r="D783" s="18" t="s">
        <v>1667</v>
      </c>
      <c r="E783" s="18" t="s">
        <v>1888</v>
      </c>
      <c r="F783" s="18" t="s">
        <v>1889</v>
      </c>
      <c r="G783" s="18" t="s">
        <v>1900</v>
      </c>
      <c r="H783" s="18" t="s">
        <v>62</v>
      </c>
      <c r="I783" s="17" t="s">
        <v>1901</v>
      </c>
      <c r="J783" s="17" t="s">
        <v>373</v>
      </c>
      <c r="K783" s="19" t="s">
        <v>70</v>
      </c>
      <c r="L783" s="19" t="s">
        <v>34</v>
      </c>
      <c r="M783" s="20">
        <v>0.86</v>
      </c>
      <c r="N783" s="20">
        <v>1</v>
      </c>
      <c r="O783" s="20">
        <v>0.9</v>
      </c>
      <c r="P783" s="20">
        <v>0.92</v>
      </c>
      <c r="Q783" s="21">
        <v>0.95</v>
      </c>
      <c r="R783" s="20">
        <v>1</v>
      </c>
      <c r="S783" s="20">
        <v>0.85699999999999998</v>
      </c>
      <c r="T783" s="27"/>
      <c r="U783" s="27"/>
      <c r="V783" s="27"/>
      <c r="W783" s="27"/>
      <c r="X783" s="28"/>
    </row>
    <row r="784" spans="1:24" ht="60" hidden="1" x14ac:dyDescent="0.25">
      <c r="A784" s="18" t="s">
        <v>2455</v>
      </c>
      <c r="B784" s="18" t="s">
        <v>1491</v>
      </c>
      <c r="C784" s="18" t="s">
        <v>2458</v>
      </c>
      <c r="D784" s="18" t="s">
        <v>1667</v>
      </c>
      <c r="E784" s="18" t="s">
        <v>1902</v>
      </c>
      <c r="F784" s="18" t="s">
        <v>1903</v>
      </c>
      <c r="G784" s="18" t="s">
        <v>1904</v>
      </c>
      <c r="H784" s="18" t="s">
        <v>62</v>
      </c>
      <c r="I784" s="17" t="s">
        <v>1905</v>
      </c>
      <c r="J784" s="17" t="s">
        <v>373</v>
      </c>
      <c r="K784" s="19" t="s">
        <v>70</v>
      </c>
      <c r="L784" s="19" t="s">
        <v>34</v>
      </c>
      <c r="M784" s="20">
        <v>0</v>
      </c>
      <c r="N784" s="20">
        <v>1</v>
      </c>
      <c r="O784" s="20">
        <v>1</v>
      </c>
      <c r="P784" s="20">
        <v>1</v>
      </c>
      <c r="Q784" s="21">
        <v>1</v>
      </c>
      <c r="R784" s="20">
        <v>1</v>
      </c>
      <c r="S784" s="20">
        <v>0.05</v>
      </c>
      <c r="T784" s="27"/>
      <c r="U784" s="27"/>
      <c r="V784" s="27"/>
      <c r="W784" s="27"/>
      <c r="X784" s="28"/>
    </row>
    <row r="785" spans="1:24" ht="45" hidden="1" x14ac:dyDescent="0.25">
      <c r="A785" s="18" t="s">
        <v>2455</v>
      </c>
      <c r="B785" s="18" t="s">
        <v>1491</v>
      </c>
      <c r="C785" s="18" t="s">
        <v>2458</v>
      </c>
      <c r="D785" s="18" t="s">
        <v>1667</v>
      </c>
      <c r="E785" s="18" t="s">
        <v>1902</v>
      </c>
      <c r="F785" s="18" t="s">
        <v>1903</v>
      </c>
      <c r="G785" s="18" t="s">
        <v>1906</v>
      </c>
      <c r="H785" s="18" t="s">
        <v>62</v>
      </c>
      <c r="I785" s="17" t="s">
        <v>1907</v>
      </c>
      <c r="J785" s="17" t="s">
        <v>373</v>
      </c>
      <c r="K785" s="19" t="s">
        <v>41</v>
      </c>
      <c r="L785" s="19" t="s">
        <v>58</v>
      </c>
      <c r="M785" s="22" t="s">
        <v>2470</v>
      </c>
      <c r="N785" s="22">
        <v>2</v>
      </c>
      <c r="O785" s="22" t="s">
        <v>2471</v>
      </c>
      <c r="P785" s="22">
        <v>1</v>
      </c>
      <c r="Q785" s="23">
        <v>1</v>
      </c>
      <c r="R785" s="22">
        <v>0</v>
      </c>
      <c r="S785" s="22">
        <v>0</v>
      </c>
      <c r="T785" s="29"/>
      <c r="U785" s="29"/>
      <c r="V785" s="29"/>
      <c r="W785" s="29"/>
      <c r="X785" s="28"/>
    </row>
    <row r="786" spans="1:24" ht="30" hidden="1" x14ac:dyDescent="0.25">
      <c r="A786" s="18" t="s">
        <v>2455</v>
      </c>
      <c r="B786" s="18" t="s">
        <v>1491</v>
      </c>
      <c r="C786" s="18" t="s">
        <v>2458</v>
      </c>
      <c r="D786" s="18" t="s">
        <v>1667</v>
      </c>
      <c r="E786" s="18" t="s">
        <v>1908</v>
      </c>
      <c r="F786" s="18" t="s">
        <v>1909</v>
      </c>
      <c r="G786" s="18" t="s">
        <v>1910</v>
      </c>
      <c r="H786" s="18" t="s">
        <v>62</v>
      </c>
      <c r="I786" s="17" t="s">
        <v>1911</v>
      </c>
      <c r="J786" s="17" t="s">
        <v>373</v>
      </c>
      <c r="K786" s="19" t="s">
        <v>41</v>
      </c>
      <c r="L786" s="19" t="s">
        <v>58</v>
      </c>
      <c r="M786" s="22">
        <v>17845</v>
      </c>
      <c r="N786" s="22">
        <v>48000</v>
      </c>
      <c r="O786" s="22">
        <v>12000</v>
      </c>
      <c r="P786" s="22">
        <v>12000</v>
      </c>
      <c r="Q786" s="23">
        <v>12000</v>
      </c>
      <c r="R786" s="22">
        <v>12000</v>
      </c>
      <c r="S786" s="22">
        <v>33103</v>
      </c>
      <c r="T786" s="29"/>
      <c r="U786" s="29"/>
      <c r="V786" s="29"/>
      <c r="W786" s="29"/>
      <c r="X786" s="28"/>
    </row>
    <row r="787" spans="1:24" ht="45" hidden="1" x14ac:dyDescent="0.25">
      <c r="A787" s="18" t="s">
        <v>2455</v>
      </c>
      <c r="B787" s="18" t="s">
        <v>1491</v>
      </c>
      <c r="C787" s="18" t="s">
        <v>2458</v>
      </c>
      <c r="D787" s="18" t="s">
        <v>1667</v>
      </c>
      <c r="E787" s="18" t="s">
        <v>1908</v>
      </c>
      <c r="F787" s="18" t="s">
        <v>1909</v>
      </c>
      <c r="G787" s="18" t="s">
        <v>1912</v>
      </c>
      <c r="H787" s="18" t="s">
        <v>62</v>
      </c>
      <c r="I787" s="17" t="s">
        <v>1913</v>
      </c>
      <c r="J787" s="17" t="s">
        <v>373</v>
      </c>
      <c r="K787" s="19" t="s">
        <v>33</v>
      </c>
      <c r="L787" s="19" t="s">
        <v>34</v>
      </c>
      <c r="M787" s="20">
        <v>0.86</v>
      </c>
      <c r="N787" s="20">
        <v>1</v>
      </c>
      <c r="O787" s="20">
        <v>1</v>
      </c>
      <c r="P787" s="20">
        <v>1</v>
      </c>
      <c r="Q787" s="21">
        <v>1</v>
      </c>
      <c r="R787" s="20">
        <v>1</v>
      </c>
      <c r="S787" s="20">
        <v>1</v>
      </c>
      <c r="T787" s="27"/>
      <c r="U787" s="27"/>
      <c r="V787" s="27"/>
      <c r="W787" s="27"/>
      <c r="X787" s="28"/>
    </row>
    <row r="788" spans="1:24" ht="75" hidden="1" x14ac:dyDescent="0.25">
      <c r="A788" s="18" t="s">
        <v>2455</v>
      </c>
      <c r="B788" s="18" t="s">
        <v>1491</v>
      </c>
      <c r="C788" s="18" t="s">
        <v>2458</v>
      </c>
      <c r="D788" s="18" t="s">
        <v>1667</v>
      </c>
      <c r="E788" s="18" t="s">
        <v>1908</v>
      </c>
      <c r="F788" s="18" t="s">
        <v>1909</v>
      </c>
      <c r="G788" s="18" t="s">
        <v>1914</v>
      </c>
      <c r="H788" s="18" t="s">
        <v>62</v>
      </c>
      <c r="I788" s="17" t="s">
        <v>1915</v>
      </c>
      <c r="J788" s="17" t="s">
        <v>1916</v>
      </c>
      <c r="K788" s="19" t="s">
        <v>70</v>
      </c>
      <c r="L788" s="19" t="s">
        <v>58</v>
      </c>
      <c r="M788" s="22" t="s">
        <v>2470</v>
      </c>
      <c r="N788" s="22">
        <v>1</v>
      </c>
      <c r="O788" s="22">
        <v>0.1</v>
      </c>
      <c r="P788" s="22">
        <v>0.4</v>
      </c>
      <c r="Q788" s="23">
        <v>0.7</v>
      </c>
      <c r="R788" s="22">
        <v>1</v>
      </c>
      <c r="S788" s="22">
        <v>0.4</v>
      </c>
      <c r="T788" s="29"/>
      <c r="U788" s="29"/>
      <c r="V788" s="29"/>
      <c r="W788" s="29"/>
      <c r="X788" s="28"/>
    </row>
    <row r="789" spans="1:24" ht="75" hidden="1" x14ac:dyDescent="0.25">
      <c r="A789" s="18" t="s">
        <v>2455</v>
      </c>
      <c r="B789" s="18" t="s">
        <v>1491</v>
      </c>
      <c r="C789" s="18" t="s">
        <v>2458</v>
      </c>
      <c r="D789" s="18" t="s">
        <v>1667</v>
      </c>
      <c r="E789" s="18" t="s">
        <v>1908</v>
      </c>
      <c r="F789" s="18" t="s">
        <v>1909</v>
      </c>
      <c r="G789" s="18" t="s">
        <v>1917</v>
      </c>
      <c r="H789" s="18" t="s">
        <v>62</v>
      </c>
      <c r="I789" s="17" t="s">
        <v>1918</v>
      </c>
      <c r="J789" s="17" t="s">
        <v>373</v>
      </c>
      <c r="K789" s="19" t="s">
        <v>33</v>
      </c>
      <c r="L789" s="19" t="s">
        <v>34</v>
      </c>
      <c r="M789" s="20">
        <v>0</v>
      </c>
      <c r="N789" s="20">
        <v>1</v>
      </c>
      <c r="O789" s="20">
        <v>1</v>
      </c>
      <c r="P789" s="20">
        <v>1</v>
      </c>
      <c r="Q789" s="21">
        <v>1</v>
      </c>
      <c r="R789" s="20">
        <v>1</v>
      </c>
      <c r="S789" s="20">
        <v>1</v>
      </c>
      <c r="T789" s="27"/>
      <c r="U789" s="27"/>
      <c r="V789" s="27"/>
      <c r="W789" s="27"/>
      <c r="X789" s="28"/>
    </row>
    <row r="790" spans="1:24" ht="45" hidden="1" x14ac:dyDescent="0.25">
      <c r="A790" s="18" t="s">
        <v>2455</v>
      </c>
      <c r="B790" s="18" t="s">
        <v>1491</v>
      </c>
      <c r="C790" s="18" t="s">
        <v>2458</v>
      </c>
      <c r="D790" s="18" t="s">
        <v>1667</v>
      </c>
      <c r="E790" s="18" t="s">
        <v>1908</v>
      </c>
      <c r="F790" s="18" t="s">
        <v>1909</v>
      </c>
      <c r="G790" s="18" t="s">
        <v>1919</v>
      </c>
      <c r="H790" s="18" t="s">
        <v>62</v>
      </c>
      <c r="I790" s="17" t="s">
        <v>1920</v>
      </c>
      <c r="J790" s="17" t="s">
        <v>373</v>
      </c>
      <c r="K790" s="19" t="s">
        <v>70</v>
      </c>
      <c r="L790" s="19" t="s">
        <v>34</v>
      </c>
      <c r="M790" s="20">
        <v>0</v>
      </c>
      <c r="N790" s="20">
        <v>1</v>
      </c>
      <c r="O790" s="20">
        <v>0.25</v>
      </c>
      <c r="P790" s="20">
        <v>0.5</v>
      </c>
      <c r="Q790" s="21">
        <v>0.75</v>
      </c>
      <c r="R790" s="20">
        <v>1</v>
      </c>
      <c r="S790" s="20">
        <v>0.74</v>
      </c>
      <c r="T790" s="27"/>
      <c r="U790" s="27"/>
      <c r="V790" s="27"/>
      <c r="W790" s="27"/>
      <c r="X790" s="28"/>
    </row>
    <row r="791" spans="1:24" ht="90" hidden="1" x14ac:dyDescent="0.25">
      <c r="A791" s="18" t="s">
        <v>2455</v>
      </c>
      <c r="B791" s="18" t="s">
        <v>1491</v>
      </c>
      <c r="C791" s="18" t="s">
        <v>2458</v>
      </c>
      <c r="D791" s="18" t="s">
        <v>1667</v>
      </c>
      <c r="E791" s="18" t="s">
        <v>1908</v>
      </c>
      <c r="F791" s="18" t="s">
        <v>1909</v>
      </c>
      <c r="G791" s="18" t="s">
        <v>1921</v>
      </c>
      <c r="H791" s="18" t="s">
        <v>62</v>
      </c>
      <c r="I791" s="17" t="s">
        <v>1922</v>
      </c>
      <c r="J791" s="17" t="s">
        <v>373</v>
      </c>
      <c r="K791" s="19" t="s">
        <v>70</v>
      </c>
      <c r="L791" s="19" t="s">
        <v>34</v>
      </c>
      <c r="M791" s="20">
        <v>0</v>
      </c>
      <c r="N791" s="20">
        <v>1</v>
      </c>
      <c r="O791" s="20" t="s">
        <v>2471</v>
      </c>
      <c r="P791" s="20">
        <v>1</v>
      </c>
      <c r="Q791" s="21" t="s">
        <v>2471</v>
      </c>
      <c r="R791" s="20" t="s">
        <v>2471</v>
      </c>
      <c r="S791" s="20">
        <v>0.74</v>
      </c>
      <c r="T791" s="27"/>
      <c r="U791" s="27"/>
      <c r="V791" s="27"/>
      <c r="W791" s="27"/>
      <c r="X791" s="28"/>
    </row>
    <row r="792" spans="1:24" hidden="1" x14ac:dyDescent="0.25">
      <c r="A792" s="18" t="s">
        <v>2455</v>
      </c>
      <c r="B792" s="18" t="s">
        <v>1491</v>
      </c>
      <c r="C792" s="18" t="s">
        <v>2458</v>
      </c>
      <c r="D792" s="18" t="s">
        <v>1667</v>
      </c>
      <c r="E792" s="18" t="s">
        <v>1923</v>
      </c>
      <c r="F792" s="18" t="s">
        <v>1924</v>
      </c>
      <c r="G792" s="18" t="s">
        <v>1925</v>
      </c>
      <c r="H792" s="18" t="s">
        <v>62</v>
      </c>
      <c r="I792" s="17" t="s">
        <v>1926</v>
      </c>
      <c r="J792" s="17" t="s">
        <v>1718</v>
      </c>
      <c r="K792" s="19" t="s">
        <v>70</v>
      </c>
      <c r="L792" s="19" t="s">
        <v>748</v>
      </c>
      <c r="M792" s="22">
        <v>-632054</v>
      </c>
      <c r="N792" s="22">
        <v>-308726</v>
      </c>
      <c r="O792" s="22">
        <v>-432054</v>
      </c>
      <c r="P792" s="22">
        <v>-362054</v>
      </c>
      <c r="Q792" s="23">
        <v>-312054</v>
      </c>
      <c r="R792" s="22">
        <v>-308726</v>
      </c>
      <c r="S792" s="22">
        <v>-421238.40149999998</v>
      </c>
      <c r="T792" s="29"/>
      <c r="U792" s="29"/>
      <c r="V792" s="29"/>
      <c r="W792" s="29"/>
      <c r="X792" s="28"/>
    </row>
    <row r="793" spans="1:24" hidden="1" x14ac:dyDescent="0.25">
      <c r="A793" s="18" t="s">
        <v>2455</v>
      </c>
      <c r="B793" s="18" t="s">
        <v>1491</v>
      </c>
      <c r="C793" s="18" t="s">
        <v>2458</v>
      </c>
      <c r="D793" s="18" t="s">
        <v>1667</v>
      </c>
      <c r="E793" s="18" t="s">
        <v>1923</v>
      </c>
      <c r="F793" s="18" t="s">
        <v>1924</v>
      </c>
      <c r="G793" s="18" t="s">
        <v>1927</v>
      </c>
      <c r="H793" s="18" t="s">
        <v>62</v>
      </c>
      <c r="I793" s="17" t="s">
        <v>1928</v>
      </c>
      <c r="J793" s="17" t="s">
        <v>1718</v>
      </c>
      <c r="K793" s="19" t="s">
        <v>70</v>
      </c>
      <c r="L793" s="19" t="s">
        <v>748</v>
      </c>
      <c r="M793" s="22">
        <v>81852</v>
      </c>
      <c r="N793" s="22">
        <v>221852</v>
      </c>
      <c r="O793" s="22">
        <v>81852</v>
      </c>
      <c r="P793" s="22">
        <v>81852</v>
      </c>
      <c r="Q793" s="23">
        <v>181852</v>
      </c>
      <c r="R793" s="22">
        <v>221852</v>
      </c>
      <c r="S793" s="22">
        <v>81852</v>
      </c>
      <c r="T793" s="29"/>
      <c r="U793" s="29"/>
      <c r="V793" s="29"/>
      <c r="W793" s="29"/>
      <c r="X793" s="28"/>
    </row>
    <row r="794" spans="1:24" ht="105" hidden="1" x14ac:dyDescent="0.25">
      <c r="A794" s="18" t="s">
        <v>2455</v>
      </c>
      <c r="B794" s="18" t="s">
        <v>1491</v>
      </c>
      <c r="C794" s="18" t="s">
        <v>2458</v>
      </c>
      <c r="D794" s="18" t="s">
        <v>1667</v>
      </c>
      <c r="E794" s="18" t="s">
        <v>1929</v>
      </c>
      <c r="F794" s="18" t="s">
        <v>1930</v>
      </c>
      <c r="G794" s="18" t="s">
        <v>1931</v>
      </c>
      <c r="H794" s="18" t="s">
        <v>62</v>
      </c>
      <c r="I794" s="17" t="s">
        <v>1932</v>
      </c>
      <c r="J794" s="17" t="s">
        <v>373</v>
      </c>
      <c r="K794" s="19" t="s">
        <v>70</v>
      </c>
      <c r="L794" s="19" t="s">
        <v>58</v>
      </c>
      <c r="M794" s="22" t="s">
        <v>2470</v>
      </c>
      <c r="N794" s="22">
        <v>4</v>
      </c>
      <c r="O794" s="22">
        <v>1</v>
      </c>
      <c r="P794" s="22">
        <v>2</v>
      </c>
      <c r="Q794" s="23">
        <v>3</v>
      </c>
      <c r="R794" s="22">
        <v>4</v>
      </c>
      <c r="S794" s="22">
        <v>2</v>
      </c>
      <c r="T794" s="29"/>
      <c r="U794" s="29"/>
      <c r="V794" s="29"/>
      <c r="W794" s="29"/>
      <c r="X794" s="28"/>
    </row>
    <row r="795" spans="1:24" ht="135" hidden="1" x14ac:dyDescent="0.25">
      <c r="A795" s="18" t="s">
        <v>2455</v>
      </c>
      <c r="B795" s="18" t="s">
        <v>1491</v>
      </c>
      <c r="C795" s="18" t="s">
        <v>2458</v>
      </c>
      <c r="D795" s="18" t="s">
        <v>1667</v>
      </c>
      <c r="E795" s="18" t="s">
        <v>1929</v>
      </c>
      <c r="F795" s="18" t="s">
        <v>1930</v>
      </c>
      <c r="G795" s="18" t="s">
        <v>1933</v>
      </c>
      <c r="H795" s="18" t="s">
        <v>62</v>
      </c>
      <c r="I795" s="17" t="s">
        <v>1934</v>
      </c>
      <c r="J795" s="17" t="s">
        <v>373</v>
      </c>
      <c r="K795" s="19" t="s">
        <v>41</v>
      </c>
      <c r="L795" s="19" t="s">
        <v>58</v>
      </c>
      <c r="M795" s="22">
        <v>25710</v>
      </c>
      <c r="N795" s="22">
        <v>118871</v>
      </c>
      <c r="O795" s="22">
        <v>27316</v>
      </c>
      <c r="P795" s="22">
        <v>28912</v>
      </c>
      <c r="Q795" s="23">
        <v>30518</v>
      </c>
      <c r="R795" s="22">
        <v>32125</v>
      </c>
      <c r="S795" s="22">
        <v>28400</v>
      </c>
      <c r="T795" s="29"/>
      <c r="U795" s="29"/>
      <c r="V795" s="29"/>
      <c r="W795" s="29"/>
      <c r="X795" s="28"/>
    </row>
    <row r="796" spans="1:24" ht="120" hidden="1" x14ac:dyDescent="0.25">
      <c r="A796" s="18" t="s">
        <v>2455</v>
      </c>
      <c r="B796" s="18" t="s">
        <v>1491</v>
      </c>
      <c r="C796" s="18" t="s">
        <v>2458</v>
      </c>
      <c r="D796" s="18" t="s">
        <v>1667</v>
      </c>
      <c r="E796" s="18" t="s">
        <v>1929</v>
      </c>
      <c r="F796" s="18" t="s">
        <v>1930</v>
      </c>
      <c r="G796" s="18" t="s">
        <v>1935</v>
      </c>
      <c r="H796" s="18" t="s">
        <v>62</v>
      </c>
      <c r="I796" s="17" t="s">
        <v>1936</v>
      </c>
      <c r="J796" s="17" t="s">
        <v>373</v>
      </c>
      <c r="K796" s="19" t="s">
        <v>41</v>
      </c>
      <c r="L796" s="19" t="s">
        <v>58</v>
      </c>
      <c r="M796" s="22">
        <v>10000</v>
      </c>
      <c r="N796" s="22">
        <v>9000</v>
      </c>
      <c r="O796" s="22">
        <v>1600</v>
      </c>
      <c r="P796" s="22">
        <v>2500</v>
      </c>
      <c r="Q796" s="23">
        <v>2500</v>
      </c>
      <c r="R796" s="22">
        <v>2400</v>
      </c>
      <c r="S796" s="22">
        <v>5621</v>
      </c>
      <c r="T796" s="29"/>
      <c r="U796" s="29"/>
      <c r="V796" s="29"/>
      <c r="W796" s="29"/>
      <c r="X796" s="28"/>
    </row>
    <row r="797" spans="1:24" ht="90" hidden="1" x14ac:dyDescent="0.25">
      <c r="A797" s="18" t="s">
        <v>2455</v>
      </c>
      <c r="B797" s="18" t="s">
        <v>1491</v>
      </c>
      <c r="C797" s="18" t="s">
        <v>2458</v>
      </c>
      <c r="D797" s="18" t="s">
        <v>1667</v>
      </c>
      <c r="E797" s="18" t="s">
        <v>1929</v>
      </c>
      <c r="F797" s="18" t="s">
        <v>1930</v>
      </c>
      <c r="G797" s="18" t="s">
        <v>1937</v>
      </c>
      <c r="H797" s="18" t="s">
        <v>62</v>
      </c>
      <c r="I797" s="17" t="s">
        <v>1938</v>
      </c>
      <c r="J797" s="17" t="s">
        <v>373</v>
      </c>
      <c r="K797" s="19" t="s">
        <v>70</v>
      </c>
      <c r="L797" s="19" t="s">
        <v>34</v>
      </c>
      <c r="M797" s="20">
        <v>0.98</v>
      </c>
      <c r="N797" s="20">
        <v>0.99</v>
      </c>
      <c r="O797" s="20">
        <v>0.21</v>
      </c>
      <c r="P797" s="20">
        <v>0.48</v>
      </c>
      <c r="Q797" s="21">
        <v>0.74</v>
      </c>
      <c r="R797" s="20">
        <v>0.99</v>
      </c>
      <c r="S797" s="20">
        <v>0.50160000000000005</v>
      </c>
      <c r="T797" s="27"/>
      <c r="U797" s="27"/>
      <c r="V797" s="27"/>
      <c r="W797" s="27"/>
      <c r="X797" s="28"/>
    </row>
    <row r="798" spans="1:24" ht="75" hidden="1" x14ac:dyDescent="0.25">
      <c r="A798" s="18" t="s">
        <v>2455</v>
      </c>
      <c r="B798" s="18" t="s">
        <v>1491</v>
      </c>
      <c r="C798" s="18" t="s">
        <v>2458</v>
      </c>
      <c r="D798" s="18" t="s">
        <v>1667</v>
      </c>
      <c r="E798" s="18" t="s">
        <v>1929</v>
      </c>
      <c r="F798" s="18" t="s">
        <v>1930</v>
      </c>
      <c r="G798" s="18" t="s">
        <v>1939</v>
      </c>
      <c r="H798" s="18" t="s">
        <v>62</v>
      </c>
      <c r="I798" s="17" t="s">
        <v>1940</v>
      </c>
      <c r="J798" s="17" t="s">
        <v>373</v>
      </c>
      <c r="K798" s="19" t="s">
        <v>33</v>
      </c>
      <c r="L798" s="19" t="s">
        <v>58</v>
      </c>
      <c r="M798" s="22">
        <v>17031</v>
      </c>
      <c r="N798" s="22">
        <v>17031</v>
      </c>
      <c r="O798" s="22">
        <v>17031</v>
      </c>
      <c r="P798" s="22">
        <v>17031</v>
      </c>
      <c r="Q798" s="23">
        <v>17031</v>
      </c>
      <c r="R798" s="22">
        <v>17031</v>
      </c>
      <c r="S798" s="22">
        <v>14417</v>
      </c>
      <c r="T798" s="29"/>
      <c r="U798" s="29"/>
      <c r="V798" s="29"/>
      <c r="W798" s="29"/>
      <c r="X798" s="28"/>
    </row>
    <row r="799" spans="1:24" ht="60" hidden="1" x14ac:dyDescent="0.25">
      <c r="A799" s="18" t="s">
        <v>2455</v>
      </c>
      <c r="B799" s="18" t="s">
        <v>1491</v>
      </c>
      <c r="C799" s="18" t="s">
        <v>2458</v>
      </c>
      <c r="D799" s="18" t="s">
        <v>1667</v>
      </c>
      <c r="E799" s="18" t="s">
        <v>1929</v>
      </c>
      <c r="F799" s="18" t="s">
        <v>1930</v>
      </c>
      <c r="G799" s="18" t="s">
        <v>1941</v>
      </c>
      <c r="H799" s="18" t="s">
        <v>62</v>
      </c>
      <c r="I799" s="17" t="s">
        <v>1942</v>
      </c>
      <c r="J799" s="17" t="s">
        <v>373</v>
      </c>
      <c r="K799" s="19" t="s">
        <v>33</v>
      </c>
      <c r="L799" s="19" t="s">
        <v>58</v>
      </c>
      <c r="M799" s="22">
        <v>2038</v>
      </c>
      <c r="N799" s="22">
        <v>2038</v>
      </c>
      <c r="O799" s="22">
        <v>2038</v>
      </c>
      <c r="P799" s="22">
        <v>2038</v>
      </c>
      <c r="Q799" s="23">
        <v>2038</v>
      </c>
      <c r="R799" s="22">
        <v>2038</v>
      </c>
      <c r="S799" s="22">
        <v>1872</v>
      </c>
      <c r="T799" s="29"/>
      <c r="U799" s="29"/>
      <c r="V799" s="29"/>
      <c r="W799" s="29"/>
      <c r="X799" s="28"/>
    </row>
    <row r="800" spans="1:24" ht="45" hidden="1" x14ac:dyDescent="0.25">
      <c r="A800" s="18" t="s">
        <v>2455</v>
      </c>
      <c r="B800" s="18" t="s">
        <v>1491</v>
      </c>
      <c r="C800" s="18" t="s">
        <v>2458</v>
      </c>
      <c r="D800" s="18" t="s">
        <v>1667</v>
      </c>
      <c r="E800" s="18" t="s">
        <v>1929</v>
      </c>
      <c r="F800" s="18" t="s">
        <v>1930</v>
      </c>
      <c r="G800" s="18" t="s">
        <v>1943</v>
      </c>
      <c r="H800" s="18" t="s">
        <v>62</v>
      </c>
      <c r="I800" s="17" t="s">
        <v>1944</v>
      </c>
      <c r="J800" s="17" t="s">
        <v>373</v>
      </c>
      <c r="K800" s="19" t="s">
        <v>41</v>
      </c>
      <c r="L800" s="19" t="s">
        <v>58</v>
      </c>
      <c r="M800" s="22">
        <v>124755</v>
      </c>
      <c r="N800" s="22">
        <v>499020</v>
      </c>
      <c r="O800" s="22">
        <v>124755</v>
      </c>
      <c r="P800" s="22">
        <v>124755</v>
      </c>
      <c r="Q800" s="23">
        <v>124755</v>
      </c>
      <c r="R800" s="22">
        <v>124755</v>
      </c>
      <c r="S800" s="22">
        <v>261118</v>
      </c>
      <c r="T800" s="29"/>
      <c r="U800" s="29"/>
      <c r="V800" s="29"/>
      <c r="W800" s="29"/>
      <c r="X800" s="28"/>
    </row>
    <row r="801" spans="1:24" ht="90" hidden="1" x14ac:dyDescent="0.25">
      <c r="A801" s="18" t="s">
        <v>2455</v>
      </c>
      <c r="B801" s="18" t="s">
        <v>1491</v>
      </c>
      <c r="C801" s="18" t="s">
        <v>2458</v>
      </c>
      <c r="D801" s="18" t="s">
        <v>1667</v>
      </c>
      <c r="E801" s="18" t="s">
        <v>1929</v>
      </c>
      <c r="F801" s="18" t="s">
        <v>1930</v>
      </c>
      <c r="G801" s="18" t="s">
        <v>1945</v>
      </c>
      <c r="H801" s="18" t="s">
        <v>62</v>
      </c>
      <c r="I801" s="17" t="s">
        <v>1946</v>
      </c>
      <c r="J801" s="17" t="s">
        <v>373</v>
      </c>
      <c r="K801" s="19" t="s">
        <v>70</v>
      </c>
      <c r="L801" s="19" t="s">
        <v>58</v>
      </c>
      <c r="M801" s="22">
        <v>7773</v>
      </c>
      <c r="N801" s="22">
        <v>7773</v>
      </c>
      <c r="O801" s="22">
        <v>1555</v>
      </c>
      <c r="P801" s="22">
        <v>3886</v>
      </c>
      <c r="Q801" s="23">
        <v>6218</v>
      </c>
      <c r="R801" s="22">
        <v>7773</v>
      </c>
      <c r="S801" s="22">
        <v>3914</v>
      </c>
      <c r="T801" s="29"/>
      <c r="U801" s="29"/>
      <c r="V801" s="29"/>
      <c r="W801" s="29"/>
      <c r="X801" s="28"/>
    </row>
    <row r="802" spans="1:24" ht="75" hidden="1" x14ac:dyDescent="0.25">
      <c r="A802" s="18" t="s">
        <v>2455</v>
      </c>
      <c r="B802" s="18" t="s">
        <v>1491</v>
      </c>
      <c r="C802" s="18" t="s">
        <v>2458</v>
      </c>
      <c r="D802" s="18" t="s">
        <v>1667</v>
      </c>
      <c r="E802" s="18" t="s">
        <v>1929</v>
      </c>
      <c r="F802" s="18" t="s">
        <v>1930</v>
      </c>
      <c r="G802" s="18" t="s">
        <v>1947</v>
      </c>
      <c r="H802" s="18" t="s">
        <v>62</v>
      </c>
      <c r="I802" s="17" t="s">
        <v>1948</v>
      </c>
      <c r="J802" s="17" t="s">
        <v>373</v>
      </c>
      <c r="K802" s="19" t="s">
        <v>33</v>
      </c>
      <c r="L802" s="19" t="s">
        <v>58</v>
      </c>
      <c r="M802" s="22">
        <v>12</v>
      </c>
      <c r="N802" s="22">
        <v>12</v>
      </c>
      <c r="O802" s="22">
        <v>12</v>
      </c>
      <c r="P802" s="22">
        <v>12</v>
      </c>
      <c r="Q802" s="23">
        <v>12</v>
      </c>
      <c r="R802" s="22">
        <v>12</v>
      </c>
      <c r="S802" s="22">
        <v>13</v>
      </c>
      <c r="T802" s="29"/>
      <c r="U802" s="29"/>
      <c r="V802" s="29"/>
      <c r="W802" s="29"/>
      <c r="X802" s="28"/>
    </row>
    <row r="803" spans="1:24" ht="75" hidden="1" x14ac:dyDescent="0.25">
      <c r="A803" s="18" t="s">
        <v>2455</v>
      </c>
      <c r="B803" s="18" t="s">
        <v>1491</v>
      </c>
      <c r="C803" s="18" t="s">
        <v>2458</v>
      </c>
      <c r="D803" s="18" t="s">
        <v>1667</v>
      </c>
      <c r="E803" s="18" t="s">
        <v>1929</v>
      </c>
      <c r="F803" s="18" t="s">
        <v>1930</v>
      </c>
      <c r="G803" s="18" t="s">
        <v>1949</v>
      </c>
      <c r="H803" s="18" t="s">
        <v>62</v>
      </c>
      <c r="I803" s="17" t="s">
        <v>1950</v>
      </c>
      <c r="J803" s="17" t="s">
        <v>373</v>
      </c>
      <c r="K803" s="19" t="s">
        <v>70</v>
      </c>
      <c r="L803" s="19" t="s">
        <v>58</v>
      </c>
      <c r="M803" s="22" t="s">
        <v>2470</v>
      </c>
      <c r="N803" s="22">
        <v>53</v>
      </c>
      <c r="O803" s="22">
        <v>5</v>
      </c>
      <c r="P803" s="22">
        <v>21</v>
      </c>
      <c r="Q803" s="23">
        <v>37</v>
      </c>
      <c r="R803" s="22">
        <v>53</v>
      </c>
      <c r="S803" s="22">
        <v>26</v>
      </c>
      <c r="T803" s="29"/>
      <c r="U803" s="29"/>
      <c r="V803" s="29"/>
      <c r="W803" s="29"/>
      <c r="X803" s="28"/>
    </row>
    <row r="804" spans="1:24" ht="60" x14ac:dyDescent="0.25">
      <c r="A804" s="18" t="s">
        <v>2455</v>
      </c>
      <c r="B804" s="18" t="s">
        <v>1491</v>
      </c>
      <c r="C804" s="18" t="s">
        <v>2459</v>
      </c>
      <c r="D804" s="18" t="s">
        <v>1951</v>
      </c>
      <c r="E804" s="18" t="s">
        <v>2424</v>
      </c>
      <c r="F804" s="18" t="s">
        <v>2424</v>
      </c>
      <c r="G804" s="18" t="s">
        <v>1952</v>
      </c>
      <c r="H804" s="18" t="s">
        <v>30</v>
      </c>
      <c r="I804" s="17" t="s">
        <v>1953</v>
      </c>
      <c r="J804" s="17" t="s">
        <v>314</v>
      </c>
      <c r="K804" s="19" t="s">
        <v>70</v>
      </c>
      <c r="L804" s="19" t="s">
        <v>34</v>
      </c>
      <c r="M804" s="20">
        <v>0.27900000000000003</v>
      </c>
      <c r="N804" s="20">
        <v>0.26900000000000002</v>
      </c>
      <c r="O804" s="20">
        <v>0.27900000000000003</v>
      </c>
      <c r="P804" s="20">
        <v>0.27200000000000002</v>
      </c>
      <c r="Q804" s="21">
        <v>0.26900000000000002</v>
      </c>
      <c r="R804" s="20">
        <v>0.26900000000000002</v>
      </c>
      <c r="S804" s="20" t="s">
        <v>2472</v>
      </c>
      <c r="T804" s="27"/>
      <c r="U804" s="27"/>
      <c r="V804" s="27"/>
      <c r="W804" s="27"/>
      <c r="X804" s="28"/>
    </row>
    <row r="805" spans="1:24" ht="45" x14ac:dyDescent="0.25">
      <c r="A805" s="18" t="s">
        <v>2455</v>
      </c>
      <c r="B805" s="18" t="s">
        <v>1491</v>
      </c>
      <c r="C805" s="18" t="s">
        <v>2459</v>
      </c>
      <c r="D805" s="18" t="s">
        <v>1951</v>
      </c>
      <c r="E805" s="18" t="s">
        <v>2424</v>
      </c>
      <c r="F805" s="18" t="s">
        <v>2424</v>
      </c>
      <c r="G805" s="18" t="s">
        <v>1954</v>
      </c>
      <c r="H805" s="18" t="s">
        <v>30</v>
      </c>
      <c r="I805" s="17" t="s">
        <v>1955</v>
      </c>
      <c r="J805" s="17" t="s">
        <v>314</v>
      </c>
      <c r="K805" s="19" t="s">
        <v>70</v>
      </c>
      <c r="L805" s="19" t="s">
        <v>34</v>
      </c>
      <c r="M805" s="20">
        <v>0.27700000000000002</v>
      </c>
      <c r="N805" s="20">
        <v>0.25700000000000001</v>
      </c>
      <c r="O805" s="20">
        <v>0.27700000000000002</v>
      </c>
      <c r="P805" s="20">
        <v>0.26700000000000002</v>
      </c>
      <c r="Q805" s="21">
        <v>0.25700000000000001</v>
      </c>
      <c r="R805" s="20">
        <v>0.25700000000000001</v>
      </c>
      <c r="S805" s="20" t="s">
        <v>2472</v>
      </c>
      <c r="T805" s="27"/>
      <c r="U805" s="27"/>
      <c r="V805" s="27"/>
      <c r="W805" s="27"/>
      <c r="X805" s="28"/>
    </row>
    <row r="806" spans="1:24" ht="45" x14ac:dyDescent="0.25">
      <c r="A806" s="18" t="s">
        <v>2455</v>
      </c>
      <c r="B806" s="18" t="s">
        <v>1491</v>
      </c>
      <c r="C806" s="18" t="s">
        <v>2459</v>
      </c>
      <c r="D806" s="18" t="s">
        <v>1951</v>
      </c>
      <c r="E806" s="18" t="s">
        <v>2424</v>
      </c>
      <c r="F806" s="18" t="s">
        <v>2424</v>
      </c>
      <c r="G806" s="18" t="s">
        <v>1956</v>
      </c>
      <c r="H806" s="18" t="s">
        <v>30</v>
      </c>
      <c r="I806" s="17" t="s">
        <v>1957</v>
      </c>
      <c r="J806" s="17" t="s">
        <v>314</v>
      </c>
      <c r="K806" s="19" t="s">
        <v>70</v>
      </c>
      <c r="L806" s="19" t="s">
        <v>34</v>
      </c>
      <c r="M806" s="20">
        <v>7.0999999999999994E-2</v>
      </c>
      <c r="N806" s="20">
        <v>5.0999999999999997E-2</v>
      </c>
      <c r="O806" s="20">
        <v>7.0999999999999994E-2</v>
      </c>
      <c r="P806" s="20">
        <v>6.0999999999999999E-2</v>
      </c>
      <c r="Q806" s="21">
        <v>5.0999999999999997E-2</v>
      </c>
      <c r="R806" s="20">
        <v>5.0999999999999997E-2</v>
      </c>
      <c r="S806" s="20" t="s">
        <v>2472</v>
      </c>
      <c r="T806" s="27"/>
      <c r="U806" s="27"/>
      <c r="V806" s="27"/>
      <c r="W806" s="27"/>
      <c r="X806" s="28"/>
    </row>
    <row r="807" spans="1:24" ht="45" x14ac:dyDescent="0.25">
      <c r="A807" s="18" t="s">
        <v>2455</v>
      </c>
      <c r="B807" s="18" t="s">
        <v>1491</v>
      </c>
      <c r="C807" s="18" t="s">
        <v>2459</v>
      </c>
      <c r="D807" s="18" t="s">
        <v>1951</v>
      </c>
      <c r="E807" s="18" t="s">
        <v>2424</v>
      </c>
      <c r="F807" s="18" t="s">
        <v>2424</v>
      </c>
      <c r="G807" s="18" t="s">
        <v>1958</v>
      </c>
      <c r="H807" s="18" t="s">
        <v>30</v>
      </c>
      <c r="I807" s="17" t="s">
        <v>1959</v>
      </c>
      <c r="J807" s="17" t="s">
        <v>314</v>
      </c>
      <c r="K807" s="19" t="s">
        <v>70</v>
      </c>
      <c r="L807" s="19" t="s">
        <v>34</v>
      </c>
      <c r="M807" s="20">
        <v>0.25900000000000001</v>
      </c>
      <c r="N807" s="20">
        <v>0.249</v>
      </c>
      <c r="O807" s="20">
        <v>0.25900000000000001</v>
      </c>
      <c r="P807" s="20">
        <v>0.24199999999999999</v>
      </c>
      <c r="Q807" s="21">
        <v>0.249</v>
      </c>
      <c r="R807" s="20">
        <v>0.249</v>
      </c>
      <c r="S807" s="20" t="s">
        <v>2472</v>
      </c>
      <c r="T807" s="27"/>
      <c r="U807" s="27"/>
      <c r="V807" s="27"/>
      <c r="W807" s="27"/>
      <c r="X807" s="28"/>
    </row>
    <row r="808" spans="1:24" ht="60" hidden="1" x14ac:dyDescent="0.25">
      <c r="A808" s="18" t="s">
        <v>2455</v>
      </c>
      <c r="B808" s="18" t="s">
        <v>1491</v>
      </c>
      <c r="C808" s="18" t="s">
        <v>2459</v>
      </c>
      <c r="D808" s="18" t="s">
        <v>1951</v>
      </c>
      <c r="E808" s="18" t="s">
        <v>2424</v>
      </c>
      <c r="F808" s="18" t="s">
        <v>2424</v>
      </c>
      <c r="G808" s="18" t="s">
        <v>1960</v>
      </c>
      <c r="H808" s="18" t="s">
        <v>30</v>
      </c>
      <c r="I808" s="17" t="s">
        <v>1961</v>
      </c>
      <c r="J808" s="17" t="s">
        <v>738</v>
      </c>
      <c r="K808" s="19" t="s">
        <v>41</v>
      </c>
      <c r="L808" s="19" t="s">
        <v>34</v>
      </c>
      <c r="M808" s="20">
        <v>0</v>
      </c>
      <c r="N808" s="20">
        <v>0.2</v>
      </c>
      <c r="O808" s="20">
        <v>0.03</v>
      </c>
      <c r="P808" s="20">
        <v>0.11</v>
      </c>
      <c r="Q808" s="21">
        <v>0.05</v>
      </c>
      <c r="R808" s="20">
        <v>0.01</v>
      </c>
      <c r="S808" s="20">
        <v>3.6160000000000001</v>
      </c>
      <c r="T808" s="27"/>
      <c r="U808" s="27"/>
      <c r="V808" s="27"/>
      <c r="W808" s="27"/>
      <c r="X808" s="28"/>
    </row>
    <row r="809" spans="1:24" ht="45" hidden="1" x14ac:dyDescent="0.25">
      <c r="A809" s="18" t="s">
        <v>2455</v>
      </c>
      <c r="B809" s="18" t="s">
        <v>1491</v>
      </c>
      <c r="C809" s="18" t="s">
        <v>2459</v>
      </c>
      <c r="D809" s="18" t="s">
        <v>1951</v>
      </c>
      <c r="E809" s="18" t="s">
        <v>1962</v>
      </c>
      <c r="F809" s="18" t="s">
        <v>1963</v>
      </c>
      <c r="G809" s="18" t="s">
        <v>1964</v>
      </c>
      <c r="H809" s="18" t="s">
        <v>62</v>
      </c>
      <c r="I809" s="17" t="s">
        <v>1965</v>
      </c>
      <c r="J809" s="17" t="s">
        <v>738</v>
      </c>
      <c r="K809" s="19" t="s">
        <v>41</v>
      </c>
      <c r="L809" s="19" t="s">
        <v>58</v>
      </c>
      <c r="M809" s="22">
        <v>5</v>
      </c>
      <c r="N809" s="22">
        <v>10</v>
      </c>
      <c r="O809" s="22" t="s">
        <v>2471</v>
      </c>
      <c r="P809" s="22">
        <v>4</v>
      </c>
      <c r="Q809" s="23">
        <v>6</v>
      </c>
      <c r="R809" s="22" t="s">
        <v>2471</v>
      </c>
      <c r="S809" s="22">
        <v>4</v>
      </c>
      <c r="T809" s="29"/>
      <c r="U809" s="29"/>
      <c r="V809" s="29"/>
      <c r="W809" s="29"/>
      <c r="X809" s="28"/>
    </row>
    <row r="810" spans="1:24" ht="75" hidden="1" x14ac:dyDescent="0.25">
      <c r="A810" s="18" t="s">
        <v>2455</v>
      </c>
      <c r="B810" s="18" t="s">
        <v>1491</v>
      </c>
      <c r="C810" s="18" t="s">
        <v>2459</v>
      </c>
      <c r="D810" s="18" t="s">
        <v>1951</v>
      </c>
      <c r="E810" s="18" t="s">
        <v>1962</v>
      </c>
      <c r="F810" s="18" t="s">
        <v>1963</v>
      </c>
      <c r="G810" s="18" t="s">
        <v>1966</v>
      </c>
      <c r="H810" s="18" t="s">
        <v>62</v>
      </c>
      <c r="I810" s="17" t="s">
        <v>1967</v>
      </c>
      <c r="J810" s="17" t="s">
        <v>738</v>
      </c>
      <c r="K810" s="19" t="s">
        <v>41</v>
      </c>
      <c r="L810" s="19" t="s">
        <v>58</v>
      </c>
      <c r="M810" s="22">
        <v>473</v>
      </c>
      <c r="N810" s="22">
        <v>200</v>
      </c>
      <c r="O810" s="22">
        <v>30</v>
      </c>
      <c r="P810" s="22">
        <v>100</v>
      </c>
      <c r="Q810" s="23">
        <v>70</v>
      </c>
      <c r="R810" s="22" t="s">
        <v>2471</v>
      </c>
      <c r="S810" s="22">
        <v>3662</v>
      </c>
      <c r="T810" s="29"/>
      <c r="U810" s="29"/>
      <c r="V810" s="29"/>
      <c r="W810" s="29"/>
      <c r="X810" s="28"/>
    </row>
    <row r="811" spans="1:24" ht="75" hidden="1" x14ac:dyDescent="0.25">
      <c r="A811" s="18" t="s">
        <v>2455</v>
      </c>
      <c r="B811" s="18" t="s">
        <v>1491</v>
      </c>
      <c r="C811" s="18" t="s">
        <v>2459</v>
      </c>
      <c r="D811" s="18" t="s">
        <v>1951</v>
      </c>
      <c r="E811" s="18" t="s">
        <v>1962</v>
      </c>
      <c r="F811" s="18" t="s">
        <v>1963</v>
      </c>
      <c r="G811" s="18" t="s">
        <v>1968</v>
      </c>
      <c r="H811" s="18" t="s">
        <v>62</v>
      </c>
      <c r="I811" s="17" t="s">
        <v>1969</v>
      </c>
      <c r="J811" s="17" t="s">
        <v>738</v>
      </c>
      <c r="K811" s="19" t="s">
        <v>41</v>
      </c>
      <c r="L811" s="19" t="s">
        <v>58</v>
      </c>
      <c r="M811" s="22">
        <v>0</v>
      </c>
      <c r="N811" s="22">
        <v>30</v>
      </c>
      <c r="O811" s="22" t="s">
        <v>2471</v>
      </c>
      <c r="P811" s="22">
        <v>20</v>
      </c>
      <c r="Q811" s="23">
        <v>10</v>
      </c>
      <c r="R811" s="22" t="s">
        <v>2471</v>
      </c>
      <c r="S811" s="22">
        <v>458</v>
      </c>
      <c r="T811" s="29"/>
      <c r="U811" s="29"/>
      <c r="V811" s="29"/>
      <c r="W811" s="29"/>
      <c r="X811" s="28"/>
    </row>
    <row r="812" spans="1:24" ht="150" hidden="1" x14ac:dyDescent="0.25">
      <c r="A812" s="18" t="s">
        <v>2455</v>
      </c>
      <c r="B812" s="18" t="s">
        <v>1491</v>
      </c>
      <c r="C812" s="18" t="s">
        <v>2459</v>
      </c>
      <c r="D812" s="18" t="s">
        <v>1951</v>
      </c>
      <c r="E812" s="18" t="s">
        <v>1962</v>
      </c>
      <c r="F812" s="18" t="s">
        <v>1963</v>
      </c>
      <c r="G812" s="18" t="s">
        <v>1970</v>
      </c>
      <c r="H812" s="18" t="s">
        <v>62</v>
      </c>
      <c r="I812" s="17" t="s">
        <v>1971</v>
      </c>
      <c r="J812" s="17" t="s">
        <v>738</v>
      </c>
      <c r="K812" s="19" t="s">
        <v>41</v>
      </c>
      <c r="L812" s="19" t="s">
        <v>58</v>
      </c>
      <c r="M812" s="22">
        <v>450</v>
      </c>
      <c r="N812" s="22">
        <v>222</v>
      </c>
      <c r="O812" s="22" t="s">
        <v>2471</v>
      </c>
      <c r="P812" s="22">
        <v>122</v>
      </c>
      <c r="Q812" s="23">
        <v>100</v>
      </c>
      <c r="R812" s="22" t="s">
        <v>2471</v>
      </c>
      <c r="S812" s="22">
        <v>604</v>
      </c>
      <c r="T812" s="29"/>
      <c r="U812" s="29"/>
      <c r="V812" s="29"/>
      <c r="W812" s="29"/>
      <c r="X812" s="28"/>
    </row>
    <row r="813" spans="1:24" ht="75" hidden="1" x14ac:dyDescent="0.25">
      <c r="A813" s="18" t="s">
        <v>2455</v>
      </c>
      <c r="B813" s="18" t="s">
        <v>1491</v>
      </c>
      <c r="C813" s="18" t="s">
        <v>2459</v>
      </c>
      <c r="D813" s="18" t="s">
        <v>1951</v>
      </c>
      <c r="E813" s="18" t="s">
        <v>1962</v>
      </c>
      <c r="F813" s="18" t="s">
        <v>1963</v>
      </c>
      <c r="G813" s="18" t="s">
        <v>1972</v>
      </c>
      <c r="H813" s="18" t="s">
        <v>62</v>
      </c>
      <c r="I813" s="17" t="s">
        <v>1973</v>
      </c>
      <c r="J813" s="17" t="s">
        <v>738</v>
      </c>
      <c r="K813" s="19" t="s">
        <v>41</v>
      </c>
      <c r="L813" s="19" t="s">
        <v>58</v>
      </c>
      <c r="M813" s="22">
        <v>0</v>
      </c>
      <c r="N813" s="22">
        <v>6</v>
      </c>
      <c r="O813" s="22" t="s">
        <v>2471</v>
      </c>
      <c r="P813" s="22">
        <v>3</v>
      </c>
      <c r="Q813" s="23">
        <v>2</v>
      </c>
      <c r="R813" s="22">
        <v>1</v>
      </c>
      <c r="S813" s="22">
        <v>4</v>
      </c>
      <c r="T813" s="29"/>
      <c r="U813" s="29"/>
      <c r="V813" s="29"/>
      <c r="W813" s="29"/>
      <c r="X813" s="28"/>
    </row>
    <row r="814" spans="1:24" ht="90" hidden="1" x14ac:dyDescent="0.25">
      <c r="A814" s="18" t="s">
        <v>2455</v>
      </c>
      <c r="B814" s="18" t="s">
        <v>1491</v>
      </c>
      <c r="C814" s="18" t="s">
        <v>2459</v>
      </c>
      <c r="D814" s="18" t="s">
        <v>1951</v>
      </c>
      <c r="E814" s="18" t="s">
        <v>1962</v>
      </c>
      <c r="F814" s="18" t="s">
        <v>1963</v>
      </c>
      <c r="G814" s="18" t="s">
        <v>1974</v>
      </c>
      <c r="H814" s="18" t="s">
        <v>62</v>
      </c>
      <c r="I814" s="17" t="s">
        <v>1975</v>
      </c>
      <c r="J814" s="17" t="s">
        <v>738</v>
      </c>
      <c r="K814" s="19" t="s">
        <v>41</v>
      </c>
      <c r="L814" s="19" t="s">
        <v>58</v>
      </c>
      <c r="M814" s="22">
        <v>0</v>
      </c>
      <c r="N814" s="22">
        <v>1</v>
      </c>
      <c r="O814" s="22" t="s">
        <v>2471</v>
      </c>
      <c r="P814" s="22">
        <v>1</v>
      </c>
      <c r="Q814" s="23" t="s">
        <v>2471</v>
      </c>
      <c r="R814" s="22" t="s">
        <v>2471</v>
      </c>
      <c r="S814" s="22">
        <v>3</v>
      </c>
      <c r="T814" s="29"/>
      <c r="U814" s="29"/>
      <c r="V814" s="29"/>
      <c r="W814" s="29"/>
      <c r="X814" s="28"/>
    </row>
    <row r="815" spans="1:24" ht="30" hidden="1" x14ac:dyDescent="0.25">
      <c r="A815" s="18" t="s">
        <v>2455</v>
      </c>
      <c r="B815" s="18" t="s">
        <v>1491</v>
      </c>
      <c r="C815" s="18" t="s">
        <v>2459</v>
      </c>
      <c r="D815" s="18" t="s">
        <v>1951</v>
      </c>
      <c r="E815" s="18" t="s">
        <v>1962</v>
      </c>
      <c r="F815" s="18" t="s">
        <v>1963</v>
      </c>
      <c r="G815" s="18" t="s">
        <v>1976</v>
      </c>
      <c r="H815" s="18" t="s">
        <v>62</v>
      </c>
      <c r="I815" s="17" t="s">
        <v>1977</v>
      </c>
      <c r="J815" s="17" t="s">
        <v>738</v>
      </c>
      <c r="K815" s="19" t="s">
        <v>41</v>
      </c>
      <c r="L815" s="19" t="s">
        <v>58</v>
      </c>
      <c r="M815" s="22">
        <v>0</v>
      </c>
      <c r="N815" s="22">
        <v>1</v>
      </c>
      <c r="O815" s="22" t="s">
        <v>2471</v>
      </c>
      <c r="P815" s="24" t="s">
        <v>2471</v>
      </c>
      <c r="Q815" s="23" t="s">
        <v>2471</v>
      </c>
      <c r="R815" s="22">
        <v>1</v>
      </c>
      <c r="S815" s="22" t="s">
        <v>2470</v>
      </c>
      <c r="T815" s="29"/>
      <c r="U815" s="29"/>
      <c r="V815" s="29"/>
      <c r="W815" s="29"/>
      <c r="X815" s="28"/>
    </row>
    <row r="816" spans="1:24" ht="90" hidden="1" x14ac:dyDescent="0.25">
      <c r="A816" s="18" t="s">
        <v>2455</v>
      </c>
      <c r="B816" s="18" t="s">
        <v>1491</v>
      </c>
      <c r="C816" s="18" t="s">
        <v>2459</v>
      </c>
      <c r="D816" s="18" t="s">
        <v>1951</v>
      </c>
      <c r="E816" s="18" t="s">
        <v>1962</v>
      </c>
      <c r="F816" s="18" t="s">
        <v>1963</v>
      </c>
      <c r="G816" s="18" t="s">
        <v>1978</v>
      </c>
      <c r="H816" s="18" t="s">
        <v>62</v>
      </c>
      <c r="I816" s="17" t="s">
        <v>1979</v>
      </c>
      <c r="J816" s="17" t="s">
        <v>738</v>
      </c>
      <c r="K816" s="19" t="s">
        <v>41</v>
      </c>
      <c r="L816" s="19" t="s">
        <v>58</v>
      </c>
      <c r="M816" s="22">
        <v>0</v>
      </c>
      <c r="N816" s="22">
        <v>1</v>
      </c>
      <c r="O816" s="22" t="s">
        <v>2471</v>
      </c>
      <c r="P816" s="24" t="s">
        <v>2471</v>
      </c>
      <c r="Q816" s="23">
        <v>1</v>
      </c>
      <c r="R816" s="22" t="s">
        <v>2471</v>
      </c>
      <c r="S816" s="22">
        <v>1</v>
      </c>
      <c r="T816" s="29"/>
      <c r="U816" s="29"/>
      <c r="V816" s="29"/>
      <c r="W816" s="29"/>
      <c r="X816" s="28"/>
    </row>
    <row r="817" spans="1:24" ht="30" x14ac:dyDescent="0.25">
      <c r="A817" s="18" t="s">
        <v>2455</v>
      </c>
      <c r="B817" s="18" t="s">
        <v>1491</v>
      </c>
      <c r="C817" s="18" t="s">
        <v>2459</v>
      </c>
      <c r="D817" s="18" t="s">
        <v>1951</v>
      </c>
      <c r="E817" s="18" t="s">
        <v>1980</v>
      </c>
      <c r="F817" s="18" t="s">
        <v>1981</v>
      </c>
      <c r="G817" s="18" t="s">
        <v>1982</v>
      </c>
      <c r="H817" s="18" t="s">
        <v>62</v>
      </c>
      <c r="I817" s="17" t="s">
        <v>1983</v>
      </c>
      <c r="J817" s="17" t="s">
        <v>314</v>
      </c>
      <c r="K817" s="19" t="s">
        <v>41</v>
      </c>
      <c r="L817" s="19" t="s">
        <v>58</v>
      </c>
      <c r="M817" s="22">
        <v>10768</v>
      </c>
      <c r="N817" s="22">
        <v>10000</v>
      </c>
      <c r="O817" s="22" t="s">
        <v>2471</v>
      </c>
      <c r="P817" s="22">
        <v>3467</v>
      </c>
      <c r="Q817" s="23">
        <v>3467</v>
      </c>
      <c r="R817" s="22">
        <v>3066</v>
      </c>
      <c r="S817" s="22">
        <v>8308</v>
      </c>
      <c r="T817" s="29"/>
      <c r="U817" s="29"/>
      <c r="V817" s="29"/>
      <c r="W817" s="29"/>
      <c r="X817" s="28"/>
    </row>
    <row r="818" spans="1:24" ht="60" x14ac:dyDescent="0.25">
      <c r="A818" s="18" t="s">
        <v>2455</v>
      </c>
      <c r="B818" s="18" t="s">
        <v>1491</v>
      </c>
      <c r="C818" s="18" t="s">
        <v>2459</v>
      </c>
      <c r="D818" s="18" t="s">
        <v>1951</v>
      </c>
      <c r="E818" s="18" t="s">
        <v>1984</v>
      </c>
      <c r="F818" s="18" t="s">
        <v>1985</v>
      </c>
      <c r="G818" s="18" t="s">
        <v>1986</v>
      </c>
      <c r="H818" s="18" t="s">
        <v>62</v>
      </c>
      <c r="I818" s="17" t="s">
        <v>1987</v>
      </c>
      <c r="J818" s="17" t="s">
        <v>314</v>
      </c>
      <c r="K818" s="19" t="s">
        <v>41</v>
      </c>
      <c r="L818" s="19" t="s">
        <v>58</v>
      </c>
      <c r="M818" s="22">
        <v>0</v>
      </c>
      <c r="N818" s="22">
        <v>125</v>
      </c>
      <c r="O818" s="22">
        <v>20</v>
      </c>
      <c r="P818" s="22">
        <v>40</v>
      </c>
      <c r="Q818" s="23">
        <v>40</v>
      </c>
      <c r="R818" s="22">
        <v>25</v>
      </c>
      <c r="S818" s="22">
        <v>89</v>
      </c>
      <c r="T818" s="29"/>
      <c r="U818" s="29"/>
      <c r="V818" s="29"/>
      <c r="W818" s="29"/>
      <c r="X818" s="28"/>
    </row>
    <row r="819" spans="1:24" ht="75" x14ac:dyDescent="0.25">
      <c r="A819" s="18" t="s">
        <v>2455</v>
      </c>
      <c r="B819" s="18" t="s">
        <v>1491</v>
      </c>
      <c r="C819" s="18" t="s">
        <v>2459</v>
      </c>
      <c r="D819" s="18" t="s">
        <v>1951</v>
      </c>
      <c r="E819" s="18" t="s">
        <v>1988</v>
      </c>
      <c r="F819" s="18" t="s">
        <v>1989</v>
      </c>
      <c r="G819" s="18" t="s">
        <v>1990</v>
      </c>
      <c r="H819" s="18" t="s">
        <v>62</v>
      </c>
      <c r="I819" s="17" t="s">
        <v>1991</v>
      </c>
      <c r="J819" s="17" t="s">
        <v>314</v>
      </c>
      <c r="K819" s="19" t="s">
        <v>41</v>
      </c>
      <c r="L819" s="19" t="s">
        <v>58</v>
      </c>
      <c r="M819" s="22">
        <v>0</v>
      </c>
      <c r="N819" s="22">
        <v>125</v>
      </c>
      <c r="O819" s="22">
        <v>20</v>
      </c>
      <c r="P819" s="22">
        <v>40</v>
      </c>
      <c r="Q819" s="23">
        <v>40</v>
      </c>
      <c r="R819" s="22">
        <v>25</v>
      </c>
      <c r="S819" s="22">
        <v>73</v>
      </c>
      <c r="T819" s="29"/>
      <c r="U819" s="29"/>
      <c r="V819" s="29"/>
      <c r="W819" s="29"/>
      <c r="X819" s="28"/>
    </row>
    <row r="820" spans="1:24" ht="60" x14ac:dyDescent="0.25">
      <c r="A820" s="18" t="s">
        <v>2455</v>
      </c>
      <c r="B820" s="18" t="s">
        <v>1491</v>
      </c>
      <c r="C820" s="18" t="s">
        <v>2459</v>
      </c>
      <c r="D820" s="18" t="s">
        <v>1951</v>
      </c>
      <c r="E820" s="18" t="s">
        <v>1992</v>
      </c>
      <c r="F820" s="18" t="s">
        <v>1993</v>
      </c>
      <c r="G820" s="18" t="s">
        <v>1994</v>
      </c>
      <c r="H820" s="18" t="s">
        <v>62</v>
      </c>
      <c r="I820" s="17" t="s">
        <v>1995</v>
      </c>
      <c r="J820" s="17" t="s">
        <v>314</v>
      </c>
      <c r="K820" s="19" t="s">
        <v>33</v>
      </c>
      <c r="L820" s="19" t="s">
        <v>58</v>
      </c>
      <c r="M820" s="22">
        <v>272417</v>
      </c>
      <c r="N820" s="22">
        <v>291487</v>
      </c>
      <c r="O820" s="22">
        <v>291487</v>
      </c>
      <c r="P820" s="22">
        <v>291487</v>
      </c>
      <c r="Q820" s="23">
        <v>291487</v>
      </c>
      <c r="R820" s="22">
        <v>291487</v>
      </c>
      <c r="S820" s="22">
        <v>303738</v>
      </c>
      <c r="T820" s="29"/>
      <c r="U820" s="29"/>
      <c r="V820" s="29"/>
      <c r="W820" s="29"/>
      <c r="X820" s="28"/>
    </row>
    <row r="821" spans="1:24" ht="105" x14ac:dyDescent="0.25">
      <c r="A821" s="18" t="s">
        <v>2455</v>
      </c>
      <c r="B821" s="18" t="s">
        <v>1491</v>
      </c>
      <c r="C821" s="18" t="s">
        <v>2459</v>
      </c>
      <c r="D821" s="18" t="s">
        <v>1951</v>
      </c>
      <c r="E821" s="18" t="s">
        <v>1992</v>
      </c>
      <c r="F821" s="18" t="s">
        <v>1993</v>
      </c>
      <c r="G821" s="18" t="s">
        <v>1996</v>
      </c>
      <c r="H821" s="18" t="s">
        <v>62</v>
      </c>
      <c r="I821" s="17" t="s">
        <v>1997</v>
      </c>
      <c r="J821" s="17" t="s">
        <v>314</v>
      </c>
      <c r="K821" s="19" t="s">
        <v>33</v>
      </c>
      <c r="L821" s="19" t="s">
        <v>58</v>
      </c>
      <c r="M821" s="22">
        <v>4069</v>
      </c>
      <c r="N821" s="22">
        <v>4000</v>
      </c>
      <c r="O821" s="22">
        <v>4000</v>
      </c>
      <c r="P821" s="22">
        <v>4000</v>
      </c>
      <c r="Q821" s="23">
        <v>4000</v>
      </c>
      <c r="R821" s="22">
        <v>4000</v>
      </c>
      <c r="S821" s="22">
        <v>4027</v>
      </c>
      <c r="T821" s="29"/>
      <c r="U821" s="29"/>
      <c r="V821" s="29"/>
      <c r="W821" s="29"/>
      <c r="X821" s="28"/>
    </row>
    <row r="822" spans="1:24" ht="30" x14ac:dyDescent="0.25">
      <c r="A822" s="18" t="s">
        <v>2455</v>
      </c>
      <c r="B822" s="18" t="s">
        <v>1491</v>
      </c>
      <c r="C822" s="18" t="s">
        <v>2459</v>
      </c>
      <c r="D822" s="18" t="s">
        <v>1951</v>
      </c>
      <c r="E822" s="18" t="s">
        <v>1992</v>
      </c>
      <c r="F822" s="18" t="s">
        <v>1993</v>
      </c>
      <c r="G822" s="18" t="s">
        <v>1998</v>
      </c>
      <c r="H822" s="18" t="s">
        <v>62</v>
      </c>
      <c r="I822" s="17" t="s">
        <v>1999</v>
      </c>
      <c r="J822" s="17" t="s">
        <v>314</v>
      </c>
      <c r="K822" s="19" t="s">
        <v>33</v>
      </c>
      <c r="L822" s="19" t="s">
        <v>58</v>
      </c>
      <c r="M822" s="22">
        <v>214908</v>
      </c>
      <c r="N822" s="22">
        <v>200000</v>
      </c>
      <c r="O822" s="22">
        <v>200000</v>
      </c>
      <c r="P822" s="22">
        <v>200000</v>
      </c>
      <c r="Q822" s="23">
        <v>200000</v>
      </c>
      <c r="R822" s="22">
        <v>200000</v>
      </c>
      <c r="S822" s="22">
        <v>265156</v>
      </c>
      <c r="T822" s="29"/>
      <c r="U822" s="29"/>
      <c r="V822" s="29"/>
      <c r="W822" s="29"/>
      <c r="X822" s="28"/>
    </row>
    <row r="823" spans="1:24" ht="45" x14ac:dyDescent="0.25">
      <c r="A823" s="18" t="s">
        <v>2455</v>
      </c>
      <c r="B823" s="18" t="s">
        <v>1491</v>
      </c>
      <c r="C823" s="18" t="s">
        <v>2459</v>
      </c>
      <c r="D823" s="18" t="s">
        <v>1951</v>
      </c>
      <c r="E823" s="18" t="s">
        <v>1992</v>
      </c>
      <c r="F823" s="18" t="s">
        <v>1993</v>
      </c>
      <c r="G823" s="18" t="s">
        <v>2000</v>
      </c>
      <c r="H823" s="18" t="s">
        <v>62</v>
      </c>
      <c r="I823" s="17" t="s">
        <v>2001</v>
      </c>
      <c r="J823" s="17" t="s">
        <v>314</v>
      </c>
      <c r="K823" s="19" t="s">
        <v>70</v>
      </c>
      <c r="L823" s="19" t="s">
        <v>58</v>
      </c>
      <c r="M823" s="22">
        <v>0</v>
      </c>
      <c r="N823" s="22">
        <v>125</v>
      </c>
      <c r="O823" s="22">
        <v>80</v>
      </c>
      <c r="P823" s="22">
        <v>82</v>
      </c>
      <c r="Q823" s="23">
        <v>84</v>
      </c>
      <c r="R823" s="22">
        <v>125</v>
      </c>
      <c r="S823" s="22">
        <v>125</v>
      </c>
      <c r="T823" s="29"/>
      <c r="U823" s="29"/>
      <c r="V823" s="29"/>
      <c r="W823" s="29"/>
      <c r="X823" s="28"/>
    </row>
    <row r="824" spans="1:24" ht="75" x14ac:dyDescent="0.25">
      <c r="A824" s="18" t="s">
        <v>2455</v>
      </c>
      <c r="B824" s="18" t="s">
        <v>1491</v>
      </c>
      <c r="C824" s="18" t="s">
        <v>2459</v>
      </c>
      <c r="D824" s="18" t="s">
        <v>1951</v>
      </c>
      <c r="E824" s="18" t="s">
        <v>2002</v>
      </c>
      <c r="F824" s="18" t="s">
        <v>2003</v>
      </c>
      <c r="G824" s="18" t="s">
        <v>2004</v>
      </c>
      <c r="H824" s="18" t="s">
        <v>62</v>
      </c>
      <c r="I824" s="17" t="s">
        <v>2005</v>
      </c>
      <c r="J824" s="17" t="s">
        <v>314</v>
      </c>
      <c r="K824" s="19" t="s">
        <v>41</v>
      </c>
      <c r="L824" s="19" t="s">
        <v>58</v>
      </c>
      <c r="M824" s="22">
        <v>0</v>
      </c>
      <c r="N824" s="22">
        <v>125</v>
      </c>
      <c r="O824" s="22">
        <v>20</v>
      </c>
      <c r="P824" s="22">
        <v>40</v>
      </c>
      <c r="Q824" s="23">
        <v>40</v>
      </c>
      <c r="R824" s="22">
        <v>25</v>
      </c>
      <c r="S824" s="22">
        <v>91</v>
      </c>
      <c r="T824" s="29"/>
      <c r="U824" s="29"/>
      <c r="V824" s="29"/>
      <c r="W824" s="29"/>
      <c r="X824" s="28"/>
    </row>
    <row r="825" spans="1:24" ht="30" hidden="1" x14ac:dyDescent="0.25">
      <c r="A825" s="18" t="s">
        <v>2455</v>
      </c>
      <c r="B825" s="18" t="s">
        <v>1491</v>
      </c>
      <c r="C825" s="18" t="s">
        <v>2460</v>
      </c>
      <c r="D825" s="18" t="s">
        <v>2006</v>
      </c>
      <c r="E825" s="18" t="s">
        <v>2424</v>
      </c>
      <c r="F825" s="18" t="s">
        <v>2424</v>
      </c>
      <c r="G825" s="18" t="s">
        <v>2007</v>
      </c>
      <c r="H825" s="18" t="s">
        <v>30</v>
      </c>
      <c r="I825" s="17" t="s">
        <v>2008</v>
      </c>
      <c r="J825" s="17" t="s">
        <v>1312</v>
      </c>
      <c r="K825" s="19" t="s">
        <v>33</v>
      </c>
      <c r="L825" s="19" t="s">
        <v>2457</v>
      </c>
      <c r="M825" s="22">
        <v>13.5</v>
      </c>
      <c r="N825" s="22">
        <v>12</v>
      </c>
      <c r="O825" s="22">
        <v>13</v>
      </c>
      <c r="P825" s="22">
        <v>12.6</v>
      </c>
      <c r="Q825" s="23">
        <v>12.3</v>
      </c>
      <c r="R825" s="22">
        <v>12</v>
      </c>
      <c r="S825" s="22">
        <v>12.58</v>
      </c>
      <c r="T825" s="29"/>
      <c r="U825" s="29"/>
      <c r="V825" s="29"/>
      <c r="W825" s="29"/>
      <c r="X825" s="28"/>
    </row>
    <row r="826" spans="1:24" ht="45" hidden="1" x14ac:dyDescent="0.25">
      <c r="A826" s="18" t="s">
        <v>2455</v>
      </c>
      <c r="B826" s="18" t="s">
        <v>1491</v>
      </c>
      <c r="C826" s="18" t="s">
        <v>2460</v>
      </c>
      <c r="D826" s="18" t="s">
        <v>2006</v>
      </c>
      <c r="E826" s="18" t="s">
        <v>2424</v>
      </c>
      <c r="F826" s="18" t="s">
        <v>2424</v>
      </c>
      <c r="G826" s="18" t="s">
        <v>2009</v>
      </c>
      <c r="H826" s="18" t="s">
        <v>30</v>
      </c>
      <c r="I826" s="17" t="s">
        <v>2010</v>
      </c>
      <c r="J826" s="17" t="s">
        <v>1312</v>
      </c>
      <c r="K826" s="19" t="s">
        <v>33</v>
      </c>
      <c r="L826" s="19" t="s">
        <v>2457</v>
      </c>
      <c r="M826" s="22">
        <v>76</v>
      </c>
      <c r="N826" s="22">
        <v>73</v>
      </c>
      <c r="O826" s="22">
        <v>75</v>
      </c>
      <c r="P826" s="22">
        <v>74.2</v>
      </c>
      <c r="Q826" s="23">
        <v>73.599999999999994</v>
      </c>
      <c r="R826" s="22">
        <v>73</v>
      </c>
      <c r="S826" s="22">
        <v>30.86</v>
      </c>
      <c r="T826" s="29"/>
      <c r="U826" s="29"/>
      <c r="V826" s="29"/>
      <c r="W826" s="29"/>
      <c r="X826" s="28"/>
    </row>
    <row r="827" spans="1:24" ht="60" hidden="1" x14ac:dyDescent="0.25">
      <c r="A827" s="18" t="s">
        <v>2455</v>
      </c>
      <c r="B827" s="18" t="s">
        <v>1491</v>
      </c>
      <c r="C827" s="18" t="s">
        <v>2460</v>
      </c>
      <c r="D827" s="18" t="s">
        <v>2006</v>
      </c>
      <c r="E827" s="18" t="s">
        <v>2424</v>
      </c>
      <c r="F827" s="18" t="s">
        <v>2424</v>
      </c>
      <c r="G827" s="18" t="s">
        <v>2011</v>
      </c>
      <c r="H827" s="18" t="s">
        <v>30</v>
      </c>
      <c r="I827" s="17" t="s">
        <v>2012</v>
      </c>
      <c r="J827" s="17" t="s">
        <v>1312</v>
      </c>
      <c r="K827" s="19" t="s">
        <v>70</v>
      </c>
      <c r="L827" s="19" t="s">
        <v>34</v>
      </c>
      <c r="M827" s="20">
        <v>0.193</v>
      </c>
      <c r="N827" s="20">
        <v>0.19</v>
      </c>
      <c r="O827" s="20">
        <v>0.193</v>
      </c>
      <c r="P827" s="20">
        <v>0.192</v>
      </c>
      <c r="Q827" s="21">
        <v>0.191</v>
      </c>
      <c r="R827" s="20">
        <v>0.19</v>
      </c>
      <c r="S827" s="20">
        <v>0.192</v>
      </c>
      <c r="T827" s="27"/>
      <c r="U827" s="27"/>
      <c r="V827" s="27"/>
      <c r="W827" s="27"/>
      <c r="X827" s="28"/>
    </row>
    <row r="828" spans="1:24" ht="30" hidden="1" x14ac:dyDescent="0.25">
      <c r="A828" s="18" t="s">
        <v>2455</v>
      </c>
      <c r="B828" s="18" t="s">
        <v>1491</v>
      </c>
      <c r="C828" s="18" t="s">
        <v>2460</v>
      </c>
      <c r="D828" s="18" t="s">
        <v>2006</v>
      </c>
      <c r="E828" s="18" t="s">
        <v>2424</v>
      </c>
      <c r="F828" s="18" t="s">
        <v>2424</v>
      </c>
      <c r="G828" s="18" t="s">
        <v>2013</v>
      </c>
      <c r="H828" s="18" t="s">
        <v>30</v>
      </c>
      <c r="I828" s="17" t="s">
        <v>2014</v>
      </c>
      <c r="J828" s="17" t="s">
        <v>1312</v>
      </c>
      <c r="K828" s="19" t="s">
        <v>41</v>
      </c>
      <c r="L828" s="19" t="s">
        <v>34</v>
      </c>
      <c r="M828" s="20">
        <v>0</v>
      </c>
      <c r="N828" s="20">
        <v>0.8</v>
      </c>
      <c r="O828" s="20">
        <v>0.1</v>
      </c>
      <c r="P828" s="20">
        <v>0.2</v>
      </c>
      <c r="Q828" s="21">
        <v>0.3</v>
      </c>
      <c r="R828" s="20">
        <v>0.2</v>
      </c>
      <c r="S828" s="20">
        <v>0.1</v>
      </c>
      <c r="T828" s="27"/>
      <c r="U828" s="27"/>
      <c r="V828" s="27"/>
      <c r="W828" s="27"/>
      <c r="X828" s="28"/>
    </row>
    <row r="829" spans="1:24" ht="30" hidden="1" x14ac:dyDescent="0.25">
      <c r="A829" s="18" t="s">
        <v>2455</v>
      </c>
      <c r="B829" s="18" t="s">
        <v>1491</v>
      </c>
      <c r="C829" s="18" t="s">
        <v>2460</v>
      </c>
      <c r="D829" s="18" t="s">
        <v>2006</v>
      </c>
      <c r="E829" s="18" t="s">
        <v>2015</v>
      </c>
      <c r="F829" s="18" t="s">
        <v>2016</v>
      </c>
      <c r="G829" s="18" t="s">
        <v>2017</v>
      </c>
      <c r="H829" s="18" t="s">
        <v>62</v>
      </c>
      <c r="I829" s="17" t="s">
        <v>2018</v>
      </c>
      <c r="J829" s="17" t="s">
        <v>1312</v>
      </c>
      <c r="K829" s="19" t="s">
        <v>70</v>
      </c>
      <c r="L829" s="19" t="s">
        <v>58</v>
      </c>
      <c r="M829" s="22">
        <v>0</v>
      </c>
      <c r="N829" s="22">
        <v>1</v>
      </c>
      <c r="O829" s="22" t="s">
        <v>2471</v>
      </c>
      <c r="P829" s="22">
        <v>1</v>
      </c>
      <c r="Q829" s="23">
        <v>1</v>
      </c>
      <c r="R829" s="22">
        <v>1</v>
      </c>
      <c r="S829" s="22">
        <v>1</v>
      </c>
      <c r="T829" s="29"/>
      <c r="U829" s="29"/>
      <c r="V829" s="29"/>
      <c r="W829" s="29"/>
      <c r="X829" s="28"/>
    </row>
    <row r="830" spans="1:24" ht="45" hidden="1" x14ac:dyDescent="0.25">
      <c r="A830" s="18" t="s">
        <v>2455</v>
      </c>
      <c r="B830" s="18" t="s">
        <v>1491</v>
      </c>
      <c r="C830" s="18" t="s">
        <v>2460</v>
      </c>
      <c r="D830" s="18" t="s">
        <v>2006</v>
      </c>
      <c r="E830" s="18" t="s">
        <v>2015</v>
      </c>
      <c r="F830" s="18" t="s">
        <v>2016</v>
      </c>
      <c r="G830" s="18" t="s">
        <v>2019</v>
      </c>
      <c r="H830" s="18" t="s">
        <v>62</v>
      </c>
      <c r="I830" s="17" t="s">
        <v>2020</v>
      </c>
      <c r="J830" s="17" t="s">
        <v>1312</v>
      </c>
      <c r="K830" s="19" t="s">
        <v>41</v>
      </c>
      <c r="L830" s="19" t="s">
        <v>34</v>
      </c>
      <c r="M830" s="20">
        <v>0</v>
      </c>
      <c r="N830" s="20">
        <v>1</v>
      </c>
      <c r="O830" s="20" t="s">
        <v>2471</v>
      </c>
      <c r="P830" s="20">
        <v>0.1</v>
      </c>
      <c r="Q830" s="21">
        <v>0.4</v>
      </c>
      <c r="R830" s="20">
        <v>0.5</v>
      </c>
      <c r="S830" s="20">
        <v>0.1</v>
      </c>
      <c r="T830" s="27"/>
      <c r="U830" s="27"/>
      <c r="V830" s="27"/>
      <c r="W830" s="27"/>
      <c r="X830" s="28"/>
    </row>
    <row r="831" spans="1:24" ht="45" hidden="1" x14ac:dyDescent="0.25">
      <c r="A831" s="18" t="s">
        <v>2455</v>
      </c>
      <c r="B831" s="18" t="s">
        <v>1491</v>
      </c>
      <c r="C831" s="18" t="s">
        <v>2460</v>
      </c>
      <c r="D831" s="18" t="s">
        <v>2006</v>
      </c>
      <c r="E831" s="18" t="s">
        <v>2015</v>
      </c>
      <c r="F831" s="18" t="s">
        <v>2016</v>
      </c>
      <c r="G831" s="18" t="s">
        <v>2021</v>
      </c>
      <c r="H831" s="18" t="s">
        <v>62</v>
      </c>
      <c r="I831" s="17" t="s">
        <v>2022</v>
      </c>
      <c r="J831" s="17" t="s">
        <v>1312</v>
      </c>
      <c r="K831" s="19" t="s">
        <v>33</v>
      </c>
      <c r="L831" s="19" t="s">
        <v>58</v>
      </c>
      <c r="M831" s="22">
        <v>3</v>
      </c>
      <c r="N831" s="22">
        <v>3</v>
      </c>
      <c r="O831" s="22">
        <v>3</v>
      </c>
      <c r="P831" s="22">
        <v>3</v>
      </c>
      <c r="Q831" s="23">
        <v>3</v>
      </c>
      <c r="R831" s="22">
        <v>3</v>
      </c>
      <c r="S831" s="22">
        <v>3</v>
      </c>
      <c r="T831" s="29"/>
      <c r="U831" s="29"/>
      <c r="V831" s="29"/>
      <c r="W831" s="29"/>
      <c r="X831" s="28"/>
    </row>
    <row r="832" spans="1:24" ht="75" hidden="1" x14ac:dyDescent="0.25">
      <c r="A832" s="18" t="s">
        <v>2455</v>
      </c>
      <c r="B832" s="18" t="s">
        <v>1491</v>
      </c>
      <c r="C832" s="18" t="s">
        <v>2460</v>
      </c>
      <c r="D832" s="18" t="s">
        <v>2006</v>
      </c>
      <c r="E832" s="18" t="s">
        <v>2015</v>
      </c>
      <c r="F832" s="18" t="s">
        <v>2016</v>
      </c>
      <c r="G832" s="18" t="s">
        <v>2023</v>
      </c>
      <c r="H832" s="18" t="s">
        <v>62</v>
      </c>
      <c r="I832" s="17" t="s">
        <v>2024</v>
      </c>
      <c r="J832" s="17" t="s">
        <v>1312</v>
      </c>
      <c r="K832" s="19" t="s">
        <v>70</v>
      </c>
      <c r="L832" s="19" t="s">
        <v>58</v>
      </c>
      <c r="M832" s="22">
        <v>61</v>
      </c>
      <c r="N832" s="22">
        <v>74</v>
      </c>
      <c r="O832" s="22" t="s">
        <v>2471</v>
      </c>
      <c r="P832" s="22">
        <v>66</v>
      </c>
      <c r="Q832" s="23">
        <v>70</v>
      </c>
      <c r="R832" s="22">
        <v>74</v>
      </c>
      <c r="S832" s="22">
        <v>74</v>
      </c>
      <c r="T832" s="29"/>
      <c r="U832" s="29"/>
      <c r="V832" s="29"/>
      <c r="W832" s="29"/>
      <c r="X832" s="28"/>
    </row>
    <row r="833" spans="1:24" ht="105" hidden="1" x14ac:dyDescent="0.25">
      <c r="A833" s="18" t="s">
        <v>2455</v>
      </c>
      <c r="B833" s="18" t="s">
        <v>1491</v>
      </c>
      <c r="C833" s="18" t="s">
        <v>2460</v>
      </c>
      <c r="D833" s="18" t="s">
        <v>2006</v>
      </c>
      <c r="E833" s="18" t="s">
        <v>2015</v>
      </c>
      <c r="F833" s="18" t="s">
        <v>2016</v>
      </c>
      <c r="G833" s="18" t="s">
        <v>2025</v>
      </c>
      <c r="H833" s="18" t="s">
        <v>62</v>
      </c>
      <c r="I833" s="17" t="s">
        <v>2026</v>
      </c>
      <c r="J833" s="17" t="s">
        <v>1312</v>
      </c>
      <c r="K833" s="19" t="s">
        <v>70</v>
      </c>
      <c r="L833" s="19" t="s">
        <v>34</v>
      </c>
      <c r="M833" s="20">
        <v>0.65900000000000003</v>
      </c>
      <c r="N833" s="20">
        <v>0.80200000000000005</v>
      </c>
      <c r="O833" s="20" t="s">
        <v>2471</v>
      </c>
      <c r="P833" s="20">
        <v>0.70329670329670302</v>
      </c>
      <c r="Q833" s="21">
        <v>0.74725274725274704</v>
      </c>
      <c r="R833" s="20">
        <v>0.80200000000000005</v>
      </c>
      <c r="S833" s="20">
        <v>0.69199999999999995</v>
      </c>
      <c r="T833" s="27"/>
      <c r="U833" s="27"/>
      <c r="V833" s="27"/>
      <c r="W833" s="27"/>
      <c r="X833" s="28"/>
    </row>
    <row r="834" spans="1:24" ht="45" hidden="1" x14ac:dyDescent="0.25">
      <c r="A834" s="18" t="s">
        <v>2455</v>
      </c>
      <c r="B834" s="18" t="s">
        <v>1491</v>
      </c>
      <c r="C834" s="18" t="s">
        <v>2460</v>
      </c>
      <c r="D834" s="18" t="s">
        <v>2006</v>
      </c>
      <c r="E834" s="18" t="s">
        <v>2027</v>
      </c>
      <c r="F834" s="18" t="s">
        <v>2028</v>
      </c>
      <c r="G834" s="18" t="s">
        <v>2029</v>
      </c>
      <c r="H834" s="18" t="s">
        <v>62</v>
      </c>
      <c r="I834" s="17" t="s">
        <v>2030</v>
      </c>
      <c r="J834" s="17" t="s">
        <v>1312</v>
      </c>
      <c r="K834" s="19" t="s">
        <v>70</v>
      </c>
      <c r="L834" s="19" t="s">
        <v>34</v>
      </c>
      <c r="M834" s="20">
        <v>0</v>
      </c>
      <c r="N834" s="20">
        <v>0.8</v>
      </c>
      <c r="O834" s="20" t="s">
        <v>2471</v>
      </c>
      <c r="P834" s="20" t="s">
        <v>2471</v>
      </c>
      <c r="Q834" s="21">
        <v>0.8</v>
      </c>
      <c r="R834" s="20" t="s">
        <v>2471</v>
      </c>
      <c r="S834" s="20">
        <v>0</v>
      </c>
      <c r="T834" s="27"/>
      <c r="U834" s="27"/>
      <c r="V834" s="27"/>
      <c r="W834" s="27"/>
      <c r="X834" s="28"/>
    </row>
    <row r="835" spans="1:24" ht="45" hidden="1" x14ac:dyDescent="0.25">
      <c r="A835" s="18" t="s">
        <v>2455</v>
      </c>
      <c r="B835" s="18" t="s">
        <v>1491</v>
      </c>
      <c r="C835" s="18" t="s">
        <v>2460</v>
      </c>
      <c r="D835" s="18" t="s">
        <v>2006</v>
      </c>
      <c r="E835" s="18" t="s">
        <v>2027</v>
      </c>
      <c r="F835" s="18" t="s">
        <v>2028</v>
      </c>
      <c r="G835" s="18" t="s">
        <v>2031</v>
      </c>
      <c r="H835" s="18" t="s">
        <v>62</v>
      </c>
      <c r="I835" s="17" t="s">
        <v>2032</v>
      </c>
      <c r="J835" s="17" t="s">
        <v>1312</v>
      </c>
      <c r="K835" s="19" t="s">
        <v>41</v>
      </c>
      <c r="L835" s="19" t="s">
        <v>58</v>
      </c>
      <c r="M835" s="22">
        <v>0</v>
      </c>
      <c r="N835" s="22">
        <v>115</v>
      </c>
      <c r="O835" s="22" t="s">
        <v>2471</v>
      </c>
      <c r="P835" s="22">
        <v>40</v>
      </c>
      <c r="Q835" s="23">
        <v>40</v>
      </c>
      <c r="R835" s="22">
        <v>35</v>
      </c>
      <c r="S835" s="22">
        <v>12</v>
      </c>
      <c r="T835" s="29"/>
      <c r="U835" s="29"/>
      <c r="V835" s="29"/>
      <c r="W835" s="29"/>
      <c r="X835" s="28"/>
    </row>
    <row r="836" spans="1:24" ht="60" hidden="1" x14ac:dyDescent="0.25">
      <c r="A836" s="18" t="s">
        <v>2455</v>
      </c>
      <c r="B836" s="18" t="s">
        <v>1491</v>
      </c>
      <c r="C836" s="18" t="s">
        <v>2460</v>
      </c>
      <c r="D836" s="18" t="s">
        <v>2006</v>
      </c>
      <c r="E836" s="18" t="s">
        <v>2027</v>
      </c>
      <c r="F836" s="18" t="s">
        <v>2028</v>
      </c>
      <c r="G836" s="18" t="s">
        <v>2033</v>
      </c>
      <c r="H836" s="18" t="s">
        <v>62</v>
      </c>
      <c r="I836" s="17" t="s">
        <v>2034</v>
      </c>
      <c r="J836" s="17" t="s">
        <v>1312</v>
      </c>
      <c r="K836" s="19" t="s">
        <v>70</v>
      </c>
      <c r="L836" s="19" t="s">
        <v>58</v>
      </c>
      <c r="M836" s="22">
        <v>0</v>
      </c>
      <c r="N836" s="22">
        <v>50</v>
      </c>
      <c r="O836" s="22" t="s">
        <v>2471</v>
      </c>
      <c r="P836" s="22">
        <v>15</v>
      </c>
      <c r="Q836" s="23">
        <v>35</v>
      </c>
      <c r="R836" s="22">
        <v>50</v>
      </c>
      <c r="S836" s="22">
        <v>22</v>
      </c>
      <c r="T836" s="29"/>
      <c r="U836" s="29"/>
      <c r="V836" s="29"/>
      <c r="W836" s="29"/>
      <c r="X836" s="28"/>
    </row>
    <row r="837" spans="1:24" ht="60" hidden="1" x14ac:dyDescent="0.25">
      <c r="A837" s="18" t="s">
        <v>2455</v>
      </c>
      <c r="B837" s="18" t="s">
        <v>1491</v>
      </c>
      <c r="C837" s="18" t="s">
        <v>2460</v>
      </c>
      <c r="D837" s="18" t="s">
        <v>2006</v>
      </c>
      <c r="E837" s="18" t="s">
        <v>2027</v>
      </c>
      <c r="F837" s="18" t="s">
        <v>2028</v>
      </c>
      <c r="G837" s="18" t="s">
        <v>2035</v>
      </c>
      <c r="H837" s="18" t="s">
        <v>62</v>
      </c>
      <c r="I837" s="17" t="s">
        <v>2036</v>
      </c>
      <c r="J837" s="17" t="s">
        <v>1312</v>
      </c>
      <c r="K837" s="19" t="s">
        <v>70</v>
      </c>
      <c r="L837" s="19" t="s">
        <v>58</v>
      </c>
      <c r="M837" s="22">
        <v>0</v>
      </c>
      <c r="N837" s="22">
        <v>1</v>
      </c>
      <c r="O837" s="22">
        <v>1</v>
      </c>
      <c r="P837" s="22">
        <v>1</v>
      </c>
      <c r="Q837" s="23">
        <v>1</v>
      </c>
      <c r="R837" s="22">
        <v>1</v>
      </c>
      <c r="S837" s="22">
        <v>1</v>
      </c>
      <c r="T837" s="29"/>
      <c r="U837" s="29"/>
      <c r="V837" s="29"/>
      <c r="W837" s="29"/>
      <c r="X837" s="28"/>
    </row>
    <row r="838" spans="1:24" ht="30" hidden="1" x14ac:dyDescent="0.25">
      <c r="A838" s="18" t="s">
        <v>2455</v>
      </c>
      <c r="B838" s="18" t="s">
        <v>1491</v>
      </c>
      <c r="C838" s="18" t="s">
        <v>2460</v>
      </c>
      <c r="D838" s="18" t="s">
        <v>2006</v>
      </c>
      <c r="E838" s="18" t="s">
        <v>2027</v>
      </c>
      <c r="F838" s="18" t="s">
        <v>2028</v>
      </c>
      <c r="G838" s="18" t="s">
        <v>2037</v>
      </c>
      <c r="H838" s="18" t="s">
        <v>62</v>
      </c>
      <c r="I838" s="17" t="s">
        <v>2038</v>
      </c>
      <c r="J838" s="17" t="s">
        <v>1312</v>
      </c>
      <c r="K838" s="19" t="s">
        <v>70</v>
      </c>
      <c r="L838" s="19" t="s">
        <v>58</v>
      </c>
      <c r="M838" s="22">
        <v>0</v>
      </c>
      <c r="N838" s="22">
        <v>1</v>
      </c>
      <c r="O838" s="22">
        <v>1</v>
      </c>
      <c r="P838" s="22">
        <v>1</v>
      </c>
      <c r="Q838" s="23">
        <v>1</v>
      </c>
      <c r="R838" s="22">
        <v>1</v>
      </c>
      <c r="S838" s="22">
        <v>1</v>
      </c>
      <c r="T838" s="29"/>
      <c r="U838" s="29"/>
      <c r="V838" s="29"/>
      <c r="W838" s="29"/>
      <c r="X838" s="28"/>
    </row>
    <row r="839" spans="1:24" ht="45" hidden="1" x14ac:dyDescent="0.25">
      <c r="A839" s="18" t="s">
        <v>2455</v>
      </c>
      <c r="B839" s="18" t="s">
        <v>1491</v>
      </c>
      <c r="C839" s="18" t="s">
        <v>2460</v>
      </c>
      <c r="D839" s="18" t="s">
        <v>2006</v>
      </c>
      <c r="E839" s="18" t="s">
        <v>2027</v>
      </c>
      <c r="F839" s="18" t="s">
        <v>2028</v>
      </c>
      <c r="G839" s="18" t="s">
        <v>2039</v>
      </c>
      <c r="H839" s="18" t="s">
        <v>62</v>
      </c>
      <c r="I839" s="17" t="s">
        <v>2040</v>
      </c>
      <c r="J839" s="17" t="s">
        <v>1312</v>
      </c>
      <c r="K839" s="19" t="s">
        <v>70</v>
      </c>
      <c r="L839" s="19" t="s">
        <v>34</v>
      </c>
      <c r="M839" s="20">
        <v>0.44500000000000001</v>
      </c>
      <c r="N839" s="20">
        <v>0.6</v>
      </c>
      <c r="O839" s="20" t="s">
        <v>2471</v>
      </c>
      <c r="P839" s="20">
        <v>0.5</v>
      </c>
      <c r="Q839" s="21">
        <v>0.55000000000000004</v>
      </c>
      <c r="R839" s="20">
        <v>0.6</v>
      </c>
      <c r="S839" s="20">
        <v>0.53846153846153799</v>
      </c>
      <c r="T839" s="27"/>
      <c r="U839" s="27"/>
      <c r="V839" s="27"/>
      <c r="W839" s="27"/>
      <c r="X839" s="28"/>
    </row>
    <row r="840" spans="1:24" ht="45" hidden="1" x14ac:dyDescent="0.25">
      <c r="A840" s="18" t="s">
        <v>2455</v>
      </c>
      <c r="B840" s="18" t="s">
        <v>1491</v>
      </c>
      <c r="C840" s="18" t="s">
        <v>2460</v>
      </c>
      <c r="D840" s="18" t="s">
        <v>2006</v>
      </c>
      <c r="E840" s="18" t="s">
        <v>2027</v>
      </c>
      <c r="F840" s="18" t="s">
        <v>2028</v>
      </c>
      <c r="G840" s="18" t="s">
        <v>2041</v>
      </c>
      <c r="H840" s="18" t="s">
        <v>62</v>
      </c>
      <c r="I840" s="17" t="s">
        <v>2042</v>
      </c>
      <c r="J840" s="17" t="s">
        <v>1312</v>
      </c>
      <c r="K840" s="19" t="s">
        <v>70</v>
      </c>
      <c r="L840" s="19" t="s">
        <v>58</v>
      </c>
      <c r="M840" s="22">
        <v>0</v>
      </c>
      <c r="N840" s="22">
        <v>10</v>
      </c>
      <c r="O840" s="22" t="s">
        <v>2471</v>
      </c>
      <c r="P840" s="22">
        <v>3</v>
      </c>
      <c r="Q840" s="23">
        <v>7</v>
      </c>
      <c r="R840" s="22">
        <v>10</v>
      </c>
      <c r="S840" s="22">
        <v>10</v>
      </c>
      <c r="T840" s="29"/>
      <c r="U840" s="29"/>
      <c r="V840" s="29"/>
      <c r="W840" s="29"/>
      <c r="X840" s="28"/>
    </row>
    <row r="841" spans="1:24" ht="60" hidden="1" x14ac:dyDescent="0.25">
      <c r="A841" s="18" t="s">
        <v>2455</v>
      </c>
      <c r="B841" s="18" t="s">
        <v>1491</v>
      </c>
      <c r="C841" s="18" t="s">
        <v>2460</v>
      </c>
      <c r="D841" s="18" t="s">
        <v>2006</v>
      </c>
      <c r="E841" s="18" t="s">
        <v>2027</v>
      </c>
      <c r="F841" s="18" t="s">
        <v>2028</v>
      </c>
      <c r="G841" s="18" t="s">
        <v>2043</v>
      </c>
      <c r="H841" s="18" t="s">
        <v>62</v>
      </c>
      <c r="I841" s="17" t="s">
        <v>2044</v>
      </c>
      <c r="J841" s="17" t="s">
        <v>1312</v>
      </c>
      <c r="K841" s="19" t="s">
        <v>41</v>
      </c>
      <c r="L841" s="19" t="s">
        <v>58</v>
      </c>
      <c r="M841" s="22">
        <v>0</v>
      </c>
      <c r="N841" s="22">
        <v>5000</v>
      </c>
      <c r="O841" s="22">
        <v>500</v>
      </c>
      <c r="P841" s="22">
        <v>1500</v>
      </c>
      <c r="Q841" s="23">
        <v>1500</v>
      </c>
      <c r="R841" s="22">
        <v>1500</v>
      </c>
      <c r="S841" s="22">
        <v>7155</v>
      </c>
      <c r="T841" s="29"/>
      <c r="U841" s="29"/>
      <c r="V841" s="29"/>
      <c r="W841" s="29"/>
      <c r="X841" s="28"/>
    </row>
    <row r="842" spans="1:24" ht="60" hidden="1" x14ac:dyDescent="0.25">
      <c r="A842" s="18" t="s">
        <v>2455</v>
      </c>
      <c r="B842" s="18" t="s">
        <v>1491</v>
      </c>
      <c r="C842" s="18" t="s">
        <v>2460</v>
      </c>
      <c r="D842" s="18" t="s">
        <v>2006</v>
      </c>
      <c r="E842" s="18" t="s">
        <v>2045</v>
      </c>
      <c r="F842" s="18" t="s">
        <v>2046</v>
      </c>
      <c r="G842" s="18" t="s">
        <v>2047</v>
      </c>
      <c r="H842" s="18" t="s">
        <v>62</v>
      </c>
      <c r="I842" s="17" t="s">
        <v>2048</v>
      </c>
      <c r="J842" s="17" t="s">
        <v>1312</v>
      </c>
      <c r="K842" s="19" t="s">
        <v>70</v>
      </c>
      <c r="L842" s="19" t="s">
        <v>58</v>
      </c>
      <c r="M842" s="22">
        <v>0</v>
      </c>
      <c r="N842" s="22">
        <v>1</v>
      </c>
      <c r="O842" s="22" t="s">
        <v>2471</v>
      </c>
      <c r="P842" s="24" t="s">
        <v>2471</v>
      </c>
      <c r="Q842" s="23" t="s">
        <v>2471</v>
      </c>
      <c r="R842" s="22">
        <v>1</v>
      </c>
      <c r="S842" s="22">
        <v>0</v>
      </c>
      <c r="T842" s="29"/>
      <c r="U842" s="29"/>
      <c r="V842" s="29"/>
      <c r="W842" s="29"/>
      <c r="X842" s="28"/>
    </row>
    <row r="843" spans="1:24" ht="60" hidden="1" x14ac:dyDescent="0.25">
      <c r="A843" s="18" t="s">
        <v>2455</v>
      </c>
      <c r="B843" s="18" t="s">
        <v>1491</v>
      </c>
      <c r="C843" s="18" t="s">
        <v>2460</v>
      </c>
      <c r="D843" s="18" t="s">
        <v>2006</v>
      </c>
      <c r="E843" s="18" t="s">
        <v>2045</v>
      </c>
      <c r="F843" s="18" t="s">
        <v>2046</v>
      </c>
      <c r="G843" s="18" t="s">
        <v>2049</v>
      </c>
      <c r="H843" s="18" t="s">
        <v>62</v>
      </c>
      <c r="I843" s="17" t="s">
        <v>2050</v>
      </c>
      <c r="J843" s="17" t="s">
        <v>1312</v>
      </c>
      <c r="K843" s="19" t="s">
        <v>70</v>
      </c>
      <c r="L843" s="19" t="s">
        <v>58</v>
      </c>
      <c r="M843" s="22">
        <v>0</v>
      </c>
      <c r="N843" s="22">
        <v>1</v>
      </c>
      <c r="O843" s="22" t="s">
        <v>2471</v>
      </c>
      <c r="P843" s="22">
        <v>1</v>
      </c>
      <c r="Q843" s="23">
        <v>1</v>
      </c>
      <c r="R843" s="22">
        <v>1</v>
      </c>
      <c r="S843" s="22">
        <v>0</v>
      </c>
      <c r="T843" s="29"/>
      <c r="U843" s="29"/>
      <c r="V843" s="29"/>
      <c r="W843" s="29"/>
      <c r="X843" s="28"/>
    </row>
    <row r="844" spans="1:24" ht="45" hidden="1" x14ac:dyDescent="0.25">
      <c r="A844" s="18" t="s">
        <v>2461</v>
      </c>
      <c r="B844" s="18" t="s">
        <v>2051</v>
      </c>
      <c r="C844" s="18" t="s">
        <v>2462</v>
      </c>
      <c r="D844" s="18" t="s">
        <v>2463</v>
      </c>
      <c r="E844" s="18" t="s">
        <v>2424</v>
      </c>
      <c r="F844" s="18" t="s">
        <v>2424</v>
      </c>
      <c r="G844" s="18" t="s">
        <v>2053</v>
      </c>
      <c r="H844" s="18" t="s">
        <v>30</v>
      </c>
      <c r="I844" s="17" t="s">
        <v>2054</v>
      </c>
      <c r="J844" s="17" t="s">
        <v>1410</v>
      </c>
      <c r="K844" s="19" t="s">
        <v>41</v>
      </c>
      <c r="L844" s="19" t="s">
        <v>34</v>
      </c>
      <c r="M844" s="20">
        <v>0</v>
      </c>
      <c r="N844" s="20">
        <v>1</v>
      </c>
      <c r="O844" s="20">
        <v>0.1</v>
      </c>
      <c r="P844" s="20">
        <v>0.3</v>
      </c>
      <c r="Q844" s="21">
        <v>0.4</v>
      </c>
      <c r="R844" s="20">
        <v>0.2</v>
      </c>
      <c r="S844" s="20">
        <v>0.65</v>
      </c>
      <c r="T844" s="27"/>
      <c r="U844" s="27"/>
      <c r="V844" s="27"/>
      <c r="W844" s="27"/>
      <c r="X844" s="28"/>
    </row>
    <row r="845" spans="1:24" ht="45" hidden="1" x14ac:dyDescent="0.25">
      <c r="A845" s="18" t="s">
        <v>2461</v>
      </c>
      <c r="B845" s="18" t="s">
        <v>2051</v>
      </c>
      <c r="C845" s="18" t="s">
        <v>2462</v>
      </c>
      <c r="D845" s="18" t="s">
        <v>2463</v>
      </c>
      <c r="E845" s="18" t="s">
        <v>2055</v>
      </c>
      <c r="F845" s="18" t="s">
        <v>2052</v>
      </c>
      <c r="G845" s="18" t="s">
        <v>2056</v>
      </c>
      <c r="H845" s="18" t="s">
        <v>62</v>
      </c>
      <c r="I845" s="17" t="s">
        <v>2057</v>
      </c>
      <c r="J845" s="17" t="s">
        <v>1410</v>
      </c>
      <c r="K845" s="19" t="s">
        <v>41</v>
      </c>
      <c r="L845" s="19" t="s">
        <v>58</v>
      </c>
      <c r="M845" s="22" t="s">
        <v>2470</v>
      </c>
      <c r="N845" s="22">
        <v>4</v>
      </c>
      <c r="O845" s="22" t="s">
        <v>2471</v>
      </c>
      <c r="P845" s="22">
        <v>1</v>
      </c>
      <c r="Q845" s="23">
        <v>2</v>
      </c>
      <c r="R845" s="22">
        <v>1</v>
      </c>
      <c r="S845" s="22">
        <v>1</v>
      </c>
      <c r="T845" s="29"/>
      <c r="U845" s="29"/>
      <c r="V845" s="29"/>
      <c r="W845" s="29"/>
      <c r="X845" s="28"/>
    </row>
    <row r="846" spans="1:24" ht="45" hidden="1" x14ac:dyDescent="0.25">
      <c r="A846" s="18" t="s">
        <v>2461</v>
      </c>
      <c r="B846" s="18" t="s">
        <v>2051</v>
      </c>
      <c r="C846" s="18" t="s">
        <v>2462</v>
      </c>
      <c r="D846" s="18" t="s">
        <v>2463</v>
      </c>
      <c r="E846" s="18" t="s">
        <v>2058</v>
      </c>
      <c r="F846" s="18" t="s">
        <v>2059</v>
      </c>
      <c r="G846" s="18" t="s">
        <v>2060</v>
      </c>
      <c r="H846" s="18" t="s">
        <v>62</v>
      </c>
      <c r="I846" s="17" t="s">
        <v>2061</v>
      </c>
      <c r="J846" s="17" t="s">
        <v>397</v>
      </c>
      <c r="K846" s="19" t="s">
        <v>70</v>
      </c>
      <c r="L846" s="19" t="s">
        <v>58</v>
      </c>
      <c r="M846" s="22">
        <v>0</v>
      </c>
      <c r="N846" s="22">
        <v>4</v>
      </c>
      <c r="O846" s="22">
        <v>1</v>
      </c>
      <c r="P846" s="22">
        <v>2</v>
      </c>
      <c r="Q846" s="23">
        <v>3</v>
      </c>
      <c r="R846" s="22">
        <v>4</v>
      </c>
      <c r="S846" s="22">
        <v>2</v>
      </c>
      <c r="T846" s="29"/>
      <c r="U846" s="29"/>
      <c r="V846" s="29"/>
      <c r="W846" s="29"/>
      <c r="X846" s="28"/>
    </row>
    <row r="847" spans="1:24" ht="30" hidden="1" x14ac:dyDescent="0.25">
      <c r="A847" s="18" t="s">
        <v>2461</v>
      </c>
      <c r="B847" s="18" t="s">
        <v>2051</v>
      </c>
      <c r="C847" s="18" t="s">
        <v>2462</v>
      </c>
      <c r="D847" s="18" t="s">
        <v>2463</v>
      </c>
      <c r="E847" s="18" t="s">
        <v>2058</v>
      </c>
      <c r="F847" s="18" t="s">
        <v>2059</v>
      </c>
      <c r="G847" s="18" t="s">
        <v>2062</v>
      </c>
      <c r="H847" s="18" t="s">
        <v>62</v>
      </c>
      <c r="I847" s="17" t="s">
        <v>2063</v>
      </c>
      <c r="J847" s="17" t="s">
        <v>397</v>
      </c>
      <c r="K847" s="19" t="s">
        <v>70</v>
      </c>
      <c r="L847" s="19" t="s">
        <v>34</v>
      </c>
      <c r="M847" s="20">
        <v>0</v>
      </c>
      <c r="N847" s="20">
        <v>1</v>
      </c>
      <c r="O847" s="20">
        <v>0.25</v>
      </c>
      <c r="P847" s="20">
        <v>0.75</v>
      </c>
      <c r="Q847" s="21">
        <v>1</v>
      </c>
      <c r="R847" s="20">
        <v>1</v>
      </c>
      <c r="S847" s="20">
        <v>0.75</v>
      </c>
      <c r="T847" s="27"/>
      <c r="U847" s="27"/>
      <c r="V847" s="27"/>
      <c r="W847" s="27"/>
      <c r="X847" s="28"/>
    </row>
    <row r="848" spans="1:24" ht="45" hidden="1" x14ac:dyDescent="0.25">
      <c r="A848" s="18" t="s">
        <v>2461</v>
      </c>
      <c r="B848" s="18" t="s">
        <v>2051</v>
      </c>
      <c r="C848" s="18" t="s">
        <v>2462</v>
      </c>
      <c r="D848" s="18" t="s">
        <v>2463</v>
      </c>
      <c r="E848" s="18" t="s">
        <v>2058</v>
      </c>
      <c r="F848" s="18" t="s">
        <v>2059</v>
      </c>
      <c r="G848" s="18" t="s">
        <v>2064</v>
      </c>
      <c r="H848" s="18" t="s">
        <v>62</v>
      </c>
      <c r="I848" s="17" t="s">
        <v>2065</v>
      </c>
      <c r="J848" s="17" t="s">
        <v>397</v>
      </c>
      <c r="K848" s="19" t="s">
        <v>70</v>
      </c>
      <c r="L848" s="19" t="s">
        <v>58</v>
      </c>
      <c r="M848" s="22">
        <v>0</v>
      </c>
      <c r="N848" s="22">
        <v>70</v>
      </c>
      <c r="O848" s="22">
        <v>20</v>
      </c>
      <c r="P848" s="22">
        <v>70</v>
      </c>
      <c r="Q848" s="23">
        <v>70</v>
      </c>
      <c r="R848" s="22">
        <v>70</v>
      </c>
      <c r="S848" s="22">
        <v>70</v>
      </c>
      <c r="T848" s="29"/>
      <c r="U848" s="29"/>
      <c r="V848" s="29"/>
      <c r="W848" s="29"/>
      <c r="X848" s="28"/>
    </row>
    <row r="849" spans="1:24" ht="60" hidden="1" x14ac:dyDescent="0.25">
      <c r="A849" s="18" t="s">
        <v>2461</v>
      </c>
      <c r="B849" s="18" t="s">
        <v>2051</v>
      </c>
      <c r="C849" s="18" t="s">
        <v>2464</v>
      </c>
      <c r="D849" s="18" t="s">
        <v>2066</v>
      </c>
      <c r="E849" s="18" t="s">
        <v>2424</v>
      </c>
      <c r="F849" s="18" t="s">
        <v>2424</v>
      </c>
      <c r="G849" s="18" t="s">
        <v>2067</v>
      </c>
      <c r="H849" s="18" t="s">
        <v>30</v>
      </c>
      <c r="I849" s="17" t="s">
        <v>2068</v>
      </c>
      <c r="J849" s="17" t="s">
        <v>397</v>
      </c>
      <c r="K849" s="19" t="s">
        <v>33</v>
      </c>
      <c r="L849" s="19" t="s">
        <v>34</v>
      </c>
      <c r="M849" s="20" t="s">
        <v>2470</v>
      </c>
      <c r="N849" s="20">
        <v>0.5524</v>
      </c>
      <c r="O849" s="20">
        <v>0.498</v>
      </c>
      <c r="P849" s="20">
        <v>0.51600000000000001</v>
      </c>
      <c r="Q849" s="21">
        <v>0.53400000000000003</v>
      </c>
      <c r="R849" s="20">
        <v>0.5524</v>
      </c>
      <c r="S849" s="20">
        <v>0.5</v>
      </c>
      <c r="T849" s="27"/>
      <c r="U849" s="27"/>
      <c r="V849" s="27"/>
      <c r="W849" s="27"/>
      <c r="X849" s="28"/>
    </row>
    <row r="850" spans="1:24" ht="75" hidden="1" x14ac:dyDescent="0.25">
      <c r="A850" s="18" t="s">
        <v>2461</v>
      </c>
      <c r="B850" s="18" t="s">
        <v>2051</v>
      </c>
      <c r="C850" s="18" t="s">
        <v>2464</v>
      </c>
      <c r="D850" s="18" t="s">
        <v>2066</v>
      </c>
      <c r="E850" s="18" t="s">
        <v>2424</v>
      </c>
      <c r="F850" s="18" t="s">
        <v>2424</v>
      </c>
      <c r="G850" s="18" t="s">
        <v>2069</v>
      </c>
      <c r="H850" s="18" t="s">
        <v>30</v>
      </c>
      <c r="I850" s="17" t="s">
        <v>2070</v>
      </c>
      <c r="J850" s="17" t="s">
        <v>397</v>
      </c>
      <c r="K850" s="19" t="s">
        <v>70</v>
      </c>
      <c r="L850" s="19" t="s">
        <v>34</v>
      </c>
      <c r="M850" s="20">
        <v>0</v>
      </c>
      <c r="N850" s="20">
        <v>1</v>
      </c>
      <c r="O850" s="20">
        <v>0.25</v>
      </c>
      <c r="P850" s="20">
        <v>0.5</v>
      </c>
      <c r="Q850" s="21">
        <v>0.75</v>
      </c>
      <c r="R850" s="20">
        <v>1</v>
      </c>
      <c r="S850" s="20">
        <v>0.5</v>
      </c>
      <c r="T850" s="27"/>
      <c r="U850" s="27"/>
      <c r="V850" s="27"/>
      <c r="W850" s="27"/>
      <c r="X850" s="28"/>
    </row>
    <row r="851" spans="1:24" ht="75" hidden="1" x14ac:dyDescent="0.25">
      <c r="A851" s="18" t="s">
        <v>2461</v>
      </c>
      <c r="B851" s="18" t="s">
        <v>2051</v>
      </c>
      <c r="C851" s="18" t="s">
        <v>2464</v>
      </c>
      <c r="D851" s="18" t="s">
        <v>2066</v>
      </c>
      <c r="E851" s="18" t="s">
        <v>2071</v>
      </c>
      <c r="F851" s="18" t="s">
        <v>2072</v>
      </c>
      <c r="G851" s="18" t="s">
        <v>2073</v>
      </c>
      <c r="H851" s="18" t="s">
        <v>62</v>
      </c>
      <c r="I851" s="17" t="s">
        <v>2074</v>
      </c>
      <c r="J851" s="17" t="s">
        <v>397</v>
      </c>
      <c r="K851" s="19" t="s">
        <v>41</v>
      </c>
      <c r="L851" s="19" t="s">
        <v>58</v>
      </c>
      <c r="M851" s="22">
        <v>0</v>
      </c>
      <c r="N851" s="22">
        <v>200</v>
      </c>
      <c r="O851" s="22">
        <v>10</v>
      </c>
      <c r="P851" s="22">
        <v>60</v>
      </c>
      <c r="Q851" s="23">
        <v>70</v>
      </c>
      <c r="R851" s="22">
        <v>60</v>
      </c>
      <c r="S851" s="22">
        <v>191</v>
      </c>
      <c r="T851" s="29"/>
      <c r="U851" s="29"/>
      <c r="V851" s="29"/>
      <c r="W851" s="29"/>
      <c r="X851" s="28"/>
    </row>
    <row r="852" spans="1:24" ht="30" hidden="1" x14ac:dyDescent="0.25">
      <c r="A852" s="18" t="s">
        <v>2461</v>
      </c>
      <c r="B852" s="18" t="s">
        <v>2051</v>
      </c>
      <c r="C852" s="18" t="s">
        <v>2464</v>
      </c>
      <c r="D852" s="18" t="s">
        <v>2066</v>
      </c>
      <c r="E852" s="18" t="s">
        <v>2071</v>
      </c>
      <c r="F852" s="18" t="s">
        <v>2072</v>
      </c>
      <c r="G852" s="18" t="s">
        <v>2075</v>
      </c>
      <c r="H852" s="18" t="s">
        <v>62</v>
      </c>
      <c r="I852" s="17" t="s">
        <v>2076</v>
      </c>
      <c r="J852" s="17" t="s">
        <v>397</v>
      </c>
      <c r="K852" s="19" t="s">
        <v>41</v>
      </c>
      <c r="L852" s="19" t="s">
        <v>58</v>
      </c>
      <c r="M852" s="22">
        <v>0</v>
      </c>
      <c r="N852" s="22">
        <v>2</v>
      </c>
      <c r="O852" s="22" t="s">
        <v>2471</v>
      </c>
      <c r="P852" s="22">
        <v>1</v>
      </c>
      <c r="Q852" s="23">
        <v>0</v>
      </c>
      <c r="R852" s="22">
        <v>1</v>
      </c>
      <c r="S852" s="22">
        <v>0</v>
      </c>
      <c r="T852" s="29"/>
      <c r="U852" s="29"/>
      <c r="V852" s="29"/>
      <c r="W852" s="29"/>
      <c r="X852" s="28"/>
    </row>
    <row r="853" spans="1:24" ht="75" hidden="1" x14ac:dyDescent="0.25">
      <c r="A853" s="18" t="s">
        <v>2461</v>
      </c>
      <c r="B853" s="18" t="s">
        <v>2051</v>
      </c>
      <c r="C853" s="18" t="s">
        <v>2464</v>
      </c>
      <c r="D853" s="18" t="s">
        <v>2066</v>
      </c>
      <c r="E853" s="18" t="s">
        <v>2071</v>
      </c>
      <c r="F853" s="18" t="s">
        <v>2072</v>
      </c>
      <c r="G853" s="18" t="s">
        <v>2077</v>
      </c>
      <c r="H853" s="18" t="s">
        <v>62</v>
      </c>
      <c r="I853" s="17" t="s">
        <v>2078</v>
      </c>
      <c r="J853" s="17" t="s">
        <v>397</v>
      </c>
      <c r="K853" s="19" t="s">
        <v>41</v>
      </c>
      <c r="L853" s="19" t="s">
        <v>58</v>
      </c>
      <c r="M853" s="22">
        <v>0</v>
      </c>
      <c r="N853" s="22">
        <v>248</v>
      </c>
      <c r="O853" s="22">
        <v>50</v>
      </c>
      <c r="P853" s="22">
        <v>80</v>
      </c>
      <c r="Q853" s="23">
        <v>78</v>
      </c>
      <c r="R853" s="22">
        <v>40</v>
      </c>
      <c r="S853" s="22">
        <v>220</v>
      </c>
      <c r="T853" s="29"/>
      <c r="U853" s="29"/>
      <c r="V853" s="29"/>
      <c r="W853" s="29"/>
      <c r="X853" s="28"/>
    </row>
    <row r="854" spans="1:24" ht="30" hidden="1" x14ac:dyDescent="0.25">
      <c r="A854" s="18" t="s">
        <v>2461</v>
      </c>
      <c r="B854" s="18" t="s">
        <v>2051</v>
      </c>
      <c r="C854" s="18" t="s">
        <v>2464</v>
      </c>
      <c r="D854" s="18" t="s">
        <v>2066</v>
      </c>
      <c r="E854" s="18" t="s">
        <v>2071</v>
      </c>
      <c r="F854" s="18" t="s">
        <v>2072</v>
      </c>
      <c r="G854" s="18" t="s">
        <v>2079</v>
      </c>
      <c r="H854" s="18" t="s">
        <v>62</v>
      </c>
      <c r="I854" s="17" t="s">
        <v>2080</v>
      </c>
      <c r="J854" s="17" t="s">
        <v>397</v>
      </c>
      <c r="K854" s="19" t="s">
        <v>33</v>
      </c>
      <c r="L854" s="19" t="s">
        <v>34</v>
      </c>
      <c r="M854" s="20">
        <v>0</v>
      </c>
      <c r="N854" s="20">
        <v>1</v>
      </c>
      <c r="O854" s="20">
        <v>0.25</v>
      </c>
      <c r="P854" s="20">
        <v>0.5</v>
      </c>
      <c r="Q854" s="21">
        <v>0.75</v>
      </c>
      <c r="R854" s="20">
        <v>1</v>
      </c>
      <c r="S854" s="20">
        <v>0.5</v>
      </c>
      <c r="T854" s="27"/>
      <c r="U854" s="27"/>
      <c r="V854" s="27"/>
      <c r="W854" s="27"/>
      <c r="X854" s="28"/>
    </row>
    <row r="855" spans="1:24" ht="75" hidden="1" x14ac:dyDescent="0.25">
      <c r="A855" s="18" t="s">
        <v>2461</v>
      </c>
      <c r="B855" s="18" t="s">
        <v>2051</v>
      </c>
      <c r="C855" s="18" t="s">
        <v>2464</v>
      </c>
      <c r="D855" s="18" t="s">
        <v>2066</v>
      </c>
      <c r="E855" s="18" t="s">
        <v>2081</v>
      </c>
      <c r="F855" s="18" t="s">
        <v>2082</v>
      </c>
      <c r="G855" s="18" t="s">
        <v>2083</v>
      </c>
      <c r="H855" s="18" t="s">
        <v>62</v>
      </c>
      <c r="I855" s="17" t="s">
        <v>2084</v>
      </c>
      <c r="J855" s="17" t="s">
        <v>397</v>
      </c>
      <c r="K855" s="19" t="s">
        <v>41</v>
      </c>
      <c r="L855" s="19" t="s">
        <v>58</v>
      </c>
      <c r="M855" s="22" t="s">
        <v>2470</v>
      </c>
      <c r="N855" s="22">
        <v>40</v>
      </c>
      <c r="O855" s="22">
        <v>5</v>
      </c>
      <c r="P855" s="22">
        <v>15</v>
      </c>
      <c r="Q855" s="23">
        <v>10</v>
      </c>
      <c r="R855" s="22">
        <v>10</v>
      </c>
      <c r="S855" s="22">
        <v>88</v>
      </c>
      <c r="T855" s="29"/>
      <c r="U855" s="29"/>
      <c r="V855" s="29"/>
      <c r="W855" s="29"/>
      <c r="X855" s="28"/>
    </row>
    <row r="856" spans="1:24" ht="30" hidden="1" x14ac:dyDescent="0.25">
      <c r="A856" s="18" t="s">
        <v>2461</v>
      </c>
      <c r="B856" s="18" t="s">
        <v>2051</v>
      </c>
      <c r="C856" s="18" t="s">
        <v>2464</v>
      </c>
      <c r="D856" s="18" t="s">
        <v>2066</v>
      </c>
      <c r="E856" s="18" t="s">
        <v>2081</v>
      </c>
      <c r="F856" s="18" t="s">
        <v>2082</v>
      </c>
      <c r="G856" s="18" t="s">
        <v>2085</v>
      </c>
      <c r="H856" s="18" t="s">
        <v>62</v>
      </c>
      <c r="I856" s="17" t="s">
        <v>2086</v>
      </c>
      <c r="J856" s="17" t="s">
        <v>397</v>
      </c>
      <c r="K856" s="19" t="s">
        <v>41</v>
      </c>
      <c r="L856" s="19" t="s">
        <v>58</v>
      </c>
      <c r="M856" s="22">
        <v>0</v>
      </c>
      <c r="N856" s="22">
        <v>800</v>
      </c>
      <c r="O856" s="22">
        <v>100</v>
      </c>
      <c r="P856" s="22">
        <v>250</v>
      </c>
      <c r="Q856" s="23">
        <v>250</v>
      </c>
      <c r="R856" s="22">
        <v>200</v>
      </c>
      <c r="S856" s="22">
        <v>1320</v>
      </c>
      <c r="T856" s="29"/>
      <c r="U856" s="29"/>
      <c r="V856" s="29"/>
      <c r="W856" s="29"/>
      <c r="X856" s="28"/>
    </row>
    <row r="857" spans="1:24" ht="45" hidden="1" x14ac:dyDescent="0.25">
      <c r="A857" s="18" t="s">
        <v>2461</v>
      </c>
      <c r="B857" s="18" t="s">
        <v>2051</v>
      </c>
      <c r="C857" s="18" t="s">
        <v>2464</v>
      </c>
      <c r="D857" s="18" t="s">
        <v>2066</v>
      </c>
      <c r="E857" s="18" t="s">
        <v>2081</v>
      </c>
      <c r="F857" s="18" t="s">
        <v>2082</v>
      </c>
      <c r="G857" s="18" t="s">
        <v>2087</v>
      </c>
      <c r="H857" s="18" t="s">
        <v>62</v>
      </c>
      <c r="I857" s="17" t="s">
        <v>2088</v>
      </c>
      <c r="J857" s="17" t="s">
        <v>397</v>
      </c>
      <c r="K857" s="19" t="s">
        <v>41</v>
      </c>
      <c r="L857" s="19" t="s">
        <v>58</v>
      </c>
      <c r="M857" s="22" t="s">
        <v>2470</v>
      </c>
      <c r="N857" s="22">
        <v>500</v>
      </c>
      <c r="O857" s="22">
        <v>70</v>
      </c>
      <c r="P857" s="22">
        <v>150</v>
      </c>
      <c r="Q857" s="23">
        <v>150</v>
      </c>
      <c r="R857" s="22">
        <v>130</v>
      </c>
      <c r="S857" s="22">
        <v>2704</v>
      </c>
      <c r="T857" s="29"/>
      <c r="U857" s="29"/>
      <c r="V857" s="29"/>
      <c r="W857" s="29"/>
      <c r="X857" s="28"/>
    </row>
    <row r="858" spans="1:24" ht="30" hidden="1" x14ac:dyDescent="0.25">
      <c r="A858" s="18" t="s">
        <v>2461</v>
      </c>
      <c r="B858" s="18" t="s">
        <v>2051</v>
      </c>
      <c r="C858" s="18" t="s">
        <v>2464</v>
      </c>
      <c r="D858" s="18" t="s">
        <v>2066</v>
      </c>
      <c r="E858" s="18" t="s">
        <v>2081</v>
      </c>
      <c r="F858" s="18" t="s">
        <v>2082</v>
      </c>
      <c r="G858" s="18" t="s">
        <v>2089</v>
      </c>
      <c r="H858" s="18" t="s">
        <v>62</v>
      </c>
      <c r="I858" s="17" t="s">
        <v>2090</v>
      </c>
      <c r="J858" s="17" t="s">
        <v>397</v>
      </c>
      <c r="K858" s="19" t="s">
        <v>70</v>
      </c>
      <c r="L858" s="19" t="s">
        <v>34</v>
      </c>
      <c r="M858" s="20">
        <v>0</v>
      </c>
      <c r="N858" s="20">
        <v>1</v>
      </c>
      <c r="O858" s="20">
        <v>0.15</v>
      </c>
      <c r="P858" s="20">
        <v>0.45</v>
      </c>
      <c r="Q858" s="21">
        <v>0.75</v>
      </c>
      <c r="R858" s="20">
        <v>1</v>
      </c>
      <c r="S858" s="20">
        <v>0.5</v>
      </c>
      <c r="T858" s="27"/>
      <c r="U858" s="27"/>
      <c r="V858" s="27"/>
      <c r="W858" s="27"/>
      <c r="X858" s="28"/>
    </row>
    <row r="859" spans="1:24" ht="45" hidden="1" x14ac:dyDescent="0.25">
      <c r="A859" s="18" t="s">
        <v>2461</v>
      </c>
      <c r="B859" s="18" t="s">
        <v>2051</v>
      </c>
      <c r="C859" s="18" t="s">
        <v>2464</v>
      </c>
      <c r="D859" s="18" t="s">
        <v>2066</v>
      </c>
      <c r="E859" s="18" t="s">
        <v>2091</v>
      </c>
      <c r="F859" s="18" t="s">
        <v>2092</v>
      </c>
      <c r="G859" s="18" t="s">
        <v>2093</v>
      </c>
      <c r="H859" s="18" t="s">
        <v>62</v>
      </c>
      <c r="I859" s="17" t="s">
        <v>2094</v>
      </c>
      <c r="J859" s="17" t="s">
        <v>397</v>
      </c>
      <c r="K859" s="19" t="s">
        <v>41</v>
      </c>
      <c r="L859" s="19" t="s">
        <v>58</v>
      </c>
      <c r="M859" s="22">
        <v>0</v>
      </c>
      <c r="N859" s="22">
        <v>1170</v>
      </c>
      <c r="O859" s="22">
        <v>146</v>
      </c>
      <c r="P859" s="22">
        <v>342</v>
      </c>
      <c r="Q859" s="23">
        <v>342</v>
      </c>
      <c r="R859" s="22">
        <v>340</v>
      </c>
      <c r="S859" s="22">
        <v>501</v>
      </c>
      <c r="T859" s="29"/>
      <c r="U859" s="29"/>
      <c r="V859" s="29"/>
      <c r="W859" s="29"/>
      <c r="X859" s="28"/>
    </row>
    <row r="860" spans="1:24" ht="45" hidden="1" x14ac:dyDescent="0.25">
      <c r="A860" s="18" t="s">
        <v>2461</v>
      </c>
      <c r="B860" s="18" t="s">
        <v>2051</v>
      </c>
      <c r="C860" s="18" t="s">
        <v>2464</v>
      </c>
      <c r="D860" s="18" t="s">
        <v>2066</v>
      </c>
      <c r="E860" s="18" t="s">
        <v>2091</v>
      </c>
      <c r="F860" s="18" t="s">
        <v>2092</v>
      </c>
      <c r="G860" s="18" t="s">
        <v>2095</v>
      </c>
      <c r="H860" s="18" t="s">
        <v>62</v>
      </c>
      <c r="I860" s="17" t="s">
        <v>2096</v>
      </c>
      <c r="J860" s="17" t="s">
        <v>397</v>
      </c>
      <c r="K860" s="19" t="s">
        <v>41</v>
      </c>
      <c r="L860" s="19" t="s">
        <v>58</v>
      </c>
      <c r="M860" s="22">
        <v>0</v>
      </c>
      <c r="N860" s="22">
        <v>936</v>
      </c>
      <c r="O860" s="22">
        <v>117</v>
      </c>
      <c r="P860" s="22">
        <v>273</v>
      </c>
      <c r="Q860" s="23">
        <v>273</v>
      </c>
      <c r="R860" s="22">
        <v>273</v>
      </c>
      <c r="S860" s="22">
        <v>1038</v>
      </c>
      <c r="T860" s="29"/>
      <c r="U860" s="29"/>
      <c r="V860" s="29"/>
      <c r="W860" s="29"/>
      <c r="X860" s="28"/>
    </row>
    <row r="861" spans="1:24" ht="45" hidden="1" x14ac:dyDescent="0.25">
      <c r="A861" s="18" t="s">
        <v>2461</v>
      </c>
      <c r="B861" s="18" t="s">
        <v>2051</v>
      </c>
      <c r="C861" s="18" t="s">
        <v>2464</v>
      </c>
      <c r="D861" s="18" t="s">
        <v>2066</v>
      </c>
      <c r="E861" s="18" t="s">
        <v>2091</v>
      </c>
      <c r="F861" s="18" t="s">
        <v>2092</v>
      </c>
      <c r="G861" s="18" t="s">
        <v>2097</v>
      </c>
      <c r="H861" s="18" t="s">
        <v>62</v>
      </c>
      <c r="I861" s="17" t="s">
        <v>2098</v>
      </c>
      <c r="J861" s="17" t="s">
        <v>397</v>
      </c>
      <c r="K861" s="19" t="s">
        <v>41</v>
      </c>
      <c r="L861" s="19" t="s">
        <v>34</v>
      </c>
      <c r="M861" s="20">
        <v>0</v>
      </c>
      <c r="N861" s="20">
        <v>1</v>
      </c>
      <c r="O861" s="20">
        <v>0.25</v>
      </c>
      <c r="P861" s="20">
        <v>0.25</v>
      </c>
      <c r="Q861" s="21">
        <v>0.25</v>
      </c>
      <c r="R861" s="20">
        <v>0.25</v>
      </c>
      <c r="S861" s="20">
        <v>0.62999999999999989</v>
      </c>
      <c r="T861" s="27"/>
      <c r="U861" s="27"/>
      <c r="V861" s="27"/>
      <c r="W861" s="27"/>
      <c r="X861" s="28"/>
    </row>
    <row r="862" spans="1:24" ht="60" hidden="1" x14ac:dyDescent="0.25">
      <c r="A862" s="18" t="s">
        <v>2461</v>
      </c>
      <c r="B862" s="18" t="s">
        <v>2051</v>
      </c>
      <c r="C862" s="18" t="s">
        <v>2464</v>
      </c>
      <c r="D862" s="18" t="s">
        <v>2066</v>
      </c>
      <c r="E862" s="18" t="s">
        <v>2091</v>
      </c>
      <c r="F862" s="18" t="s">
        <v>2092</v>
      </c>
      <c r="G862" s="18" t="s">
        <v>2099</v>
      </c>
      <c r="H862" s="18" t="s">
        <v>62</v>
      </c>
      <c r="I862" s="17" t="s">
        <v>2100</v>
      </c>
      <c r="J862" s="17" t="s">
        <v>397</v>
      </c>
      <c r="K862" s="19" t="s">
        <v>41</v>
      </c>
      <c r="L862" s="19" t="s">
        <v>34</v>
      </c>
      <c r="M862" s="20" t="s">
        <v>2470</v>
      </c>
      <c r="N862" s="20">
        <v>0.9</v>
      </c>
      <c r="O862" s="20">
        <v>0.10199999999999999</v>
      </c>
      <c r="P862" s="20">
        <v>0.26600000000000001</v>
      </c>
      <c r="Q862" s="21">
        <v>0.26600000000000001</v>
      </c>
      <c r="R862" s="20">
        <v>0.26600000000000001</v>
      </c>
      <c r="S862" s="20">
        <v>0.45179999999999998</v>
      </c>
      <c r="T862" s="27"/>
      <c r="U862" s="27"/>
      <c r="V862" s="27"/>
      <c r="W862" s="27"/>
      <c r="X862" s="28"/>
    </row>
    <row r="863" spans="1:24" ht="60" hidden="1" x14ac:dyDescent="0.25">
      <c r="A863" s="18" t="s">
        <v>2461</v>
      </c>
      <c r="B863" s="18" t="s">
        <v>2051</v>
      </c>
      <c r="C863" s="18" t="s">
        <v>2464</v>
      </c>
      <c r="D863" s="18" t="s">
        <v>2066</v>
      </c>
      <c r="E863" s="18" t="s">
        <v>2091</v>
      </c>
      <c r="F863" s="18" t="s">
        <v>2092</v>
      </c>
      <c r="G863" s="18" t="s">
        <v>2101</v>
      </c>
      <c r="H863" s="18" t="s">
        <v>62</v>
      </c>
      <c r="I863" s="17" t="s">
        <v>2102</v>
      </c>
      <c r="J863" s="17" t="s">
        <v>397</v>
      </c>
      <c r="K863" s="19" t="s">
        <v>41</v>
      </c>
      <c r="L863" s="19" t="s">
        <v>34</v>
      </c>
      <c r="M863" s="20">
        <v>0</v>
      </c>
      <c r="N863" s="20">
        <v>1</v>
      </c>
      <c r="O863" s="20">
        <v>0.25</v>
      </c>
      <c r="P863" s="20">
        <v>0.25</v>
      </c>
      <c r="Q863" s="21">
        <v>0.25</v>
      </c>
      <c r="R863" s="20">
        <v>0.25</v>
      </c>
      <c r="S863" s="20">
        <v>0.625</v>
      </c>
      <c r="T863" s="27"/>
      <c r="U863" s="27"/>
      <c r="V863" s="27"/>
      <c r="W863" s="27"/>
      <c r="X863" s="28"/>
    </row>
    <row r="864" spans="1:24" ht="75" hidden="1" x14ac:dyDescent="0.25">
      <c r="A864" s="18" t="s">
        <v>2461</v>
      </c>
      <c r="B864" s="18" t="s">
        <v>2051</v>
      </c>
      <c r="C864" s="18" t="s">
        <v>2464</v>
      </c>
      <c r="D864" s="18" t="s">
        <v>2066</v>
      </c>
      <c r="E864" s="18" t="s">
        <v>2091</v>
      </c>
      <c r="F864" s="18" t="s">
        <v>2092</v>
      </c>
      <c r="G864" s="18" t="s">
        <v>2103</v>
      </c>
      <c r="H864" s="18" t="s">
        <v>62</v>
      </c>
      <c r="I864" s="17" t="s">
        <v>2104</v>
      </c>
      <c r="J864" s="17" t="s">
        <v>397</v>
      </c>
      <c r="K864" s="19" t="s">
        <v>33</v>
      </c>
      <c r="L864" s="19" t="s">
        <v>34</v>
      </c>
      <c r="M864" s="20">
        <v>0.9234</v>
      </c>
      <c r="N864" s="20">
        <v>0.94110000000000005</v>
      </c>
      <c r="O864" s="20">
        <v>0.92300000000000004</v>
      </c>
      <c r="P864" s="20">
        <v>0.92900000000000005</v>
      </c>
      <c r="Q864" s="21">
        <v>0.93500000000000005</v>
      </c>
      <c r="R864" s="20">
        <v>0.94110000000000005</v>
      </c>
      <c r="S864" s="20">
        <v>0.92900000000000005</v>
      </c>
      <c r="T864" s="27"/>
      <c r="U864" s="27"/>
      <c r="V864" s="27"/>
      <c r="W864" s="27"/>
      <c r="X864" s="28"/>
    </row>
    <row r="865" spans="1:24" ht="60" hidden="1" x14ac:dyDescent="0.25">
      <c r="A865" s="18" t="s">
        <v>2461</v>
      </c>
      <c r="B865" s="18" t="s">
        <v>2051</v>
      </c>
      <c r="C865" s="18" t="s">
        <v>2464</v>
      </c>
      <c r="D865" s="18" t="s">
        <v>2066</v>
      </c>
      <c r="E865" s="18" t="s">
        <v>2091</v>
      </c>
      <c r="F865" s="18" t="s">
        <v>2092</v>
      </c>
      <c r="G865" s="18" t="s">
        <v>2105</v>
      </c>
      <c r="H865" s="18" t="s">
        <v>62</v>
      </c>
      <c r="I865" s="17" t="s">
        <v>2106</v>
      </c>
      <c r="J865" s="17" t="s">
        <v>397</v>
      </c>
      <c r="K865" s="19" t="s">
        <v>33</v>
      </c>
      <c r="L865" s="19" t="s">
        <v>34</v>
      </c>
      <c r="M865" s="20">
        <v>0</v>
      </c>
      <c r="N865" s="20">
        <v>1</v>
      </c>
      <c r="O865" s="20">
        <v>0.25</v>
      </c>
      <c r="P865" s="20">
        <v>0.5</v>
      </c>
      <c r="Q865" s="21">
        <v>0.75</v>
      </c>
      <c r="R865" s="20">
        <v>1</v>
      </c>
      <c r="S865" s="20">
        <v>0.5</v>
      </c>
      <c r="T865" s="27"/>
      <c r="U865" s="27"/>
      <c r="V865" s="27"/>
      <c r="W865" s="27"/>
      <c r="X865" s="28"/>
    </row>
    <row r="866" spans="1:24" ht="45" hidden="1" x14ac:dyDescent="0.25">
      <c r="A866" s="18" t="s">
        <v>2461</v>
      </c>
      <c r="B866" s="18" t="s">
        <v>2051</v>
      </c>
      <c r="C866" s="18" t="s">
        <v>2464</v>
      </c>
      <c r="D866" s="18" t="s">
        <v>2066</v>
      </c>
      <c r="E866" s="18" t="s">
        <v>2091</v>
      </c>
      <c r="F866" s="18" t="s">
        <v>2092</v>
      </c>
      <c r="G866" s="18" t="s">
        <v>2107</v>
      </c>
      <c r="H866" s="18" t="s">
        <v>62</v>
      </c>
      <c r="I866" s="17" t="s">
        <v>2108</v>
      </c>
      <c r="J866" s="17" t="s">
        <v>397</v>
      </c>
      <c r="K866" s="19" t="s">
        <v>41</v>
      </c>
      <c r="L866" s="19" t="s">
        <v>58</v>
      </c>
      <c r="M866" s="22">
        <v>0</v>
      </c>
      <c r="N866" s="22">
        <v>9</v>
      </c>
      <c r="O866" s="22" t="s">
        <v>2471</v>
      </c>
      <c r="P866" s="22">
        <v>4</v>
      </c>
      <c r="Q866" s="23">
        <v>4</v>
      </c>
      <c r="R866" s="22">
        <v>1</v>
      </c>
      <c r="S866" s="22">
        <v>5.0599999999999996</v>
      </c>
      <c r="T866" s="29"/>
      <c r="U866" s="29"/>
      <c r="V866" s="29"/>
      <c r="W866" s="29"/>
      <c r="X866" s="28"/>
    </row>
    <row r="867" spans="1:24" ht="30" hidden="1" x14ac:dyDescent="0.25">
      <c r="A867" s="18" t="s">
        <v>2461</v>
      </c>
      <c r="B867" s="18" t="s">
        <v>2051</v>
      </c>
      <c r="C867" s="18" t="s">
        <v>2464</v>
      </c>
      <c r="D867" s="18" t="s">
        <v>2066</v>
      </c>
      <c r="E867" s="18" t="s">
        <v>2091</v>
      </c>
      <c r="F867" s="18" t="s">
        <v>2092</v>
      </c>
      <c r="G867" s="18" t="s">
        <v>2109</v>
      </c>
      <c r="H867" s="18" t="s">
        <v>62</v>
      </c>
      <c r="I867" s="17" t="s">
        <v>2110</v>
      </c>
      <c r="J867" s="17" t="s">
        <v>397</v>
      </c>
      <c r="K867" s="19" t="s">
        <v>33</v>
      </c>
      <c r="L867" s="19" t="s">
        <v>34</v>
      </c>
      <c r="M867" s="20">
        <v>0</v>
      </c>
      <c r="N867" s="20">
        <v>1</v>
      </c>
      <c r="O867" s="20">
        <v>0.25</v>
      </c>
      <c r="P867" s="20">
        <v>0.5</v>
      </c>
      <c r="Q867" s="21">
        <v>0.75</v>
      </c>
      <c r="R867" s="20">
        <v>1</v>
      </c>
      <c r="S867" s="20">
        <v>0.5</v>
      </c>
      <c r="T867" s="27"/>
      <c r="U867" s="27"/>
      <c r="V867" s="27"/>
      <c r="W867" s="27"/>
      <c r="X867" s="28"/>
    </row>
    <row r="868" spans="1:24" ht="30" hidden="1" x14ac:dyDescent="0.25">
      <c r="A868" s="18" t="s">
        <v>2461</v>
      </c>
      <c r="B868" s="18" t="s">
        <v>2051</v>
      </c>
      <c r="C868" s="18" t="s">
        <v>2464</v>
      </c>
      <c r="D868" s="18" t="s">
        <v>2066</v>
      </c>
      <c r="E868" s="18" t="s">
        <v>2111</v>
      </c>
      <c r="F868" s="18" t="s">
        <v>2112</v>
      </c>
      <c r="G868" s="18" t="s">
        <v>2113</v>
      </c>
      <c r="H868" s="18" t="s">
        <v>62</v>
      </c>
      <c r="I868" s="17" t="s">
        <v>2114</v>
      </c>
      <c r="J868" s="17" t="s">
        <v>1498</v>
      </c>
      <c r="K868" s="19" t="s">
        <v>33</v>
      </c>
      <c r="L868" s="19" t="s">
        <v>34</v>
      </c>
      <c r="M868" s="20">
        <v>0</v>
      </c>
      <c r="N868" s="20">
        <v>1</v>
      </c>
      <c r="O868" s="20">
        <v>0.25</v>
      </c>
      <c r="P868" s="20">
        <v>0.5</v>
      </c>
      <c r="Q868" s="21">
        <v>0.75</v>
      </c>
      <c r="R868" s="20">
        <v>1</v>
      </c>
      <c r="S868" s="20">
        <v>0.5</v>
      </c>
      <c r="T868" s="27"/>
      <c r="U868" s="27"/>
      <c r="V868" s="27"/>
      <c r="W868" s="27"/>
      <c r="X868" s="28"/>
    </row>
    <row r="869" spans="1:24" ht="45" hidden="1" x14ac:dyDescent="0.25">
      <c r="A869" s="18" t="s">
        <v>2461</v>
      </c>
      <c r="B869" s="18" t="s">
        <v>2051</v>
      </c>
      <c r="C869" s="18" t="s">
        <v>2464</v>
      </c>
      <c r="D869" s="18" t="s">
        <v>2066</v>
      </c>
      <c r="E869" s="18" t="s">
        <v>2111</v>
      </c>
      <c r="F869" s="18" t="s">
        <v>2112</v>
      </c>
      <c r="G869" s="18" t="s">
        <v>2115</v>
      </c>
      <c r="H869" s="18" t="s">
        <v>62</v>
      </c>
      <c r="I869" s="17" t="s">
        <v>2116</v>
      </c>
      <c r="J869" s="17" t="s">
        <v>1498</v>
      </c>
      <c r="K869" s="19" t="s">
        <v>33</v>
      </c>
      <c r="L869" s="19" t="s">
        <v>34</v>
      </c>
      <c r="M869" s="20">
        <v>0</v>
      </c>
      <c r="N869" s="20">
        <v>1</v>
      </c>
      <c r="O869" s="20">
        <v>0.25</v>
      </c>
      <c r="P869" s="20">
        <v>0.5</v>
      </c>
      <c r="Q869" s="21">
        <v>0.75</v>
      </c>
      <c r="R869" s="20">
        <v>1</v>
      </c>
      <c r="S869" s="20">
        <v>0.5</v>
      </c>
      <c r="T869" s="27"/>
      <c r="U869" s="27"/>
      <c r="V869" s="27"/>
      <c r="W869" s="27"/>
      <c r="X869" s="28"/>
    </row>
    <row r="870" spans="1:24" ht="45" hidden="1" x14ac:dyDescent="0.25">
      <c r="A870" s="18" t="s">
        <v>2461</v>
      </c>
      <c r="B870" s="18" t="s">
        <v>2051</v>
      </c>
      <c r="C870" s="18" t="s">
        <v>2464</v>
      </c>
      <c r="D870" s="18" t="s">
        <v>2066</v>
      </c>
      <c r="E870" s="18" t="s">
        <v>2111</v>
      </c>
      <c r="F870" s="18" t="s">
        <v>2112</v>
      </c>
      <c r="G870" s="18" t="s">
        <v>2117</v>
      </c>
      <c r="H870" s="18" t="s">
        <v>62</v>
      </c>
      <c r="I870" s="17" t="s">
        <v>2118</v>
      </c>
      <c r="J870" s="17" t="s">
        <v>1498</v>
      </c>
      <c r="K870" s="19" t="s">
        <v>33</v>
      </c>
      <c r="L870" s="19" t="s">
        <v>34</v>
      </c>
      <c r="M870" s="20">
        <v>0</v>
      </c>
      <c r="N870" s="20">
        <v>1</v>
      </c>
      <c r="O870" s="20">
        <v>0.25</v>
      </c>
      <c r="P870" s="20">
        <v>0.5</v>
      </c>
      <c r="Q870" s="21">
        <v>0.75</v>
      </c>
      <c r="R870" s="20">
        <v>1</v>
      </c>
      <c r="S870" s="20">
        <v>0.5</v>
      </c>
      <c r="T870" s="27"/>
      <c r="U870" s="27"/>
      <c r="V870" s="27"/>
      <c r="W870" s="27"/>
      <c r="X870" s="28"/>
    </row>
    <row r="871" spans="1:24" ht="60" hidden="1" x14ac:dyDescent="0.25">
      <c r="A871" s="18" t="s">
        <v>2461</v>
      </c>
      <c r="B871" s="18" t="s">
        <v>2051</v>
      </c>
      <c r="C871" s="18" t="s">
        <v>2465</v>
      </c>
      <c r="D871" s="18" t="s">
        <v>2119</v>
      </c>
      <c r="E871" s="18" t="s">
        <v>2424</v>
      </c>
      <c r="F871" s="18" t="s">
        <v>2424</v>
      </c>
      <c r="G871" s="18" t="s">
        <v>2120</v>
      </c>
      <c r="H871" s="18" t="s">
        <v>30</v>
      </c>
      <c r="I871" s="17" t="s">
        <v>2121</v>
      </c>
      <c r="J871" s="17" t="s">
        <v>397</v>
      </c>
      <c r="K871" s="19" t="s">
        <v>70</v>
      </c>
      <c r="L871" s="19" t="s">
        <v>34</v>
      </c>
      <c r="M871" s="20">
        <v>0</v>
      </c>
      <c r="N871" s="20">
        <v>0.8</v>
      </c>
      <c r="O871" s="20">
        <v>0.1</v>
      </c>
      <c r="P871" s="20">
        <v>0.35</v>
      </c>
      <c r="Q871" s="21">
        <v>0.6</v>
      </c>
      <c r="R871" s="20">
        <v>0.8</v>
      </c>
      <c r="S871" s="20">
        <v>0</v>
      </c>
      <c r="T871" s="27"/>
      <c r="U871" s="27"/>
      <c r="V871" s="27"/>
      <c r="W871" s="27"/>
      <c r="X871" s="28"/>
    </row>
    <row r="872" spans="1:24" ht="75" hidden="1" x14ac:dyDescent="0.25">
      <c r="A872" s="18" t="s">
        <v>2461</v>
      </c>
      <c r="B872" s="18" t="s">
        <v>2051</v>
      </c>
      <c r="C872" s="18" t="s">
        <v>2465</v>
      </c>
      <c r="D872" s="18" t="s">
        <v>2119</v>
      </c>
      <c r="E872" s="18" t="s">
        <v>2424</v>
      </c>
      <c r="F872" s="18" t="s">
        <v>2424</v>
      </c>
      <c r="G872" s="18" t="s">
        <v>2122</v>
      </c>
      <c r="H872" s="18" t="s">
        <v>30</v>
      </c>
      <c r="I872" s="17" t="s">
        <v>2123</v>
      </c>
      <c r="J872" s="17" t="s">
        <v>397</v>
      </c>
      <c r="K872" s="19" t="s">
        <v>70</v>
      </c>
      <c r="L872" s="19" t="s">
        <v>34</v>
      </c>
      <c r="M872" s="20">
        <v>0</v>
      </c>
      <c r="N872" s="20">
        <v>1</v>
      </c>
      <c r="O872" s="20">
        <v>0.25</v>
      </c>
      <c r="P872" s="20">
        <v>0.5</v>
      </c>
      <c r="Q872" s="21">
        <v>0.75</v>
      </c>
      <c r="R872" s="20">
        <v>1</v>
      </c>
      <c r="S872" s="20">
        <v>0.5</v>
      </c>
      <c r="T872" s="27"/>
      <c r="U872" s="27"/>
      <c r="V872" s="27"/>
      <c r="W872" s="27"/>
      <c r="X872" s="28"/>
    </row>
    <row r="873" spans="1:24" ht="30" hidden="1" x14ac:dyDescent="0.25">
      <c r="A873" s="18" t="s">
        <v>2461</v>
      </c>
      <c r="B873" s="18" t="s">
        <v>2051</v>
      </c>
      <c r="C873" s="18" t="s">
        <v>2465</v>
      </c>
      <c r="D873" s="18" t="s">
        <v>2119</v>
      </c>
      <c r="E873" s="18" t="s">
        <v>2424</v>
      </c>
      <c r="F873" s="18" t="s">
        <v>2424</v>
      </c>
      <c r="G873" s="18" t="s">
        <v>2124</v>
      </c>
      <c r="H873" s="18" t="s">
        <v>30</v>
      </c>
      <c r="I873" s="17" t="s">
        <v>2125</v>
      </c>
      <c r="J873" s="17" t="s">
        <v>2126</v>
      </c>
      <c r="K873" s="19" t="s">
        <v>33</v>
      </c>
      <c r="L873" s="19" t="s">
        <v>34</v>
      </c>
      <c r="M873" s="20">
        <v>0.92500000000000004</v>
      </c>
      <c r="N873" s="20">
        <v>0.98</v>
      </c>
      <c r="O873" s="20">
        <v>0.98</v>
      </c>
      <c r="P873" s="20">
        <v>0.94</v>
      </c>
      <c r="Q873" s="21">
        <v>0.96</v>
      </c>
      <c r="R873" s="20">
        <v>0.98</v>
      </c>
      <c r="S873" s="20">
        <v>0.92249999999999999</v>
      </c>
      <c r="T873" s="27"/>
      <c r="U873" s="27"/>
      <c r="V873" s="27"/>
      <c r="W873" s="27"/>
      <c r="X873" s="28"/>
    </row>
    <row r="874" spans="1:24" ht="30" hidden="1" x14ac:dyDescent="0.25">
      <c r="A874" s="18" t="s">
        <v>2461</v>
      </c>
      <c r="B874" s="18" t="s">
        <v>2051</v>
      </c>
      <c r="C874" s="18" t="s">
        <v>2465</v>
      </c>
      <c r="D874" s="18" t="s">
        <v>2119</v>
      </c>
      <c r="E874" s="18" t="s">
        <v>2424</v>
      </c>
      <c r="F874" s="18" t="s">
        <v>2424</v>
      </c>
      <c r="G874" s="18" t="s">
        <v>2127</v>
      </c>
      <c r="H874" s="18" t="s">
        <v>30</v>
      </c>
      <c r="I874" s="17" t="s">
        <v>2128</v>
      </c>
      <c r="J874" s="17" t="s">
        <v>397</v>
      </c>
      <c r="K874" s="19" t="s">
        <v>33</v>
      </c>
      <c r="L874" s="19" t="s">
        <v>34</v>
      </c>
      <c r="M874" s="20">
        <v>0</v>
      </c>
      <c r="N874" s="20">
        <v>1</v>
      </c>
      <c r="O874" s="20">
        <v>1</v>
      </c>
      <c r="P874" s="20">
        <v>1</v>
      </c>
      <c r="Q874" s="21">
        <v>1</v>
      </c>
      <c r="R874" s="20">
        <v>1</v>
      </c>
      <c r="S874" s="20">
        <v>1</v>
      </c>
      <c r="T874" s="27"/>
      <c r="U874" s="27"/>
      <c r="V874" s="27"/>
      <c r="W874" s="27"/>
      <c r="X874" s="28"/>
    </row>
    <row r="875" spans="1:24" ht="45" hidden="1" x14ac:dyDescent="0.25">
      <c r="A875" s="18" t="s">
        <v>2461</v>
      </c>
      <c r="B875" s="18" t="s">
        <v>2051</v>
      </c>
      <c r="C875" s="18" t="s">
        <v>2465</v>
      </c>
      <c r="D875" s="18" t="s">
        <v>2119</v>
      </c>
      <c r="E875" s="18" t="s">
        <v>2129</v>
      </c>
      <c r="F875" s="18" t="s">
        <v>2130</v>
      </c>
      <c r="G875" s="18" t="s">
        <v>2131</v>
      </c>
      <c r="H875" s="18" t="s">
        <v>62</v>
      </c>
      <c r="I875" s="17" t="s">
        <v>2132</v>
      </c>
      <c r="J875" s="17" t="s">
        <v>397</v>
      </c>
      <c r="K875" s="19" t="s">
        <v>70</v>
      </c>
      <c r="L875" s="19" t="s">
        <v>58</v>
      </c>
      <c r="M875" s="22">
        <v>0</v>
      </c>
      <c r="N875" s="22">
        <v>11</v>
      </c>
      <c r="O875" s="22">
        <v>2</v>
      </c>
      <c r="P875" s="22">
        <v>5</v>
      </c>
      <c r="Q875" s="23">
        <v>8</v>
      </c>
      <c r="R875" s="22">
        <v>11</v>
      </c>
      <c r="S875" s="22">
        <v>37</v>
      </c>
      <c r="T875" s="29"/>
      <c r="U875" s="29"/>
      <c r="V875" s="29"/>
      <c r="W875" s="29"/>
      <c r="X875" s="28"/>
    </row>
    <row r="876" spans="1:24" ht="45" hidden="1" x14ac:dyDescent="0.25">
      <c r="A876" s="18" t="s">
        <v>2461</v>
      </c>
      <c r="B876" s="18" t="s">
        <v>2051</v>
      </c>
      <c r="C876" s="18" t="s">
        <v>2465</v>
      </c>
      <c r="D876" s="18" t="s">
        <v>2119</v>
      </c>
      <c r="E876" s="18" t="s">
        <v>2133</v>
      </c>
      <c r="F876" s="18" t="s">
        <v>2134</v>
      </c>
      <c r="G876" s="18" t="s">
        <v>2135</v>
      </c>
      <c r="H876" s="18" t="s">
        <v>62</v>
      </c>
      <c r="I876" s="17" t="s">
        <v>2136</v>
      </c>
      <c r="J876" s="17" t="s">
        <v>397</v>
      </c>
      <c r="K876" s="19" t="s">
        <v>70</v>
      </c>
      <c r="L876" s="19" t="s">
        <v>58</v>
      </c>
      <c r="M876" s="22">
        <v>0</v>
      </c>
      <c r="N876" s="22">
        <v>70</v>
      </c>
      <c r="O876" s="22">
        <v>5</v>
      </c>
      <c r="P876" s="22">
        <v>30</v>
      </c>
      <c r="Q876" s="23">
        <v>55</v>
      </c>
      <c r="R876" s="22">
        <v>70</v>
      </c>
      <c r="S876" s="22">
        <v>114</v>
      </c>
      <c r="T876" s="29"/>
      <c r="U876" s="29"/>
      <c r="V876" s="29"/>
      <c r="W876" s="29"/>
      <c r="X876" s="28"/>
    </row>
    <row r="877" spans="1:24" ht="30" hidden="1" x14ac:dyDescent="0.25">
      <c r="A877" s="18" t="s">
        <v>2461</v>
      </c>
      <c r="B877" s="18" t="s">
        <v>2051</v>
      </c>
      <c r="C877" s="18" t="s">
        <v>2465</v>
      </c>
      <c r="D877" s="18" t="s">
        <v>2119</v>
      </c>
      <c r="E877" s="18" t="s">
        <v>2137</v>
      </c>
      <c r="F877" s="18" t="s">
        <v>2138</v>
      </c>
      <c r="G877" s="18" t="s">
        <v>2139</v>
      </c>
      <c r="H877" s="18" t="s">
        <v>62</v>
      </c>
      <c r="I877" s="17" t="s">
        <v>2140</v>
      </c>
      <c r="J877" s="17" t="s">
        <v>397</v>
      </c>
      <c r="K877" s="19" t="s">
        <v>70</v>
      </c>
      <c r="L877" s="19" t="s">
        <v>58</v>
      </c>
      <c r="M877" s="22" t="s">
        <v>2470</v>
      </c>
      <c r="N877" s="22">
        <v>125</v>
      </c>
      <c r="O877" s="22">
        <v>10</v>
      </c>
      <c r="P877" s="22">
        <v>50</v>
      </c>
      <c r="Q877" s="23">
        <v>90</v>
      </c>
      <c r="R877" s="22">
        <v>125</v>
      </c>
      <c r="S877" s="22">
        <v>0</v>
      </c>
      <c r="T877" s="29"/>
      <c r="U877" s="29"/>
      <c r="V877" s="29"/>
      <c r="W877" s="29"/>
      <c r="X877" s="28"/>
    </row>
    <row r="878" spans="1:24" ht="30" hidden="1" x14ac:dyDescent="0.25">
      <c r="A878" s="18" t="s">
        <v>2461</v>
      </c>
      <c r="B878" s="18" t="s">
        <v>2051</v>
      </c>
      <c r="C878" s="18" t="s">
        <v>2465</v>
      </c>
      <c r="D878" s="18" t="s">
        <v>2119</v>
      </c>
      <c r="E878" s="18" t="s">
        <v>2137</v>
      </c>
      <c r="F878" s="18" t="s">
        <v>2138</v>
      </c>
      <c r="G878" s="18" t="s">
        <v>2141</v>
      </c>
      <c r="H878" s="18" t="s">
        <v>62</v>
      </c>
      <c r="I878" s="17" t="s">
        <v>2142</v>
      </c>
      <c r="J878" s="17" t="s">
        <v>397</v>
      </c>
      <c r="K878" s="19" t="s">
        <v>70</v>
      </c>
      <c r="L878" s="19" t="s">
        <v>58</v>
      </c>
      <c r="M878" s="22">
        <v>23</v>
      </c>
      <c r="N878" s="22">
        <v>90</v>
      </c>
      <c r="O878" s="22">
        <v>20</v>
      </c>
      <c r="P878" s="22">
        <v>45</v>
      </c>
      <c r="Q878" s="23">
        <v>70</v>
      </c>
      <c r="R878" s="22">
        <v>90</v>
      </c>
      <c r="S878" s="22">
        <v>64</v>
      </c>
      <c r="T878" s="29"/>
      <c r="U878" s="29"/>
      <c r="V878" s="29"/>
      <c r="W878" s="29"/>
      <c r="X878" s="28"/>
    </row>
    <row r="879" spans="1:24" ht="30" hidden="1" x14ac:dyDescent="0.25">
      <c r="A879" s="18" t="s">
        <v>2461</v>
      </c>
      <c r="B879" s="18" t="s">
        <v>2051</v>
      </c>
      <c r="C879" s="18" t="s">
        <v>2465</v>
      </c>
      <c r="D879" s="18" t="s">
        <v>2119</v>
      </c>
      <c r="E879" s="18" t="s">
        <v>2137</v>
      </c>
      <c r="F879" s="18" t="s">
        <v>2138</v>
      </c>
      <c r="G879" s="18" t="s">
        <v>2143</v>
      </c>
      <c r="H879" s="18" t="s">
        <v>62</v>
      </c>
      <c r="I879" s="17" t="s">
        <v>2144</v>
      </c>
      <c r="J879" s="17" t="s">
        <v>397</v>
      </c>
      <c r="K879" s="19" t="s">
        <v>70</v>
      </c>
      <c r="L879" s="19" t="s">
        <v>58</v>
      </c>
      <c r="M879" s="22">
        <v>85</v>
      </c>
      <c r="N879" s="22">
        <v>100</v>
      </c>
      <c r="O879" s="22">
        <v>15</v>
      </c>
      <c r="P879" s="22">
        <v>45</v>
      </c>
      <c r="Q879" s="23">
        <v>75</v>
      </c>
      <c r="R879" s="22">
        <v>100</v>
      </c>
      <c r="S879" s="22">
        <v>17</v>
      </c>
      <c r="T879" s="29"/>
      <c r="U879" s="29"/>
      <c r="V879" s="29"/>
      <c r="W879" s="29"/>
      <c r="X879" s="28"/>
    </row>
    <row r="880" spans="1:24" ht="90" hidden="1" x14ac:dyDescent="0.25">
      <c r="A880" s="18" t="s">
        <v>2461</v>
      </c>
      <c r="B880" s="18" t="s">
        <v>2051</v>
      </c>
      <c r="C880" s="18" t="s">
        <v>2465</v>
      </c>
      <c r="D880" s="18" t="s">
        <v>2119</v>
      </c>
      <c r="E880" s="18" t="s">
        <v>2145</v>
      </c>
      <c r="F880" s="18" t="s">
        <v>2146</v>
      </c>
      <c r="G880" s="18" t="s">
        <v>2147</v>
      </c>
      <c r="H880" s="18" t="s">
        <v>62</v>
      </c>
      <c r="I880" s="17" t="s">
        <v>2148</v>
      </c>
      <c r="J880" s="17" t="s">
        <v>397</v>
      </c>
      <c r="K880" s="19" t="s">
        <v>41</v>
      </c>
      <c r="L880" s="19" t="s">
        <v>58</v>
      </c>
      <c r="M880" s="22">
        <v>965</v>
      </c>
      <c r="N880" s="22">
        <v>2200</v>
      </c>
      <c r="O880" s="22">
        <v>200</v>
      </c>
      <c r="P880" s="22">
        <v>500</v>
      </c>
      <c r="Q880" s="23">
        <v>900</v>
      </c>
      <c r="R880" s="22">
        <v>600</v>
      </c>
      <c r="S880" s="22">
        <v>1393</v>
      </c>
      <c r="T880" s="29"/>
      <c r="U880" s="29"/>
      <c r="V880" s="29"/>
      <c r="W880" s="29"/>
      <c r="X880" s="28"/>
    </row>
    <row r="881" spans="1:24" ht="45" hidden="1" x14ac:dyDescent="0.25">
      <c r="A881" s="18" t="s">
        <v>2461</v>
      </c>
      <c r="B881" s="18" t="s">
        <v>2051</v>
      </c>
      <c r="C881" s="18" t="s">
        <v>2465</v>
      </c>
      <c r="D881" s="18" t="s">
        <v>2119</v>
      </c>
      <c r="E881" s="18" t="s">
        <v>2145</v>
      </c>
      <c r="F881" s="18" t="s">
        <v>2146</v>
      </c>
      <c r="G881" s="18" t="s">
        <v>2149</v>
      </c>
      <c r="H881" s="18" t="s">
        <v>62</v>
      </c>
      <c r="I881" s="17" t="s">
        <v>2150</v>
      </c>
      <c r="J881" s="17" t="s">
        <v>397</v>
      </c>
      <c r="K881" s="19" t="s">
        <v>41</v>
      </c>
      <c r="L881" s="19" t="s">
        <v>58</v>
      </c>
      <c r="M881" s="22">
        <v>122</v>
      </c>
      <c r="N881" s="22">
        <v>120</v>
      </c>
      <c r="O881" s="22">
        <v>25</v>
      </c>
      <c r="P881" s="22">
        <v>35</v>
      </c>
      <c r="Q881" s="23">
        <v>35</v>
      </c>
      <c r="R881" s="22">
        <v>25</v>
      </c>
      <c r="S881" s="22">
        <v>95</v>
      </c>
      <c r="T881" s="29"/>
      <c r="U881" s="29"/>
      <c r="V881" s="29"/>
      <c r="W881" s="29"/>
      <c r="X881" s="28"/>
    </row>
    <row r="882" spans="1:24" ht="45" hidden="1" x14ac:dyDescent="0.25">
      <c r="A882" s="18" t="s">
        <v>2461</v>
      </c>
      <c r="B882" s="18" t="s">
        <v>2051</v>
      </c>
      <c r="C882" s="18" t="s">
        <v>2465</v>
      </c>
      <c r="D882" s="18" t="s">
        <v>2119</v>
      </c>
      <c r="E882" s="18" t="s">
        <v>2145</v>
      </c>
      <c r="F882" s="18" t="s">
        <v>2146</v>
      </c>
      <c r="G882" s="18" t="s">
        <v>2151</v>
      </c>
      <c r="H882" s="18" t="s">
        <v>62</v>
      </c>
      <c r="I882" s="17" t="s">
        <v>2152</v>
      </c>
      <c r="J882" s="17" t="s">
        <v>397</v>
      </c>
      <c r="K882" s="19" t="s">
        <v>41</v>
      </c>
      <c r="L882" s="19" t="s">
        <v>58</v>
      </c>
      <c r="M882" s="22">
        <v>122</v>
      </c>
      <c r="N882" s="22">
        <v>120</v>
      </c>
      <c r="O882" s="22">
        <v>25</v>
      </c>
      <c r="P882" s="22">
        <v>35</v>
      </c>
      <c r="Q882" s="23">
        <v>35</v>
      </c>
      <c r="R882" s="22">
        <v>25</v>
      </c>
      <c r="S882" s="22">
        <v>96</v>
      </c>
      <c r="T882" s="29"/>
      <c r="U882" s="29"/>
      <c r="V882" s="29"/>
      <c r="W882" s="29"/>
      <c r="X882" s="28"/>
    </row>
    <row r="883" spans="1:24" ht="30" hidden="1" x14ac:dyDescent="0.25">
      <c r="A883" s="18" t="s">
        <v>2461</v>
      </c>
      <c r="B883" s="18" t="s">
        <v>2051</v>
      </c>
      <c r="C883" s="18" t="s">
        <v>2465</v>
      </c>
      <c r="D883" s="18" t="s">
        <v>2119</v>
      </c>
      <c r="E883" s="18" t="s">
        <v>2153</v>
      </c>
      <c r="F883" s="18" t="s">
        <v>2154</v>
      </c>
      <c r="G883" s="18" t="s">
        <v>2155</v>
      </c>
      <c r="H883" s="18" t="s">
        <v>62</v>
      </c>
      <c r="I883" s="17" t="s">
        <v>2156</v>
      </c>
      <c r="J883" s="17" t="s">
        <v>2157</v>
      </c>
      <c r="K883" s="19" t="s">
        <v>41</v>
      </c>
      <c r="L883" s="19" t="s">
        <v>58</v>
      </c>
      <c r="M883" s="22">
        <v>0</v>
      </c>
      <c r="N883" s="22">
        <v>4</v>
      </c>
      <c r="O883" s="22">
        <v>1</v>
      </c>
      <c r="P883" s="22">
        <v>1</v>
      </c>
      <c r="Q883" s="23">
        <v>1</v>
      </c>
      <c r="R883" s="22">
        <v>1</v>
      </c>
      <c r="S883" s="22">
        <v>3</v>
      </c>
      <c r="T883" s="29"/>
      <c r="U883" s="29"/>
      <c r="V883" s="29"/>
      <c r="W883" s="29"/>
      <c r="X883" s="28"/>
    </row>
    <row r="884" spans="1:24" ht="60" hidden="1" x14ac:dyDescent="0.25">
      <c r="A884" s="18" t="s">
        <v>2461</v>
      </c>
      <c r="B884" s="18" t="s">
        <v>2051</v>
      </c>
      <c r="C884" s="18" t="s">
        <v>2465</v>
      </c>
      <c r="D884" s="18" t="s">
        <v>2119</v>
      </c>
      <c r="E884" s="18" t="s">
        <v>2153</v>
      </c>
      <c r="F884" s="18" t="s">
        <v>2154</v>
      </c>
      <c r="G884" s="18" t="s">
        <v>2158</v>
      </c>
      <c r="H884" s="18" t="s">
        <v>62</v>
      </c>
      <c r="I884" s="17" t="s">
        <v>2159</v>
      </c>
      <c r="J884" s="17" t="s">
        <v>2157</v>
      </c>
      <c r="K884" s="19" t="s">
        <v>41</v>
      </c>
      <c r="L884" s="19" t="s">
        <v>58</v>
      </c>
      <c r="M884" s="22">
        <v>0</v>
      </c>
      <c r="N884" s="22">
        <v>500</v>
      </c>
      <c r="O884" s="22">
        <v>125</v>
      </c>
      <c r="P884" s="22">
        <v>125</v>
      </c>
      <c r="Q884" s="23">
        <v>125</v>
      </c>
      <c r="R884" s="22">
        <v>125</v>
      </c>
      <c r="S884" s="22">
        <v>315</v>
      </c>
      <c r="T884" s="29"/>
      <c r="U884" s="29"/>
      <c r="V884" s="29"/>
      <c r="W884" s="29"/>
      <c r="X884" s="28"/>
    </row>
    <row r="885" spans="1:24" ht="135" hidden="1" x14ac:dyDescent="0.25">
      <c r="A885" s="18" t="s">
        <v>2461</v>
      </c>
      <c r="B885" s="18" t="s">
        <v>2051</v>
      </c>
      <c r="C885" s="18" t="s">
        <v>2465</v>
      </c>
      <c r="D885" s="18" t="s">
        <v>2119</v>
      </c>
      <c r="E885" s="18" t="s">
        <v>2153</v>
      </c>
      <c r="F885" s="18" t="s">
        <v>2154</v>
      </c>
      <c r="G885" s="18" t="s">
        <v>2160</v>
      </c>
      <c r="H885" s="18" t="s">
        <v>62</v>
      </c>
      <c r="I885" s="17" t="s">
        <v>2161</v>
      </c>
      <c r="J885" s="17" t="s">
        <v>2157</v>
      </c>
      <c r="K885" s="19" t="s">
        <v>33</v>
      </c>
      <c r="L885" s="19" t="s">
        <v>58</v>
      </c>
      <c r="M885" s="22">
        <v>0</v>
      </c>
      <c r="N885" s="22">
        <v>125</v>
      </c>
      <c r="O885" s="22">
        <v>100</v>
      </c>
      <c r="P885" s="22">
        <v>110</v>
      </c>
      <c r="Q885" s="23">
        <v>120</v>
      </c>
      <c r="R885" s="22">
        <v>125</v>
      </c>
      <c r="S885" s="22">
        <v>115</v>
      </c>
      <c r="T885" s="29"/>
      <c r="U885" s="29"/>
      <c r="V885" s="29"/>
      <c r="W885" s="29"/>
      <c r="X885" s="28"/>
    </row>
    <row r="886" spans="1:24" ht="45" hidden="1" x14ac:dyDescent="0.25">
      <c r="A886" s="18" t="s">
        <v>2461</v>
      </c>
      <c r="B886" s="18" t="s">
        <v>2051</v>
      </c>
      <c r="C886" s="18" t="s">
        <v>2465</v>
      </c>
      <c r="D886" s="18" t="s">
        <v>2119</v>
      </c>
      <c r="E886" s="18" t="s">
        <v>2162</v>
      </c>
      <c r="F886" s="18" t="s">
        <v>2163</v>
      </c>
      <c r="G886" s="18" t="s">
        <v>2164</v>
      </c>
      <c r="H886" s="18" t="s">
        <v>62</v>
      </c>
      <c r="I886" s="17" t="s">
        <v>2165</v>
      </c>
      <c r="J886" s="17" t="s">
        <v>397</v>
      </c>
      <c r="K886" s="19" t="s">
        <v>41</v>
      </c>
      <c r="L886" s="19" t="s">
        <v>58</v>
      </c>
      <c r="M886" s="22">
        <v>0</v>
      </c>
      <c r="N886" s="22">
        <v>3</v>
      </c>
      <c r="O886" s="22">
        <v>1</v>
      </c>
      <c r="P886" s="22">
        <v>1</v>
      </c>
      <c r="Q886" s="23">
        <v>1</v>
      </c>
      <c r="R886" s="22" t="s">
        <v>2471</v>
      </c>
      <c r="S886" s="22">
        <v>2</v>
      </c>
      <c r="T886" s="29"/>
      <c r="U886" s="29"/>
      <c r="V886" s="29"/>
      <c r="W886" s="29"/>
      <c r="X886" s="28"/>
    </row>
    <row r="887" spans="1:24" ht="75" hidden="1" x14ac:dyDescent="0.25">
      <c r="A887" s="18" t="s">
        <v>2461</v>
      </c>
      <c r="B887" s="18" t="s">
        <v>2051</v>
      </c>
      <c r="C887" s="18" t="s">
        <v>2465</v>
      </c>
      <c r="D887" s="18" t="s">
        <v>2119</v>
      </c>
      <c r="E887" s="18" t="s">
        <v>2162</v>
      </c>
      <c r="F887" s="18" t="s">
        <v>2163</v>
      </c>
      <c r="G887" s="18" t="s">
        <v>2166</v>
      </c>
      <c r="H887" s="18" t="s">
        <v>62</v>
      </c>
      <c r="I887" s="17" t="s">
        <v>2167</v>
      </c>
      <c r="J887" s="17" t="s">
        <v>397</v>
      </c>
      <c r="K887" s="19" t="s">
        <v>41</v>
      </c>
      <c r="L887" s="19" t="s">
        <v>58</v>
      </c>
      <c r="M887" s="22">
        <v>0</v>
      </c>
      <c r="N887" s="22">
        <v>3</v>
      </c>
      <c r="O887" s="22">
        <v>1</v>
      </c>
      <c r="P887" s="22">
        <v>1</v>
      </c>
      <c r="Q887" s="23">
        <v>1</v>
      </c>
      <c r="R887" s="22" t="s">
        <v>2471</v>
      </c>
      <c r="S887" s="22">
        <v>2</v>
      </c>
      <c r="T887" s="29"/>
      <c r="U887" s="29"/>
      <c r="V887" s="29"/>
      <c r="W887" s="29"/>
      <c r="X887" s="28"/>
    </row>
    <row r="888" spans="1:24" ht="45" hidden="1" x14ac:dyDescent="0.25">
      <c r="A888" s="18" t="s">
        <v>2461</v>
      </c>
      <c r="B888" s="18" t="s">
        <v>2051</v>
      </c>
      <c r="C888" s="18" t="s">
        <v>2465</v>
      </c>
      <c r="D888" s="18" t="s">
        <v>2119</v>
      </c>
      <c r="E888" s="18" t="s">
        <v>2168</v>
      </c>
      <c r="F888" s="18" t="s">
        <v>2169</v>
      </c>
      <c r="G888" s="18" t="s">
        <v>2170</v>
      </c>
      <c r="H888" s="18" t="s">
        <v>62</v>
      </c>
      <c r="I888" s="17" t="s">
        <v>2171</v>
      </c>
      <c r="J888" s="17" t="s">
        <v>2126</v>
      </c>
      <c r="K888" s="19" t="s">
        <v>41</v>
      </c>
      <c r="L888" s="19" t="s">
        <v>58</v>
      </c>
      <c r="M888" s="22" t="s">
        <v>2470</v>
      </c>
      <c r="N888" s="22">
        <v>130</v>
      </c>
      <c r="O888" s="22">
        <v>20</v>
      </c>
      <c r="P888" s="22">
        <v>30</v>
      </c>
      <c r="Q888" s="23">
        <v>40</v>
      </c>
      <c r="R888" s="22">
        <v>40</v>
      </c>
      <c r="S888" s="22">
        <v>194</v>
      </c>
      <c r="T888" s="29"/>
      <c r="U888" s="29"/>
      <c r="V888" s="29"/>
      <c r="W888" s="29"/>
      <c r="X888" s="28"/>
    </row>
    <row r="889" spans="1:24" ht="45" hidden="1" x14ac:dyDescent="0.25">
      <c r="A889" s="18" t="s">
        <v>2461</v>
      </c>
      <c r="B889" s="18" t="s">
        <v>2051</v>
      </c>
      <c r="C889" s="18" t="s">
        <v>2465</v>
      </c>
      <c r="D889" s="18" t="s">
        <v>2119</v>
      </c>
      <c r="E889" s="18" t="s">
        <v>2168</v>
      </c>
      <c r="F889" s="18" t="s">
        <v>2169</v>
      </c>
      <c r="G889" s="18" t="s">
        <v>2172</v>
      </c>
      <c r="H889" s="18" t="s">
        <v>62</v>
      </c>
      <c r="I889" s="17" t="s">
        <v>2173</v>
      </c>
      <c r="J889" s="17" t="s">
        <v>2126</v>
      </c>
      <c r="K889" s="19" t="s">
        <v>41</v>
      </c>
      <c r="L889" s="19" t="s">
        <v>58</v>
      </c>
      <c r="M889" s="22">
        <v>4</v>
      </c>
      <c r="N889" s="22">
        <v>4</v>
      </c>
      <c r="O889" s="22">
        <v>1</v>
      </c>
      <c r="P889" s="22">
        <v>1</v>
      </c>
      <c r="Q889" s="23">
        <v>1</v>
      </c>
      <c r="R889" s="22">
        <v>1</v>
      </c>
      <c r="S889" s="22">
        <v>4</v>
      </c>
      <c r="T889" s="29"/>
      <c r="U889" s="29"/>
      <c r="V889" s="29"/>
      <c r="W889" s="29"/>
      <c r="X889" s="28"/>
    </row>
    <row r="890" spans="1:24" ht="30" hidden="1" x14ac:dyDescent="0.25">
      <c r="A890" s="18" t="s">
        <v>2461</v>
      </c>
      <c r="B890" s="18" t="s">
        <v>2051</v>
      </c>
      <c r="C890" s="18" t="s">
        <v>2465</v>
      </c>
      <c r="D890" s="18" t="s">
        <v>2119</v>
      </c>
      <c r="E890" s="18" t="s">
        <v>2168</v>
      </c>
      <c r="F890" s="18" t="s">
        <v>2169</v>
      </c>
      <c r="G890" s="18" t="s">
        <v>2174</v>
      </c>
      <c r="H890" s="18" t="s">
        <v>62</v>
      </c>
      <c r="I890" s="17" t="s">
        <v>2175</v>
      </c>
      <c r="J890" s="17" t="s">
        <v>2126</v>
      </c>
      <c r="K890" s="19" t="s">
        <v>41</v>
      </c>
      <c r="L890" s="19" t="s">
        <v>58</v>
      </c>
      <c r="M890" s="22">
        <v>51</v>
      </c>
      <c r="N890" s="22">
        <v>72</v>
      </c>
      <c r="O890" s="22">
        <v>18</v>
      </c>
      <c r="P890" s="22">
        <v>18</v>
      </c>
      <c r="Q890" s="23">
        <v>18</v>
      </c>
      <c r="R890" s="22">
        <v>18</v>
      </c>
      <c r="S890" s="22">
        <v>70</v>
      </c>
      <c r="T890" s="29"/>
      <c r="U890" s="29"/>
      <c r="V890" s="29"/>
      <c r="W890" s="29"/>
      <c r="X890" s="28"/>
    </row>
    <row r="891" spans="1:24" ht="75" hidden="1" x14ac:dyDescent="0.25">
      <c r="A891" s="18" t="s">
        <v>2461</v>
      </c>
      <c r="B891" s="18" t="s">
        <v>2051</v>
      </c>
      <c r="C891" s="18" t="s">
        <v>2465</v>
      </c>
      <c r="D891" s="18" t="s">
        <v>2119</v>
      </c>
      <c r="E891" s="18" t="s">
        <v>2168</v>
      </c>
      <c r="F891" s="18" t="s">
        <v>2169</v>
      </c>
      <c r="G891" s="18" t="s">
        <v>2176</v>
      </c>
      <c r="H891" s="18" t="s">
        <v>62</v>
      </c>
      <c r="I891" s="17" t="s">
        <v>2177</v>
      </c>
      <c r="J891" s="17" t="s">
        <v>2126</v>
      </c>
      <c r="K891" s="19" t="s">
        <v>41</v>
      </c>
      <c r="L891" s="19" t="s">
        <v>58</v>
      </c>
      <c r="M891" s="22">
        <v>213734</v>
      </c>
      <c r="N891" s="22">
        <v>250000</v>
      </c>
      <c r="O891" s="22">
        <v>0</v>
      </c>
      <c r="P891" s="22">
        <v>70000</v>
      </c>
      <c r="Q891" s="23">
        <v>90000</v>
      </c>
      <c r="R891" s="22">
        <v>90000</v>
      </c>
      <c r="S891" s="22">
        <v>53087</v>
      </c>
      <c r="T891" s="29"/>
      <c r="U891" s="29"/>
      <c r="V891" s="29"/>
      <c r="W891" s="29"/>
      <c r="X891" s="28"/>
    </row>
    <row r="892" spans="1:24" ht="45" hidden="1" x14ac:dyDescent="0.25">
      <c r="A892" s="18" t="s">
        <v>2461</v>
      </c>
      <c r="B892" s="18" t="s">
        <v>2051</v>
      </c>
      <c r="C892" s="18" t="s">
        <v>2465</v>
      </c>
      <c r="D892" s="18" t="s">
        <v>2119</v>
      </c>
      <c r="E892" s="18" t="s">
        <v>2168</v>
      </c>
      <c r="F892" s="18" t="s">
        <v>2169</v>
      </c>
      <c r="G892" s="18" t="s">
        <v>2178</v>
      </c>
      <c r="H892" s="18" t="s">
        <v>62</v>
      </c>
      <c r="I892" s="17" t="s">
        <v>2179</v>
      </c>
      <c r="J892" s="17" t="s">
        <v>2126</v>
      </c>
      <c r="K892" s="19" t="s">
        <v>41</v>
      </c>
      <c r="L892" s="19" t="s">
        <v>58</v>
      </c>
      <c r="M892" s="22">
        <v>8</v>
      </c>
      <c r="N892" s="22">
        <v>16</v>
      </c>
      <c r="O892" s="22">
        <v>4</v>
      </c>
      <c r="P892" s="22">
        <v>4</v>
      </c>
      <c r="Q892" s="23">
        <v>4</v>
      </c>
      <c r="R892" s="22">
        <v>4</v>
      </c>
      <c r="S892" s="22">
        <v>10</v>
      </c>
      <c r="T892" s="29"/>
      <c r="U892" s="29"/>
      <c r="V892" s="29"/>
      <c r="W892" s="29"/>
      <c r="X892" s="28"/>
    </row>
    <row r="893" spans="1:24" ht="45" hidden="1" x14ac:dyDescent="0.25">
      <c r="A893" s="18" t="s">
        <v>2461</v>
      </c>
      <c r="B893" s="18" t="s">
        <v>2051</v>
      </c>
      <c r="C893" s="18" t="s">
        <v>2466</v>
      </c>
      <c r="D893" s="18" t="s">
        <v>2180</v>
      </c>
      <c r="E893" s="18" t="s">
        <v>2424</v>
      </c>
      <c r="F893" s="18" t="s">
        <v>2424</v>
      </c>
      <c r="G893" s="18" t="s">
        <v>2181</v>
      </c>
      <c r="H893" s="18" t="s">
        <v>30</v>
      </c>
      <c r="I893" s="17" t="s">
        <v>2182</v>
      </c>
      <c r="J893" s="17" t="s">
        <v>2183</v>
      </c>
      <c r="K893" s="19" t="s">
        <v>70</v>
      </c>
      <c r="L893" s="19" t="s">
        <v>34</v>
      </c>
      <c r="M893" s="20">
        <v>0.67</v>
      </c>
      <c r="N893" s="20">
        <v>0.8</v>
      </c>
      <c r="O893" s="20">
        <v>0.7</v>
      </c>
      <c r="P893" s="20">
        <v>0.73</v>
      </c>
      <c r="Q893" s="21">
        <v>0.76</v>
      </c>
      <c r="R893" s="20">
        <v>0.8</v>
      </c>
      <c r="S893" s="20">
        <v>0.73</v>
      </c>
      <c r="T893" s="27"/>
      <c r="U893" s="27"/>
      <c r="V893" s="27"/>
      <c r="W893" s="27"/>
      <c r="X893" s="28"/>
    </row>
    <row r="894" spans="1:24" ht="45" hidden="1" x14ac:dyDescent="0.25">
      <c r="A894" s="18" t="s">
        <v>2461</v>
      </c>
      <c r="B894" s="18" t="s">
        <v>2051</v>
      </c>
      <c r="C894" s="18" t="s">
        <v>2466</v>
      </c>
      <c r="D894" s="18" t="s">
        <v>2180</v>
      </c>
      <c r="E894" s="18" t="s">
        <v>2424</v>
      </c>
      <c r="F894" s="18" t="s">
        <v>2424</v>
      </c>
      <c r="G894" s="18" t="s">
        <v>2184</v>
      </c>
      <c r="H894" s="18" t="s">
        <v>30</v>
      </c>
      <c r="I894" s="17" t="s">
        <v>2185</v>
      </c>
      <c r="J894" s="17" t="s">
        <v>1410</v>
      </c>
      <c r="K894" s="19" t="s">
        <v>70</v>
      </c>
      <c r="L894" s="19" t="s">
        <v>34</v>
      </c>
      <c r="M894" s="20">
        <v>0.51</v>
      </c>
      <c r="N894" s="20">
        <v>0.75</v>
      </c>
      <c r="O894" s="20" t="s">
        <v>2471</v>
      </c>
      <c r="P894" s="20">
        <v>0.55000000000000004</v>
      </c>
      <c r="Q894" s="21">
        <v>0.65</v>
      </c>
      <c r="R894" s="20">
        <v>0.75</v>
      </c>
      <c r="S894" s="20">
        <v>0.55000000000000004</v>
      </c>
      <c r="T894" s="27"/>
      <c r="U894" s="27"/>
      <c r="V894" s="27"/>
      <c r="W894" s="27"/>
      <c r="X894" s="28"/>
    </row>
    <row r="895" spans="1:24" ht="60" hidden="1" x14ac:dyDescent="0.25">
      <c r="A895" s="18" t="s">
        <v>2461</v>
      </c>
      <c r="B895" s="18" t="s">
        <v>2051</v>
      </c>
      <c r="C895" s="18" t="s">
        <v>2466</v>
      </c>
      <c r="D895" s="18" t="s">
        <v>2180</v>
      </c>
      <c r="E895" s="18" t="s">
        <v>2424</v>
      </c>
      <c r="F895" s="18" t="s">
        <v>2424</v>
      </c>
      <c r="G895" s="18" t="s">
        <v>2186</v>
      </c>
      <c r="H895" s="18" t="s">
        <v>30</v>
      </c>
      <c r="I895" s="17" t="s">
        <v>2187</v>
      </c>
      <c r="J895" s="17" t="s">
        <v>2188</v>
      </c>
      <c r="K895" s="19" t="s">
        <v>70</v>
      </c>
      <c r="L895" s="19" t="s">
        <v>58</v>
      </c>
      <c r="M895" s="22">
        <v>27546000</v>
      </c>
      <c r="N895" s="22">
        <v>120000000</v>
      </c>
      <c r="O895" s="22">
        <v>30000000</v>
      </c>
      <c r="P895" s="22">
        <v>60000000</v>
      </c>
      <c r="Q895" s="23">
        <v>90000000</v>
      </c>
      <c r="R895" s="22">
        <v>120000000</v>
      </c>
      <c r="S895" s="22">
        <v>392639966</v>
      </c>
      <c r="T895" s="29"/>
      <c r="U895" s="29"/>
      <c r="V895" s="29"/>
      <c r="W895" s="29"/>
      <c r="X895" s="28"/>
    </row>
    <row r="896" spans="1:24" ht="30" hidden="1" x14ac:dyDescent="0.25">
      <c r="A896" s="18" t="s">
        <v>2461</v>
      </c>
      <c r="B896" s="18" t="s">
        <v>2051</v>
      </c>
      <c r="C896" s="18" t="s">
        <v>2466</v>
      </c>
      <c r="D896" s="18" t="s">
        <v>2180</v>
      </c>
      <c r="E896" s="18" t="s">
        <v>2424</v>
      </c>
      <c r="F896" s="18" t="s">
        <v>2424</v>
      </c>
      <c r="G896" s="18" t="s">
        <v>2189</v>
      </c>
      <c r="H896" s="18" t="s">
        <v>30</v>
      </c>
      <c r="I896" s="17" t="s">
        <v>2190</v>
      </c>
      <c r="J896" s="17" t="s">
        <v>2183</v>
      </c>
      <c r="K896" s="19" t="s">
        <v>33</v>
      </c>
      <c r="L896" s="19" t="s">
        <v>34</v>
      </c>
      <c r="M896" s="20">
        <v>0.77600000000000002</v>
      </c>
      <c r="N896" s="20">
        <v>0.8</v>
      </c>
      <c r="O896" s="20">
        <v>0.77600000000000002</v>
      </c>
      <c r="P896" s="20">
        <v>0.78</v>
      </c>
      <c r="Q896" s="21">
        <v>0.79</v>
      </c>
      <c r="R896" s="20">
        <v>0.8</v>
      </c>
      <c r="S896" s="20">
        <v>0.93100000000000005</v>
      </c>
      <c r="T896" s="27"/>
      <c r="U896" s="27"/>
      <c r="V896" s="27"/>
      <c r="W896" s="27"/>
      <c r="X896" s="28"/>
    </row>
    <row r="897" spans="1:24" ht="45" hidden="1" x14ac:dyDescent="0.25">
      <c r="A897" s="18" t="s">
        <v>2461</v>
      </c>
      <c r="B897" s="18" t="s">
        <v>2051</v>
      </c>
      <c r="C897" s="18" t="s">
        <v>2466</v>
      </c>
      <c r="D897" s="18" t="s">
        <v>2180</v>
      </c>
      <c r="E897" s="18" t="s">
        <v>2424</v>
      </c>
      <c r="F897" s="18" t="s">
        <v>2424</v>
      </c>
      <c r="G897" s="18" t="s">
        <v>2191</v>
      </c>
      <c r="H897" s="18" t="s">
        <v>30</v>
      </c>
      <c r="I897" s="17" t="s">
        <v>2192</v>
      </c>
      <c r="J897" s="17" t="s">
        <v>2193</v>
      </c>
      <c r="K897" s="19" t="s">
        <v>41</v>
      </c>
      <c r="L897" s="19" t="s">
        <v>34</v>
      </c>
      <c r="M897" s="20">
        <v>0.28999999999999998</v>
      </c>
      <c r="N897" s="20">
        <v>0.15</v>
      </c>
      <c r="O897" s="20">
        <v>0.01</v>
      </c>
      <c r="P897" s="20">
        <v>0.05</v>
      </c>
      <c r="Q897" s="21">
        <v>0.05</v>
      </c>
      <c r="R897" s="20">
        <v>0.04</v>
      </c>
      <c r="S897" s="20">
        <v>-9.8000000000000004E-2</v>
      </c>
      <c r="T897" s="27"/>
      <c r="U897" s="27"/>
      <c r="V897" s="27"/>
      <c r="W897" s="27"/>
      <c r="X897" s="28"/>
    </row>
    <row r="898" spans="1:24" ht="45" hidden="1" x14ac:dyDescent="0.25">
      <c r="A898" s="18" t="s">
        <v>2461</v>
      </c>
      <c r="B898" s="18" t="s">
        <v>2051</v>
      </c>
      <c r="C898" s="18" t="s">
        <v>2466</v>
      </c>
      <c r="D898" s="18" t="s">
        <v>2180</v>
      </c>
      <c r="E898" s="18" t="s">
        <v>2424</v>
      </c>
      <c r="F898" s="18" t="s">
        <v>2424</v>
      </c>
      <c r="G898" s="18" t="s">
        <v>2194</v>
      </c>
      <c r="H898" s="18" t="s">
        <v>30</v>
      </c>
      <c r="I898" s="17" t="s">
        <v>2195</v>
      </c>
      <c r="J898" s="17" t="s">
        <v>2196</v>
      </c>
      <c r="K898" s="19" t="s">
        <v>41</v>
      </c>
      <c r="L898" s="19" t="s">
        <v>34</v>
      </c>
      <c r="M898" s="20">
        <v>0</v>
      </c>
      <c r="N898" s="20">
        <v>1</v>
      </c>
      <c r="O898" s="20">
        <v>0.15</v>
      </c>
      <c r="P898" s="20">
        <v>0.25</v>
      </c>
      <c r="Q898" s="21">
        <v>0.25</v>
      </c>
      <c r="R898" s="20">
        <v>0.35</v>
      </c>
      <c r="S898" s="20">
        <v>0.35</v>
      </c>
      <c r="T898" s="27"/>
      <c r="U898" s="27"/>
      <c r="V898" s="27"/>
      <c r="W898" s="27"/>
      <c r="X898" s="28"/>
    </row>
    <row r="899" spans="1:24" ht="30" hidden="1" x14ac:dyDescent="0.25">
      <c r="A899" s="18" t="s">
        <v>2461</v>
      </c>
      <c r="B899" s="18" t="s">
        <v>2051</v>
      </c>
      <c r="C899" s="18" t="s">
        <v>2466</v>
      </c>
      <c r="D899" s="18" t="s">
        <v>2180</v>
      </c>
      <c r="E899" s="18" t="s">
        <v>2424</v>
      </c>
      <c r="F899" s="18" t="s">
        <v>2424</v>
      </c>
      <c r="G899" s="18" t="s">
        <v>2197</v>
      </c>
      <c r="H899" s="18" t="s">
        <v>30</v>
      </c>
      <c r="I899" s="17" t="s">
        <v>2198</v>
      </c>
      <c r="J899" s="17" t="s">
        <v>2196</v>
      </c>
      <c r="K899" s="19" t="s">
        <v>33</v>
      </c>
      <c r="L899" s="19" t="s">
        <v>34</v>
      </c>
      <c r="M899" s="20">
        <v>0.75</v>
      </c>
      <c r="N899" s="20">
        <v>0.75</v>
      </c>
      <c r="O899" s="20">
        <v>0.75</v>
      </c>
      <c r="P899" s="20">
        <v>0.75</v>
      </c>
      <c r="Q899" s="21">
        <v>0.75</v>
      </c>
      <c r="R899" s="20">
        <v>0.75</v>
      </c>
      <c r="S899" s="20">
        <v>0.75</v>
      </c>
      <c r="T899" s="27"/>
      <c r="U899" s="27"/>
      <c r="V899" s="27"/>
      <c r="W899" s="27"/>
      <c r="X899" s="28"/>
    </row>
    <row r="900" spans="1:24" ht="30" hidden="1" x14ac:dyDescent="0.25">
      <c r="A900" s="18" t="s">
        <v>2461</v>
      </c>
      <c r="B900" s="18" t="s">
        <v>2051</v>
      </c>
      <c r="C900" s="18" t="s">
        <v>2466</v>
      </c>
      <c r="D900" s="18" t="s">
        <v>2180</v>
      </c>
      <c r="E900" s="18" t="s">
        <v>2424</v>
      </c>
      <c r="F900" s="18" t="s">
        <v>2424</v>
      </c>
      <c r="G900" s="18" t="s">
        <v>2199</v>
      </c>
      <c r="H900" s="18" t="s">
        <v>30</v>
      </c>
      <c r="I900" s="17" t="s">
        <v>2200</v>
      </c>
      <c r="J900" s="17" t="s">
        <v>2183</v>
      </c>
      <c r="K900" s="19" t="s">
        <v>33</v>
      </c>
      <c r="L900" s="19" t="s">
        <v>34</v>
      </c>
      <c r="M900" s="20">
        <v>0.97</v>
      </c>
      <c r="N900" s="20">
        <v>0.98</v>
      </c>
      <c r="O900" s="20">
        <v>0.97199999999999998</v>
      </c>
      <c r="P900" s="20">
        <v>0.97399999999999998</v>
      </c>
      <c r="Q900" s="21">
        <v>0.97599999999999998</v>
      </c>
      <c r="R900" s="20">
        <v>0.98</v>
      </c>
      <c r="S900" s="20" t="s">
        <v>2470</v>
      </c>
      <c r="T900" s="27"/>
      <c r="U900" s="27"/>
      <c r="V900" s="27"/>
      <c r="W900" s="27"/>
      <c r="X900" s="28"/>
    </row>
    <row r="901" spans="1:24" ht="75" hidden="1" x14ac:dyDescent="0.25">
      <c r="A901" s="18" t="s">
        <v>2461</v>
      </c>
      <c r="B901" s="18" t="s">
        <v>2051</v>
      </c>
      <c r="C901" s="18" t="s">
        <v>2466</v>
      </c>
      <c r="D901" s="18" t="s">
        <v>2180</v>
      </c>
      <c r="E901" s="18" t="s">
        <v>2424</v>
      </c>
      <c r="F901" s="18" t="s">
        <v>2424</v>
      </c>
      <c r="G901" s="18" t="s">
        <v>2201</v>
      </c>
      <c r="H901" s="18" t="s">
        <v>30</v>
      </c>
      <c r="I901" s="17" t="s">
        <v>2202</v>
      </c>
      <c r="J901" s="17" t="s">
        <v>1410</v>
      </c>
      <c r="K901" s="19" t="s">
        <v>33</v>
      </c>
      <c r="L901" s="19" t="s">
        <v>34</v>
      </c>
      <c r="M901" s="20">
        <v>0.28000000000000003</v>
      </c>
      <c r="N901" s="20">
        <v>0.95</v>
      </c>
      <c r="O901" s="20">
        <v>0.4</v>
      </c>
      <c r="P901" s="20">
        <v>0.55000000000000004</v>
      </c>
      <c r="Q901" s="21">
        <v>0.7</v>
      </c>
      <c r="R901" s="20">
        <v>0.95</v>
      </c>
      <c r="S901" s="20">
        <v>0.55000000000000004</v>
      </c>
      <c r="T901" s="27"/>
      <c r="U901" s="27"/>
      <c r="V901" s="27"/>
      <c r="W901" s="27"/>
      <c r="X901" s="28"/>
    </row>
    <row r="902" spans="1:24" ht="45" hidden="1" x14ac:dyDescent="0.25">
      <c r="A902" s="18" t="s">
        <v>2461</v>
      </c>
      <c r="B902" s="18" t="s">
        <v>2051</v>
      </c>
      <c r="C902" s="18" t="s">
        <v>2466</v>
      </c>
      <c r="D902" s="18" t="s">
        <v>2180</v>
      </c>
      <c r="E902" s="18" t="s">
        <v>2424</v>
      </c>
      <c r="F902" s="18" t="s">
        <v>2424</v>
      </c>
      <c r="G902" s="18" t="s">
        <v>2203</v>
      </c>
      <c r="H902" s="18" t="s">
        <v>30</v>
      </c>
      <c r="I902" s="17" t="s">
        <v>2204</v>
      </c>
      <c r="J902" s="17" t="s">
        <v>1410</v>
      </c>
      <c r="K902" s="19" t="s">
        <v>41</v>
      </c>
      <c r="L902" s="19" t="s">
        <v>58</v>
      </c>
      <c r="M902" s="22">
        <v>62</v>
      </c>
      <c r="N902" s="22">
        <v>60</v>
      </c>
      <c r="O902" s="22">
        <v>15</v>
      </c>
      <c r="P902" s="22">
        <v>15</v>
      </c>
      <c r="Q902" s="23">
        <v>15</v>
      </c>
      <c r="R902" s="22">
        <v>15</v>
      </c>
      <c r="S902" s="22">
        <v>145</v>
      </c>
      <c r="T902" s="29"/>
      <c r="U902" s="29"/>
      <c r="V902" s="29"/>
      <c r="W902" s="29"/>
      <c r="X902" s="28"/>
    </row>
    <row r="903" spans="1:24" ht="60" hidden="1" x14ac:dyDescent="0.25">
      <c r="A903" s="18" t="s">
        <v>2461</v>
      </c>
      <c r="B903" s="18" t="s">
        <v>2051</v>
      </c>
      <c r="C903" s="18" t="s">
        <v>2466</v>
      </c>
      <c r="D903" s="18" t="s">
        <v>2180</v>
      </c>
      <c r="E903" s="18" t="s">
        <v>2424</v>
      </c>
      <c r="F903" s="18" t="s">
        <v>2424</v>
      </c>
      <c r="G903" s="18" t="s">
        <v>2205</v>
      </c>
      <c r="H903" s="18" t="s">
        <v>30</v>
      </c>
      <c r="I903" s="17" t="s">
        <v>2206</v>
      </c>
      <c r="J903" s="17" t="s">
        <v>1410</v>
      </c>
      <c r="K903" s="19" t="s">
        <v>70</v>
      </c>
      <c r="L903" s="19" t="s">
        <v>58</v>
      </c>
      <c r="M903" s="22">
        <v>19</v>
      </c>
      <c r="N903" s="22">
        <v>15</v>
      </c>
      <c r="O903" s="22">
        <v>19</v>
      </c>
      <c r="P903" s="22">
        <v>18</v>
      </c>
      <c r="Q903" s="23">
        <v>17</v>
      </c>
      <c r="R903" s="22">
        <v>15</v>
      </c>
      <c r="S903" s="22">
        <v>6</v>
      </c>
      <c r="T903" s="29"/>
      <c r="U903" s="29"/>
      <c r="V903" s="29"/>
      <c r="W903" s="29"/>
      <c r="X903" s="28"/>
    </row>
    <row r="904" spans="1:24" ht="60" hidden="1" x14ac:dyDescent="0.25">
      <c r="A904" s="18" t="s">
        <v>2461</v>
      </c>
      <c r="B904" s="18" t="s">
        <v>2051</v>
      </c>
      <c r="C904" s="18" t="s">
        <v>2466</v>
      </c>
      <c r="D904" s="18" t="s">
        <v>2180</v>
      </c>
      <c r="E904" s="18" t="s">
        <v>2207</v>
      </c>
      <c r="F904" s="18" t="s">
        <v>2208</v>
      </c>
      <c r="G904" s="18" t="s">
        <v>2209</v>
      </c>
      <c r="H904" s="18" t="s">
        <v>62</v>
      </c>
      <c r="I904" s="17" t="s">
        <v>2210</v>
      </c>
      <c r="J904" s="17" t="s">
        <v>2183</v>
      </c>
      <c r="K904" s="19" t="s">
        <v>70</v>
      </c>
      <c r="L904" s="19" t="s">
        <v>58</v>
      </c>
      <c r="M904" s="22">
        <v>2</v>
      </c>
      <c r="N904" s="22">
        <v>4</v>
      </c>
      <c r="O904" s="22">
        <v>1</v>
      </c>
      <c r="P904" s="22">
        <v>2</v>
      </c>
      <c r="Q904" s="23">
        <v>3</v>
      </c>
      <c r="R904" s="22">
        <v>4</v>
      </c>
      <c r="S904" s="22">
        <v>2</v>
      </c>
      <c r="T904" s="29"/>
      <c r="U904" s="29"/>
      <c r="V904" s="29"/>
      <c r="W904" s="29"/>
      <c r="X904" s="28"/>
    </row>
    <row r="905" spans="1:24" ht="30" hidden="1" x14ac:dyDescent="0.25">
      <c r="A905" s="18" t="s">
        <v>2461</v>
      </c>
      <c r="B905" s="18" t="s">
        <v>2051</v>
      </c>
      <c r="C905" s="18" t="s">
        <v>2466</v>
      </c>
      <c r="D905" s="18" t="s">
        <v>2180</v>
      </c>
      <c r="E905" s="18" t="s">
        <v>2207</v>
      </c>
      <c r="F905" s="18" t="s">
        <v>2208</v>
      </c>
      <c r="G905" s="18" t="s">
        <v>2211</v>
      </c>
      <c r="H905" s="18" t="s">
        <v>62</v>
      </c>
      <c r="I905" s="17" t="s">
        <v>2212</v>
      </c>
      <c r="J905" s="17" t="s">
        <v>2188</v>
      </c>
      <c r="K905" s="19" t="s">
        <v>70</v>
      </c>
      <c r="L905" s="19" t="s">
        <v>58</v>
      </c>
      <c r="M905" s="22" t="s">
        <v>2470</v>
      </c>
      <c r="N905" s="22">
        <v>40000</v>
      </c>
      <c r="O905" s="22">
        <v>10000</v>
      </c>
      <c r="P905" s="22">
        <v>20000</v>
      </c>
      <c r="Q905" s="23">
        <v>30000</v>
      </c>
      <c r="R905" s="22">
        <v>40000</v>
      </c>
      <c r="S905" s="22">
        <v>62380</v>
      </c>
      <c r="T905" s="29"/>
      <c r="U905" s="29"/>
      <c r="V905" s="29"/>
      <c r="W905" s="29"/>
      <c r="X905" s="28"/>
    </row>
    <row r="906" spans="1:24" ht="30" hidden="1" x14ac:dyDescent="0.25">
      <c r="A906" s="18" t="s">
        <v>2461</v>
      </c>
      <c r="B906" s="18" t="s">
        <v>2051</v>
      </c>
      <c r="C906" s="18" t="s">
        <v>2466</v>
      </c>
      <c r="D906" s="18" t="s">
        <v>2180</v>
      </c>
      <c r="E906" s="18" t="s">
        <v>2207</v>
      </c>
      <c r="F906" s="18" t="s">
        <v>2208</v>
      </c>
      <c r="G906" s="18" t="s">
        <v>2213</v>
      </c>
      <c r="H906" s="18" t="s">
        <v>62</v>
      </c>
      <c r="I906" s="17" t="s">
        <v>2214</v>
      </c>
      <c r="J906" s="17" t="s">
        <v>2188</v>
      </c>
      <c r="K906" s="19" t="s">
        <v>70</v>
      </c>
      <c r="L906" s="19" t="s">
        <v>58</v>
      </c>
      <c r="M906" s="22" t="s">
        <v>2470</v>
      </c>
      <c r="N906" s="22">
        <v>200000</v>
      </c>
      <c r="O906" s="22">
        <v>50000</v>
      </c>
      <c r="P906" s="22">
        <v>100000</v>
      </c>
      <c r="Q906" s="23">
        <v>150000</v>
      </c>
      <c r="R906" s="22">
        <v>200000</v>
      </c>
      <c r="S906" s="22">
        <v>2363746</v>
      </c>
      <c r="T906" s="29"/>
      <c r="U906" s="29"/>
      <c r="V906" s="29"/>
      <c r="W906" s="29"/>
      <c r="X906" s="28"/>
    </row>
    <row r="907" spans="1:24" ht="30" hidden="1" x14ac:dyDescent="0.25">
      <c r="A907" s="18" t="s">
        <v>2461</v>
      </c>
      <c r="B907" s="18" t="s">
        <v>2051</v>
      </c>
      <c r="C907" s="18" t="s">
        <v>2466</v>
      </c>
      <c r="D907" s="18" t="s">
        <v>2180</v>
      </c>
      <c r="E907" s="18" t="s">
        <v>2207</v>
      </c>
      <c r="F907" s="18" t="s">
        <v>2208</v>
      </c>
      <c r="G907" s="18" t="s">
        <v>2215</v>
      </c>
      <c r="H907" s="18" t="s">
        <v>62</v>
      </c>
      <c r="I907" s="17" t="s">
        <v>2216</v>
      </c>
      <c r="J907" s="17" t="s">
        <v>2188</v>
      </c>
      <c r="K907" s="19" t="s">
        <v>70</v>
      </c>
      <c r="L907" s="19" t="s">
        <v>58</v>
      </c>
      <c r="M907" s="22" t="s">
        <v>2470</v>
      </c>
      <c r="N907" s="22">
        <v>60</v>
      </c>
      <c r="O907" s="22">
        <v>15</v>
      </c>
      <c r="P907" s="22">
        <v>30</v>
      </c>
      <c r="Q907" s="23">
        <v>45</v>
      </c>
      <c r="R907" s="22">
        <v>60</v>
      </c>
      <c r="S907" s="22">
        <v>98</v>
      </c>
      <c r="T907" s="29"/>
      <c r="U907" s="29"/>
      <c r="V907" s="29"/>
      <c r="W907" s="29"/>
      <c r="X907" s="28"/>
    </row>
    <row r="908" spans="1:24" ht="45" hidden="1" x14ac:dyDescent="0.25">
      <c r="A908" s="18" t="s">
        <v>2461</v>
      </c>
      <c r="B908" s="18" t="s">
        <v>2051</v>
      </c>
      <c r="C908" s="18" t="s">
        <v>2466</v>
      </c>
      <c r="D908" s="18" t="s">
        <v>2180</v>
      </c>
      <c r="E908" s="18" t="s">
        <v>2207</v>
      </c>
      <c r="F908" s="18" t="s">
        <v>2208</v>
      </c>
      <c r="G908" s="18" t="s">
        <v>2217</v>
      </c>
      <c r="H908" s="18" t="s">
        <v>62</v>
      </c>
      <c r="I908" s="17" t="s">
        <v>2218</v>
      </c>
      <c r="J908" s="17" t="s">
        <v>2188</v>
      </c>
      <c r="K908" s="19" t="s">
        <v>33</v>
      </c>
      <c r="L908" s="19" t="s">
        <v>34</v>
      </c>
      <c r="M908" s="20" t="s">
        <v>2470</v>
      </c>
      <c r="N908" s="20">
        <v>0.65</v>
      </c>
      <c r="O908" s="20">
        <v>0.45</v>
      </c>
      <c r="P908" s="20">
        <v>0.55000000000000004</v>
      </c>
      <c r="Q908" s="21">
        <v>0.6</v>
      </c>
      <c r="R908" s="20">
        <v>0.65</v>
      </c>
      <c r="S908" s="20">
        <v>0.68</v>
      </c>
      <c r="T908" s="27"/>
      <c r="U908" s="27"/>
      <c r="V908" s="27"/>
      <c r="W908" s="27"/>
      <c r="X908" s="28"/>
    </row>
    <row r="909" spans="1:24" ht="30" hidden="1" x14ac:dyDescent="0.25">
      <c r="A909" s="18" t="s">
        <v>2461</v>
      </c>
      <c r="B909" s="18" t="s">
        <v>2051</v>
      </c>
      <c r="C909" s="18" t="s">
        <v>2466</v>
      </c>
      <c r="D909" s="18" t="s">
        <v>2180</v>
      </c>
      <c r="E909" s="18" t="s">
        <v>2207</v>
      </c>
      <c r="F909" s="18" t="s">
        <v>2208</v>
      </c>
      <c r="G909" s="18" t="s">
        <v>2219</v>
      </c>
      <c r="H909" s="18" t="s">
        <v>62</v>
      </c>
      <c r="I909" s="17" t="s">
        <v>2220</v>
      </c>
      <c r="J909" s="17" t="s">
        <v>2126</v>
      </c>
      <c r="K909" s="19" t="s">
        <v>70</v>
      </c>
      <c r="L909" s="19" t="s">
        <v>34</v>
      </c>
      <c r="M909" s="20">
        <v>0.71799999999999997</v>
      </c>
      <c r="N909" s="20">
        <v>0.85</v>
      </c>
      <c r="O909" s="20">
        <v>0.72</v>
      </c>
      <c r="P909" s="20">
        <v>0.75</v>
      </c>
      <c r="Q909" s="21">
        <v>0.8</v>
      </c>
      <c r="R909" s="20">
        <v>0.85</v>
      </c>
      <c r="S909" s="20">
        <v>0.748</v>
      </c>
      <c r="T909" s="27"/>
      <c r="U909" s="27"/>
      <c r="V909" s="27"/>
      <c r="W909" s="27"/>
      <c r="X909" s="28"/>
    </row>
    <row r="910" spans="1:24" ht="30" hidden="1" x14ac:dyDescent="0.25">
      <c r="A910" s="18" t="s">
        <v>2461</v>
      </c>
      <c r="B910" s="18" t="s">
        <v>2051</v>
      </c>
      <c r="C910" s="18" t="s">
        <v>2466</v>
      </c>
      <c r="D910" s="18" t="s">
        <v>2180</v>
      </c>
      <c r="E910" s="18" t="s">
        <v>2221</v>
      </c>
      <c r="F910" s="18" t="s">
        <v>2222</v>
      </c>
      <c r="G910" s="18" t="s">
        <v>2223</v>
      </c>
      <c r="H910" s="18" t="s">
        <v>62</v>
      </c>
      <c r="I910" s="17" t="s">
        <v>2224</v>
      </c>
      <c r="J910" s="17" t="s">
        <v>2183</v>
      </c>
      <c r="K910" s="19" t="s">
        <v>41</v>
      </c>
      <c r="L910" s="19" t="s">
        <v>58</v>
      </c>
      <c r="M910" s="22">
        <v>16</v>
      </c>
      <c r="N910" s="22">
        <v>51</v>
      </c>
      <c r="O910" s="22">
        <v>12</v>
      </c>
      <c r="P910" s="22">
        <v>12</v>
      </c>
      <c r="Q910" s="23">
        <v>12</v>
      </c>
      <c r="R910" s="22">
        <v>15</v>
      </c>
      <c r="S910" s="22">
        <v>29</v>
      </c>
      <c r="T910" s="29"/>
      <c r="U910" s="29"/>
      <c r="V910" s="29"/>
      <c r="W910" s="29"/>
      <c r="X910" s="28"/>
    </row>
    <row r="911" spans="1:24" ht="45" hidden="1" x14ac:dyDescent="0.25">
      <c r="A911" s="18" t="s">
        <v>2461</v>
      </c>
      <c r="B911" s="18" t="s">
        <v>2051</v>
      </c>
      <c r="C911" s="18" t="s">
        <v>2466</v>
      </c>
      <c r="D911" s="18" t="s">
        <v>2180</v>
      </c>
      <c r="E911" s="18" t="s">
        <v>2221</v>
      </c>
      <c r="F911" s="18" t="s">
        <v>2222</v>
      </c>
      <c r="G911" s="18" t="s">
        <v>2225</v>
      </c>
      <c r="H911" s="18" t="s">
        <v>62</v>
      </c>
      <c r="I911" s="17" t="s">
        <v>2226</v>
      </c>
      <c r="J911" s="17" t="s">
        <v>1410</v>
      </c>
      <c r="K911" s="19" t="s">
        <v>41</v>
      </c>
      <c r="L911" s="19" t="s">
        <v>58</v>
      </c>
      <c r="M911" s="22">
        <v>1</v>
      </c>
      <c r="N911" s="22">
        <v>2</v>
      </c>
      <c r="O911" s="22" t="s">
        <v>2471</v>
      </c>
      <c r="P911" s="22">
        <v>1</v>
      </c>
      <c r="Q911" s="23">
        <v>0</v>
      </c>
      <c r="R911" s="22">
        <v>1</v>
      </c>
      <c r="S911" s="22">
        <v>1</v>
      </c>
      <c r="T911" s="29"/>
      <c r="U911" s="29"/>
      <c r="V911" s="29"/>
      <c r="W911" s="29"/>
      <c r="X911" s="28"/>
    </row>
    <row r="912" spans="1:24" ht="30" hidden="1" x14ac:dyDescent="0.25">
      <c r="A912" s="18" t="s">
        <v>2461</v>
      </c>
      <c r="B912" s="18" t="s">
        <v>2051</v>
      </c>
      <c r="C912" s="18" t="s">
        <v>2466</v>
      </c>
      <c r="D912" s="18" t="s">
        <v>2180</v>
      </c>
      <c r="E912" s="18" t="s">
        <v>2221</v>
      </c>
      <c r="F912" s="18" t="s">
        <v>2222</v>
      </c>
      <c r="G912" s="18" t="s">
        <v>2227</v>
      </c>
      <c r="H912" s="18" t="s">
        <v>62</v>
      </c>
      <c r="I912" s="17" t="s">
        <v>2228</v>
      </c>
      <c r="J912" s="17" t="s">
        <v>2183</v>
      </c>
      <c r="K912" s="19" t="s">
        <v>70</v>
      </c>
      <c r="L912" s="19" t="s">
        <v>58</v>
      </c>
      <c r="M912" s="22">
        <v>50</v>
      </c>
      <c r="N912" s="22">
        <v>52</v>
      </c>
      <c r="O912" s="22">
        <v>13</v>
      </c>
      <c r="P912" s="22">
        <v>26</v>
      </c>
      <c r="Q912" s="23">
        <v>39</v>
      </c>
      <c r="R912" s="22">
        <v>52</v>
      </c>
      <c r="S912" s="22">
        <v>26</v>
      </c>
      <c r="T912" s="29"/>
      <c r="U912" s="29"/>
      <c r="V912" s="29"/>
      <c r="W912" s="29"/>
      <c r="X912" s="28"/>
    </row>
    <row r="913" spans="1:24" ht="45" hidden="1" x14ac:dyDescent="0.25">
      <c r="A913" s="18" t="s">
        <v>2461</v>
      </c>
      <c r="B913" s="18" t="s">
        <v>2051</v>
      </c>
      <c r="C913" s="18" t="s">
        <v>2466</v>
      </c>
      <c r="D913" s="18" t="s">
        <v>2180</v>
      </c>
      <c r="E913" s="18" t="s">
        <v>2221</v>
      </c>
      <c r="F913" s="18" t="s">
        <v>2222</v>
      </c>
      <c r="G913" s="18" t="s">
        <v>2229</v>
      </c>
      <c r="H913" s="18" t="s">
        <v>62</v>
      </c>
      <c r="I913" s="17" t="s">
        <v>2230</v>
      </c>
      <c r="J913" s="17" t="s">
        <v>1410</v>
      </c>
      <c r="K913" s="19" t="s">
        <v>41</v>
      </c>
      <c r="L913" s="19" t="s">
        <v>58</v>
      </c>
      <c r="M913" s="22">
        <v>0</v>
      </c>
      <c r="N913" s="22">
        <v>1</v>
      </c>
      <c r="O913" s="22" t="s">
        <v>2471</v>
      </c>
      <c r="P913" s="22">
        <v>1</v>
      </c>
      <c r="Q913" s="23">
        <v>0</v>
      </c>
      <c r="R913" s="22">
        <v>0</v>
      </c>
      <c r="S913" s="22">
        <v>0</v>
      </c>
      <c r="T913" s="29"/>
      <c r="U913" s="29"/>
      <c r="V913" s="29"/>
      <c r="W913" s="29"/>
      <c r="X913" s="28"/>
    </row>
    <row r="914" spans="1:24" ht="45" hidden="1" x14ac:dyDescent="0.25">
      <c r="A914" s="18" t="s">
        <v>2461</v>
      </c>
      <c r="B914" s="18" t="s">
        <v>2051</v>
      </c>
      <c r="C914" s="18" t="s">
        <v>2466</v>
      </c>
      <c r="D914" s="18" t="s">
        <v>2180</v>
      </c>
      <c r="E914" s="18" t="s">
        <v>2221</v>
      </c>
      <c r="F914" s="18" t="s">
        <v>2222</v>
      </c>
      <c r="G914" s="18" t="s">
        <v>2231</v>
      </c>
      <c r="H914" s="18" t="s">
        <v>62</v>
      </c>
      <c r="I914" s="17" t="s">
        <v>2232</v>
      </c>
      <c r="J914" s="17" t="s">
        <v>1410</v>
      </c>
      <c r="K914" s="19" t="s">
        <v>41</v>
      </c>
      <c r="L914" s="19" t="s">
        <v>58</v>
      </c>
      <c r="M914" s="22">
        <v>0</v>
      </c>
      <c r="N914" s="22">
        <v>10</v>
      </c>
      <c r="O914" s="22" t="s">
        <v>2471</v>
      </c>
      <c r="P914" s="22">
        <v>2</v>
      </c>
      <c r="Q914" s="23">
        <v>4</v>
      </c>
      <c r="R914" s="22">
        <v>4</v>
      </c>
      <c r="S914" s="22">
        <v>2</v>
      </c>
      <c r="T914" s="29"/>
      <c r="U914" s="29"/>
      <c r="V914" s="29"/>
      <c r="W914" s="29"/>
      <c r="X914" s="28"/>
    </row>
    <row r="915" spans="1:24" ht="75" hidden="1" x14ac:dyDescent="0.25">
      <c r="A915" s="18" t="s">
        <v>2461</v>
      </c>
      <c r="B915" s="18" t="s">
        <v>2051</v>
      </c>
      <c r="C915" s="18" t="s">
        <v>2466</v>
      </c>
      <c r="D915" s="18" t="s">
        <v>2180</v>
      </c>
      <c r="E915" s="18" t="s">
        <v>2221</v>
      </c>
      <c r="F915" s="18" t="s">
        <v>2222</v>
      </c>
      <c r="G915" s="18" t="s">
        <v>2233</v>
      </c>
      <c r="H915" s="18" t="s">
        <v>62</v>
      </c>
      <c r="I915" s="17" t="s">
        <v>2234</v>
      </c>
      <c r="J915" s="17" t="s">
        <v>1410</v>
      </c>
      <c r="K915" s="19" t="s">
        <v>41</v>
      </c>
      <c r="L915" s="19" t="s">
        <v>58</v>
      </c>
      <c r="M915" s="22">
        <v>0</v>
      </c>
      <c r="N915" s="22">
        <v>1</v>
      </c>
      <c r="O915" s="22" t="s">
        <v>2471</v>
      </c>
      <c r="P915" s="22">
        <v>1</v>
      </c>
      <c r="Q915" s="23">
        <v>0</v>
      </c>
      <c r="R915" s="22">
        <v>0</v>
      </c>
      <c r="S915" s="22">
        <v>1</v>
      </c>
      <c r="T915" s="29"/>
      <c r="U915" s="29"/>
      <c r="V915" s="29"/>
      <c r="W915" s="29"/>
      <c r="X915" s="28"/>
    </row>
    <row r="916" spans="1:24" ht="45" hidden="1" x14ac:dyDescent="0.25">
      <c r="A916" s="18" t="s">
        <v>2461</v>
      </c>
      <c r="B916" s="18" t="s">
        <v>2051</v>
      </c>
      <c r="C916" s="18" t="s">
        <v>2466</v>
      </c>
      <c r="D916" s="18" t="s">
        <v>2180</v>
      </c>
      <c r="E916" s="18" t="s">
        <v>2221</v>
      </c>
      <c r="F916" s="18" t="s">
        <v>2222</v>
      </c>
      <c r="G916" s="18" t="s">
        <v>2235</v>
      </c>
      <c r="H916" s="18" t="s">
        <v>62</v>
      </c>
      <c r="I916" s="17" t="s">
        <v>2236</v>
      </c>
      <c r="J916" s="17" t="s">
        <v>1410</v>
      </c>
      <c r="K916" s="19" t="s">
        <v>41</v>
      </c>
      <c r="L916" s="19" t="s">
        <v>58</v>
      </c>
      <c r="M916" s="22">
        <v>0</v>
      </c>
      <c r="N916" s="22">
        <v>16</v>
      </c>
      <c r="O916" s="22">
        <v>1</v>
      </c>
      <c r="P916" s="22">
        <v>5</v>
      </c>
      <c r="Q916" s="23">
        <v>5</v>
      </c>
      <c r="R916" s="22">
        <v>5</v>
      </c>
      <c r="S916" s="22">
        <v>10</v>
      </c>
      <c r="T916" s="29"/>
      <c r="U916" s="29"/>
      <c r="V916" s="29"/>
      <c r="W916" s="29"/>
      <c r="X916" s="28"/>
    </row>
    <row r="917" spans="1:24" ht="60" hidden="1" x14ac:dyDescent="0.25">
      <c r="A917" s="18" t="s">
        <v>2461</v>
      </c>
      <c r="B917" s="18" t="s">
        <v>2051</v>
      </c>
      <c r="C917" s="18" t="s">
        <v>2466</v>
      </c>
      <c r="D917" s="18" t="s">
        <v>2180</v>
      </c>
      <c r="E917" s="18" t="s">
        <v>2221</v>
      </c>
      <c r="F917" s="18" t="s">
        <v>2222</v>
      </c>
      <c r="G917" s="18" t="s">
        <v>2237</v>
      </c>
      <c r="H917" s="18" t="s">
        <v>62</v>
      </c>
      <c r="I917" s="17" t="s">
        <v>2238</v>
      </c>
      <c r="J917" s="17" t="s">
        <v>1410</v>
      </c>
      <c r="K917" s="19" t="s">
        <v>41</v>
      </c>
      <c r="L917" s="19" t="s">
        <v>58</v>
      </c>
      <c r="M917" s="22">
        <v>0</v>
      </c>
      <c r="N917" s="22">
        <v>70</v>
      </c>
      <c r="O917" s="22" t="s">
        <v>2471</v>
      </c>
      <c r="P917" s="22">
        <v>25</v>
      </c>
      <c r="Q917" s="23">
        <v>25</v>
      </c>
      <c r="R917" s="22">
        <v>20</v>
      </c>
      <c r="S917" s="22">
        <v>0</v>
      </c>
      <c r="T917" s="29"/>
      <c r="U917" s="29"/>
      <c r="V917" s="29"/>
      <c r="W917" s="29"/>
      <c r="X917" s="28"/>
    </row>
    <row r="918" spans="1:24" ht="45" hidden="1" x14ac:dyDescent="0.25">
      <c r="A918" s="18" t="s">
        <v>2461</v>
      </c>
      <c r="B918" s="18" t="s">
        <v>2051</v>
      </c>
      <c r="C918" s="18" t="s">
        <v>2466</v>
      </c>
      <c r="D918" s="18" t="s">
        <v>2180</v>
      </c>
      <c r="E918" s="18" t="s">
        <v>2221</v>
      </c>
      <c r="F918" s="18" t="s">
        <v>2222</v>
      </c>
      <c r="G918" s="18" t="s">
        <v>2239</v>
      </c>
      <c r="H918" s="18" t="s">
        <v>62</v>
      </c>
      <c r="I918" s="17" t="s">
        <v>2240</v>
      </c>
      <c r="J918" s="17" t="s">
        <v>1410</v>
      </c>
      <c r="K918" s="19" t="s">
        <v>41</v>
      </c>
      <c r="L918" s="19" t="s">
        <v>58</v>
      </c>
      <c r="M918" s="22">
        <v>0</v>
      </c>
      <c r="N918" s="22">
        <v>20</v>
      </c>
      <c r="O918" s="22" t="s">
        <v>2471</v>
      </c>
      <c r="P918" s="22">
        <v>4</v>
      </c>
      <c r="Q918" s="23">
        <v>8</v>
      </c>
      <c r="R918" s="22">
        <v>8</v>
      </c>
      <c r="S918" s="22">
        <v>2</v>
      </c>
      <c r="T918" s="29"/>
      <c r="U918" s="29"/>
      <c r="V918" s="29"/>
      <c r="W918" s="29"/>
      <c r="X918" s="28"/>
    </row>
    <row r="919" spans="1:24" ht="60" hidden="1" x14ac:dyDescent="0.25">
      <c r="A919" s="18" t="s">
        <v>2461</v>
      </c>
      <c r="B919" s="18" t="s">
        <v>2051</v>
      </c>
      <c r="C919" s="18" t="s">
        <v>2466</v>
      </c>
      <c r="D919" s="18" t="s">
        <v>2180</v>
      </c>
      <c r="E919" s="18" t="s">
        <v>2221</v>
      </c>
      <c r="F919" s="18" t="s">
        <v>2222</v>
      </c>
      <c r="G919" s="18" t="s">
        <v>2241</v>
      </c>
      <c r="H919" s="18" t="s">
        <v>62</v>
      </c>
      <c r="I919" s="17" t="s">
        <v>2242</v>
      </c>
      <c r="J919" s="17" t="s">
        <v>1410</v>
      </c>
      <c r="K919" s="19" t="s">
        <v>41</v>
      </c>
      <c r="L919" s="19" t="s">
        <v>58</v>
      </c>
      <c r="M919" s="22">
        <v>0</v>
      </c>
      <c r="N919" s="22">
        <v>1</v>
      </c>
      <c r="O919" s="22" t="s">
        <v>2471</v>
      </c>
      <c r="P919" s="22">
        <v>0</v>
      </c>
      <c r="Q919" s="23">
        <v>0</v>
      </c>
      <c r="R919" s="22">
        <v>1</v>
      </c>
      <c r="S919" s="22">
        <v>0</v>
      </c>
      <c r="T919" s="29"/>
      <c r="U919" s="29"/>
      <c r="V919" s="29"/>
      <c r="W919" s="29"/>
      <c r="X919" s="28"/>
    </row>
    <row r="920" spans="1:24" ht="30" hidden="1" x14ac:dyDescent="0.25">
      <c r="A920" s="18" t="s">
        <v>2461</v>
      </c>
      <c r="B920" s="18" t="s">
        <v>2051</v>
      </c>
      <c r="C920" s="18" t="s">
        <v>2466</v>
      </c>
      <c r="D920" s="18" t="s">
        <v>2180</v>
      </c>
      <c r="E920" s="18" t="s">
        <v>2243</v>
      </c>
      <c r="F920" s="18" t="s">
        <v>2244</v>
      </c>
      <c r="G920" s="18" t="s">
        <v>2245</v>
      </c>
      <c r="H920" s="18" t="s">
        <v>62</v>
      </c>
      <c r="I920" s="17" t="s">
        <v>2246</v>
      </c>
      <c r="J920" s="17" t="s">
        <v>2183</v>
      </c>
      <c r="K920" s="19" t="s">
        <v>70</v>
      </c>
      <c r="L920" s="19" t="s">
        <v>34</v>
      </c>
      <c r="M920" s="20">
        <v>0.9</v>
      </c>
      <c r="N920" s="20">
        <v>0.95</v>
      </c>
      <c r="O920" s="20">
        <v>0.91</v>
      </c>
      <c r="P920" s="20">
        <v>0.92</v>
      </c>
      <c r="Q920" s="21">
        <v>0.93</v>
      </c>
      <c r="R920" s="20">
        <v>0.95</v>
      </c>
      <c r="S920" s="20">
        <v>0.92</v>
      </c>
      <c r="T920" s="27"/>
      <c r="U920" s="27"/>
      <c r="V920" s="27"/>
      <c r="W920" s="27"/>
      <c r="X920" s="28"/>
    </row>
    <row r="921" spans="1:24" ht="30" hidden="1" x14ac:dyDescent="0.25">
      <c r="A921" s="18" t="s">
        <v>2461</v>
      </c>
      <c r="B921" s="18" t="s">
        <v>2051</v>
      </c>
      <c r="C921" s="18" t="s">
        <v>2466</v>
      </c>
      <c r="D921" s="18" t="s">
        <v>2180</v>
      </c>
      <c r="E921" s="18" t="s">
        <v>2243</v>
      </c>
      <c r="F921" s="18" t="s">
        <v>2244</v>
      </c>
      <c r="G921" s="18" t="s">
        <v>2247</v>
      </c>
      <c r="H921" s="18" t="s">
        <v>62</v>
      </c>
      <c r="I921" s="17" t="s">
        <v>2248</v>
      </c>
      <c r="J921" s="17" t="s">
        <v>2196</v>
      </c>
      <c r="K921" s="19" t="s">
        <v>70</v>
      </c>
      <c r="L921" s="19" t="s">
        <v>58</v>
      </c>
      <c r="M921" s="22">
        <v>713</v>
      </c>
      <c r="N921" s="22">
        <v>900</v>
      </c>
      <c r="O921" s="22">
        <v>200</v>
      </c>
      <c r="P921" s="22">
        <v>433</v>
      </c>
      <c r="Q921" s="23">
        <v>666</v>
      </c>
      <c r="R921" s="22">
        <v>900</v>
      </c>
      <c r="S921" s="22">
        <v>759</v>
      </c>
      <c r="T921" s="29"/>
      <c r="U921" s="29"/>
      <c r="V921" s="29"/>
      <c r="W921" s="29"/>
      <c r="X921" s="28"/>
    </row>
    <row r="922" spans="1:24" ht="30" hidden="1" x14ac:dyDescent="0.25">
      <c r="A922" s="18" t="s">
        <v>2461</v>
      </c>
      <c r="B922" s="18" t="s">
        <v>2051</v>
      </c>
      <c r="C922" s="18" t="s">
        <v>2466</v>
      </c>
      <c r="D922" s="18" t="s">
        <v>2180</v>
      </c>
      <c r="E922" s="18" t="s">
        <v>2243</v>
      </c>
      <c r="F922" s="18" t="s">
        <v>2244</v>
      </c>
      <c r="G922" s="18" t="s">
        <v>2249</v>
      </c>
      <c r="H922" s="18" t="s">
        <v>62</v>
      </c>
      <c r="I922" s="17" t="s">
        <v>2250</v>
      </c>
      <c r="J922" s="17" t="s">
        <v>2196</v>
      </c>
      <c r="K922" s="19" t="s">
        <v>70</v>
      </c>
      <c r="L922" s="19" t="s">
        <v>58</v>
      </c>
      <c r="M922" s="22">
        <v>673</v>
      </c>
      <c r="N922" s="22">
        <v>1550</v>
      </c>
      <c r="O922" s="22">
        <v>100</v>
      </c>
      <c r="P922" s="22">
        <v>400</v>
      </c>
      <c r="Q922" s="23">
        <v>974</v>
      </c>
      <c r="R922" s="22">
        <v>1550</v>
      </c>
      <c r="S922" s="22">
        <v>668</v>
      </c>
      <c r="T922" s="29"/>
      <c r="U922" s="29"/>
      <c r="V922" s="29"/>
      <c r="W922" s="29"/>
      <c r="X922" s="28"/>
    </row>
    <row r="923" spans="1:24" ht="45" hidden="1" x14ac:dyDescent="0.25">
      <c r="A923" s="18" t="s">
        <v>2461</v>
      </c>
      <c r="B923" s="18" t="s">
        <v>2051</v>
      </c>
      <c r="C923" s="18" t="s">
        <v>2466</v>
      </c>
      <c r="D923" s="18" t="s">
        <v>2180</v>
      </c>
      <c r="E923" s="18" t="s">
        <v>2243</v>
      </c>
      <c r="F923" s="18" t="s">
        <v>2244</v>
      </c>
      <c r="G923" s="18" t="s">
        <v>2251</v>
      </c>
      <c r="H923" s="18" t="s">
        <v>62</v>
      </c>
      <c r="I923" s="17" t="s">
        <v>2252</v>
      </c>
      <c r="J923" s="17" t="s">
        <v>2183</v>
      </c>
      <c r="K923" s="19" t="s">
        <v>70</v>
      </c>
      <c r="L923" s="19" t="s">
        <v>58</v>
      </c>
      <c r="M923" s="22">
        <v>2</v>
      </c>
      <c r="N923" s="22">
        <v>4</v>
      </c>
      <c r="O923" s="22">
        <v>1</v>
      </c>
      <c r="P923" s="22">
        <v>2</v>
      </c>
      <c r="Q923" s="23">
        <v>3</v>
      </c>
      <c r="R923" s="22">
        <v>4</v>
      </c>
      <c r="S923" s="22">
        <v>2</v>
      </c>
      <c r="T923" s="29"/>
      <c r="U923" s="29"/>
      <c r="V923" s="29"/>
      <c r="W923" s="29"/>
      <c r="X923" s="28"/>
    </row>
    <row r="924" spans="1:24" ht="30" hidden="1" x14ac:dyDescent="0.25">
      <c r="A924" s="18" t="s">
        <v>2461</v>
      </c>
      <c r="B924" s="18" t="s">
        <v>2051</v>
      </c>
      <c r="C924" s="18" t="s">
        <v>2466</v>
      </c>
      <c r="D924" s="18" t="s">
        <v>2180</v>
      </c>
      <c r="E924" s="18" t="s">
        <v>2243</v>
      </c>
      <c r="F924" s="18" t="s">
        <v>2244</v>
      </c>
      <c r="G924" s="18" t="s">
        <v>2253</v>
      </c>
      <c r="H924" s="18" t="s">
        <v>62</v>
      </c>
      <c r="I924" s="17" t="s">
        <v>2254</v>
      </c>
      <c r="J924" s="17" t="s">
        <v>2183</v>
      </c>
      <c r="K924" s="19" t="s">
        <v>70</v>
      </c>
      <c r="L924" s="19" t="s">
        <v>58</v>
      </c>
      <c r="M924" s="22">
        <v>1</v>
      </c>
      <c r="N924" s="22">
        <v>2</v>
      </c>
      <c r="O924" s="22" t="s">
        <v>2471</v>
      </c>
      <c r="P924" s="22">
        <v>1</v>
      </c>
      <c r="Q924" s="23">
        <v>2</v>
      </c>
      <c r="R924" s="22">
        <v>2</v>
      </c>
      <c r="S924" s="22">
        <v>1</v>
      </c>
      <c r="T924" s="29"/>
      <c r="U924" s="29"/>
      <c r="V924" s="29"/>
      <c r="W924" s="29"/>
      <c r="X924" s="28"/>
    </row>
    <row r="925" spans="1:24" ht="30" hidden="1" x14ac:dyDescent="0.25">
      <c r="A925" s="18" t="s">
        <v>2461</v>
      </c>
      <c r="B925" s="18" t="s">
        <v>2051</v>
      </c>
      <c r="C925" s="18" t="s">
        <v>2466</v>
      </c>
      <c r="D925" s="18" t="s">
        <v>2180</v>
      </c>
      <c r="E925" s="18" t="s">
        <v>2243</v>
      </c>
      <c r="F925" s="18" t="s">
        <v>2244</v>
      </c>
      <c r="G925" s="18" t="s">
        <v>2255</v>
      </c>
      <c r="H925" s="18" t="s">
        <v>62</v>
      </c>
      <c r="I925" s="17" t="s">
        <v>2256</v>
      </c>
      <c r="J925" s="17" t="s">
        <v>2257</v>
      </c>
      <c r="K925" s="19" t="s">
        <v>70</v>
      </c>
      <c r="L925" s="19" t="s">
        <v>34</v>
      </c>
      <c r="M925" s="20">
        <v>0.46</v>
      </c>
      <c r="N925" s="20">
        <v>0.6</v>
      </c>
      <c r="O925" s="20">
        <v>0.12</v>
      </c>
      <c r="P925" s="20">
        <v>0.27</v>
      </c>
      <c r="Q925" s="21">
        <v>0.43</v>
      </c>
      <c r="R925" s="20">
        <v>0.6</v>
      </c>
      <c r="S925" s="20">
        <v>0.39</v>
      </c>
      <c r="T925" s="27"/>
      <c r="U925" s="27"/>
      <c r="V925" s="27"/>
      <c r="W925" s="27"/>
      <c r="X925" s="28"/>
    </row>
    <row r="926" spans="1:24" ht="30" hidden="1" x14ac:dyDescent="0.25">
      <c r="A926" s="18" t="s">
        <v>2461</v>
      </c>
      <c r="B926" s="18" t="s">
        <v>2051</v>
      </c>
      <c r="C926" s="18" t="s">
        <v>2466</v>
      </c>
      <c r="D926" s="18" t="s">
        <v>2180</v>
      </c>
      <c r="E926" s="18" t="s">
        <v>2243</v>
      </c>
      <c r="F926" s="18" t="s">
        <v>2244</v>
      </c>
      <c r="G926" s="18" t="s">
        <v>2258</v>
      </c>
      <c r="H926" s="18" t="s">
        <v>62</v>
      </c>
      <c r="I926" s="17" t="s">
        <v>2259</v>
      </c>
      <c r="J926" s="17" t="s">
        <v>2183</v>
      </c>
      <c r="K926" s="19" t="s">
        <v>33</v>
      </c>
      <c r="L926" s="19" t="s">
        <v>58</v>
      </c>
      <c r="M926" s="22">
        <v>2</v>
      </c>
      <c r="N926" s="22">
        <v>2</v>
      </c>
      <c r="O926" s="22" t="s">
        <v>2471</v>
      </c>
      <c r="P926" s="22">
        <v>1</v>
      </c>
      <c r="Q926" s="23" t="s">
        <v>2471</v>
      </c>
      <c r="R926" s="22">
        <v>2</v>
      </c>
      <c r="S926" s="22">
        <v>1</v>
      </c>
      <c r="T926" s="29"/>
      <c r="U926" s="29"/>
      <c r="V926" s="29"/>
      <c r="W926" s="29"/>
      <c r="X926" s="28"/>
    </row>
    <row r="927" spans="1:24" ht="30" hidden="1" x14ac:dyDescent="0.25">
      <c r="A927" s="18" t="s">
        <v>2461</v>
      </c>
      <c r="B927" s="18" t="s">
        <v>2051</v>
      </c>
      <c r="C927" s="18" t="s">
        <v>2466</v>
      </c>
      <c r="D927" s="18" t="s">
        <v>2180</v>
      </c>
      <c r="E927" s="18" t="s">
        <v>2243</v>
      </c>
      <c r="F927" s="18" t="s">
        <v>2244</v>
      </c>
      <c r="G927" s="18" t="s">
        <v>2260</v>
      </c>
      <c r="H927" s="18" t="s">
        <v>62</v>
      </c>
      <c r="I927" s="17" t="s">
        <v>2261</v>
      </c>
      <c r="J927" s="17" t="s">
        <v>2183</v>
      </c>
      <c r="K927" s="19" t="s">
        <v>33</v>
      </c>
      <c r="L927" s="19" t="s">
        <v>58</v>
      </c>
      <c r="M927" s="22">
        <v>2</v>
      </c>
      <c r="N927" s="22">
        <v>2</v>
      </c>
      <c r="O927" s="22">
        <v>1</v>
      </c>
      <c r="P927" s="22">
        <v>2</v>
      </c>
      <c r="Q927" s="23">
        <v>3</v>
      </c>
      <c r="R927" s="22">
        <v>4</v>
      </c>
      <c r="S927" s="22">
        <v>2</v>
      </c>
      <c r="T927" s="29"/>
      <c r="U927" s="29"/>
      <c r="V927" s="29"/>
      <c r="W927" s="29"/>
      <c r="X927" s="28"/>
    </row>
    <row r="928" spans="1:24" ht="30" hidden="1" x14ac:dyDescent="0.25">
      <c r="A928" s="18" t="s">
        <v>2461</v>
      </c>
      <c r="B928" s="18" t="s">
        <v>2051</v>
      </c>
      <c r="C928" s="18" t="s">
        <v>2466</v>
      </c>
      <c r="D928" s="18" t="s">
        <v>2180</v>
      </c>
      <c r="E928" s="18" t="s">
        <v>2243</v>
      </c>
      <c r="F928" s="18" t="s">
        <v>2244</v>
      </c>
      <c r="G928" s="18" t="s">
        <v>2262</v>
      </c>
      <c r="H928" s="18" t="s">
        <v>62</v>
      </c>
      <c r="I928" s="17" t="s">
        <v>2263</v>
      </c>
      <c r="J928" s="17" t="s">
        <v>2183</v>
      </c>
      <c r="K928" s="19" t="s">
        <v>70</v>
      </c>
      <c r="L928" s="19" t="s">
        <v>58</v>
      </c>
      <c r="M928" s="22">
        <v>30</v>
      </c>
      <c r="N928" s="22">
        <v>35</v>
      </c>
      <c r="O928" s="22">
        <v>2</v>
      </c>
      <c r="P928" s="22">
        <v>12</v>
      </c>
      <c r="Q928" s="23">
        <v>25</v>
      </c>
      <c r="R928" s="22">
        <v>35</v>
      </c>
      <c r="S928" s="22">
        <v>12</v>
      </c>
      <c r="T928" s="29"/>
      <c r="U928" s="29"/>
      <c r="V928" s="29"/>
      <c r="W928" s="29"/>
      <c r="X928" s="28"/>
    </row>
    <row r="929" spans="1:24" ht="30" hidden="1" x14ac:dyDescent="0.25">
      <c r="A929" s="18" t="s">
        <v>2461</v>
      </c>
      <c r="B929" s="18" t="s">
        <v>2051</v>
      </c>
      <c r="C929" s="18" t="s">
        <v>2466</v>
      </c>
      <c r="D929" s="18" t="s">
        <v>2180</v>
      </c>
      <c r="E929" s="18" t="s">
        <v>2243</v>
      </c>
      <c r="F929" s="18" t="s">
        <v>2244</v>
      </c>
      <c r="G929" s="18" t="s">
        <v>2264</v>
      </c>
      <c r="H929" s="18" t="s">
        <v>62</v>
      </c>
      <c r="I929" s="17" t="s">
        <v>2265</v>
      </c>
      <c r="J929" s="17" t="s">
        <v>2196</v>
      </c>
      <c r="K929" s="19" t="s">
        <v>70</v>
      </c>
      <c r="L929" s="19" t="s">
        <v>34</v>
      </c>
      <c r="M929" s="20">
        <v>0</v>
      </c>
      <c r="N929" s="20">
        <v>1</v>
      </c>
      <c r="O929" s="20">
        <v>0.1</v>
      </c>
      <c r="P929" s="20">
        <v>0.3</v>
      </c>
      <c r="Q929" s="21">
        <v>0.6</v>
      </c>
      <c r="R929" s="20">
        <v>1</v>
      </c>
      <c r="S929" s="20">
        <v>0.2</v>
      </c>
      <c r="T929" s="27"/>
      <c r="U929" s="27"/>
      <c r="V929" s="27"/>
      <c r="W929" s="27"/>
      <c r="X929" s="28"/>
    </row>
    <row r="930" spans="1:24" ht="30" hidden="1" x14ac:dyDescent="0.25">
      <c r="A930" s="18" t="s">
        <v>2461</v>
      </c>
      <c r="B930" s="18" t="s">
        <v>2051</v>
      </c>
      <c r="C930" s="18" t="s">
        <v>2466</v>
      </c>
      <c r="D930" s="18" t="s">
        <v>2180</v>
      </c>
      <c r="E930" s="18" t="s">
        <v>2243</v>
      </c>
      <c r="F930" s="18" t="s">
        <v>2244</v>
      </c>
      <c r="G930" s="18" t="s">
        <v>2266</v>
      </c>
      <c r="H930" s="18" t="s">
        <v>62</v>
      </c>
      <c r="I930" s="17" t="s">
        <v>2267</v>
      </c>
      <c r="J930" s="17" t="s">
        <v>2196</v>
      </c>
      <c r="K930" s="19" t="s">
        <v>70</v>
      </c>
      <c r="L930" s="19" t="s">
        <v>58</v>
      </c>
      <c r="M930" s="22">
        <v>0</v>
      </c>
      <c r="N930" s="22">
        <v>945</v>
      </c>
      <c r="O930" s="22">
        <v>100</v>
      </c>
      <c r="P930" s="22">
        <v>350</v>
      </c>
      <c r="Q930" s="23">
        <v>700</v>
      </c>
      <c r="R930" s="22">
        <v>945</v>
      </c>
      <c r="S930" s="22">
        <v>1379</v>
      </c>
      <c r="T930" s="29"/>
      <c r="U930" s="29"/>
      <c r="V930" s="29"/>
      <c r="W930" s="29"/>
      <c r="X930" s="28"/>
    </row>
    <row r="931" spans="1:24" ht="60" hidden="1" x14ac:dyDescent="0.25">
      <c r="A931" s="18" t="s">
        <v>2461</v>
      </c>
      <c r="B931" s="18" t="s">
        <v>2051</v>
      </c>
      <c r="C931" s="18" t="s">
        <v>2466</v>
      </c>
      <c r="D931" s="18" t="s">
        <v>2180</v>
      </c>
      <c r="E931" s="18" t="s">
        <v>2268</v>
      </c>
      <c r="F931" s="18" t="s">
        <v>2269</v>
      </c>
      <c r="G931" s="18" t="s">
        <v>2270</v>
      </c>
      <c r="H931" s="18" t="s">
        <v>62</v>
      </c>
      <c r="I931" s="17" t="s">
        <v>2271</v>
      </c>
      <c r="J931" s="17" t="s">
        <v>1410</v>
      </c>
      <c r="K931" s="19" t="s">
        <v>41</v>
      </c>
      <c r="L931" s="19" t="s">
        <v>58</v>
      </c>
      <c r="M931" s="22">
        <v>0</v>
      </c>
      <c r="N931" s="22">
        <v>8</v>
      </c>
      <c r="O931" s="22">
        <v>2</v>
      </c>
      <c r="P931" s="22">
        <v>2</v>
      </c>
      <c r="Q931" s="23">
        <v>2</v>
      </c>
      <c r="R931" s="22">
        <v>2</v>
      </c>
      <c r="S931" s="22">
        <v>9</v>
      </c>
      <c r="T931" s="29"/>
      <c r="U931" s="29"/>
      <c r="V931" s="29"/>
      <c r="W931" s="29"/>
      <c r="X931" s="28"/>
    </row>
    <row r="932" spans="1:24" ht="45" hidden="1" x14ac:dyDescent="0.25">
      <c r="A932" s="18" t="s">
        <v>2461</v>
      </c>
      <c r="B932" s="18" t="s">
        <v>2051</v>
      </c>
      <c r="C932" s="18" t="s">
        <v>2466</v>
      </c>
      <c r="D932" s="18" t="s">
        <v>2180</v>
      </c>
      <c r="E932" s="18" t="s">
        <v>2268</v>
      </c>
      <c r="F932" s="18" t="s">
        <v>2269</v>
      </c>
      <c r="G932" s="18" t="s">
        <v>2272</v>
      </c>
      <c r="H932" s="18" t="s">
        <v>62</v>
      </c>
      <c r="I932" s="17" t="s">
        <v>2273</v>
      </c>
      <c r="J932" s="17" t="s">
        <v>1410</v>
      </c>
      <c r="K932" s="19" t="s">
        <v>33</v>
      </c>
      <c r="L932" s="19" t="s">
        <v>58</v>
      </c>
      <c r="M932" s="22">
        <v>3</v>
      </c>
      <c r="N932" s="22">
        <v>3</v>
      </c>
      <c r="O932" s="22">
        <v>1</v>
      </c>
      <c r="P932" s="22">
        <v>1</v>
      </c>
      <c r="Q932" s="23">
        <v>1</v>
      </c>
      <c r="R932" s="22">
        <v>3</v>
      </c>
      <c r="S932" s="22">
        <v>0</v>
      </c>
      <c r="T932" s="29"/>
      <c r="U932" s="29"/>
      <c r="V932" s="29"/>
      <c r="W932" s="29"/>
      <c r="X932" s="28"/>
    </row>
    <row r="933" spans="1:24" ht="60" hidden="1" x14ac:dyDescent="0.25">
      <c r="A933" s="18" t="s">
        <v>2461</v>
      </c>
      <c r="B933" s="18" t="s">
        <v>2051</v>
      </c>
      <c r="C933" s="18" t="s">
        <v>2466</v>
      </c>
      <c r="D933" s="18" t="s">
        <v>2180</v>
      </c>
      <c r="E933" s="18" t="s">
        <v>2268</v>
      </c>
      <c r="F933" s="18" t="s">
        <v>2269</v>
      </c>
      <c r="G933" s="18" t="s">
        <v>2274</v>
      </c>
      <c r="H933" s="18" t="s">
        <v>62</v>
      </c>
      <c r="I933" s="17" t="s">
        <v>2275</v>
      </c>
      <c r="J933" s="17" t="s">
        <v>1410</v>
      </c>
      <c r="K933" s="19" t="s">
        <v>33</v>
      </c>
      <c r="L933" s="19" t="s">
        <v>34</v>
      </c>
      <c r="M933" s="20">
        <v>1</v>
      </c>
      <c r="N933" s="20">
        <v>1</v>
      </c>
      <c r="O933" s="20">
        <v>1</v>
      </c>
      <c r="P933" s="20">
        <v>1</v>
      </c>
      <c r="Q933" s="21">
        <v>1</v>
      </c>
      <c r="R933" s="20">
        <v>1</v>
      </c>
      <c r="S933" s="20">
        <v>1</v>
      </c>
      <c r="T933" s="27"/>
      <c r="U933" s="27"/>
      <c r="V933" s="27"/>
      <c r="W933" s="27"/>
      <c r="X933" s="28"/>
    </row>
    <row r="934" spans="1:24" ht="45" hidden="1" x14ac:dyDescent="0.25">
      <c r="A934" s="18" t="s">
        <v>2461</v>
      </c>
      <c r="B934" s="18" t="s">
        <v>2051</v>
      </c>
      <c r="C934" s="18" t="s">
        <v>2466</v>
      </c>
      <c r="D934" s="18" t="s">
        <v>2180</v>
      </c>
      <c r="E934" s="18" t="s">
        <v>2268</v>
      </c>
      <c r="F934" s="18" t="s">
        <v>2269</v>
      </c>
      <c r="G934" s="18" t="s">
        <v>2276</v>
      </c>
      <c r="H934" s="18" t="s">
        <v>62</v>
      </c>
      <c r="I934" s="17" t="s">
        <v>2277</v>
      </c>
      <c r="J934" s="17" t="s">
        <v>1410</v>
      </c>
      <c r="K934" s="19" t="s">
        <v>41</v>
      </c>
      <c r="L934" s="19" t="s">
        <v>58</v>
      </c>
      <c r="M934" s="22">
        <v>0</v>
      </c>
      <c r="N934" s="22">
        <v>8</v>
      </c>
      <c r="O934" s="22">
        <v>2</v>
      </c>
      <c r="P934" s="22">
        <v>2</v>
      </c>
      <c r="Q934" s="23">
        <v>2</v>
      </c>
      <c r="R934" s="22">
        <v>2</v>
      </c>
      <c r="S934" s="22">
        <v>8</v>
      </c>
      <c r="T934" s="29"/>
      <c r="U934" s="29"/>
      <c r="V934" s="29"/>
      <c r="W934" s="29"/>
      <c r="X934" s="28"/>
    </row>
    <row r="935" spans="1:24" ht="45" hidden="1" x14ac:dyDescent="0.25">
      <c r="A935" s="18" t="s">
        <v>2461</v>
      </c>
      <c r="B935" s="18" t="s">
        <v>2051</v>
      </c>
      <c r="C935" s="18" t="s">
        <v>2466</v>
      </c>
      <c r="D935" s="18" t="s">
        <v>2180</v>
      </c>
      <c r="E935" s="18" t="s">
        <v>2268</v>
      </c>
      <c r="F935" s="18" t="s">
        <v>2269</v>
      </c>
      <c r="G935" s="18" t="s">
        <v>2278</v>
      </c>
      <c r="H935" s="18" t="s">
        <v>62</v>
      </c>
      <c r="I935" s="17" t="s">
        <v>2279</v>
      </c>
      <c r="J935" s="17" t="s">
        <v>1410</v>
      </c>
      <c r="K935" s="19" t="s">
        <v>33</v>
      </c>
      <c r="L935" s="19" t="s">
        <v>58</v>
      </c>
      <c r="M935" s="22">
        <v>90</v>
      </c>
      <c r="N935" s="22">
        <v>90</v>
      </c>
      <c r="O935" s="22">
        <v>90</v>
      </c>
      <c r="P935" s="22">
        <v>90</v>
      </c>
      <c r="Q935" s="23">
        <v>90</v>
      </c>
      <c r="R935" s="22">
        <v>90</v>
      </c>
      <c r="S935" s="22">
        <v>153</v>
      </c>
      <c r="T935" s="29"/>
      <c r="U935" s="29"/>
      <c r="V935" s="29"/>
      <c r="W935" s="29"/>
      <c r="X935" s="28"/>
    </row>
    <row r="936" spans="1:24" ht="45" hidden="1" x14ac:dyDescent="0.25">
      <c r="A936" s="18" t="s">
        <v>2461</v>
      </c>
      <c r="B936" s="18" t="s">
        <v>2051</v>
      </c>
      <c r="C936" s="18" t="s">
        <v>2466</v>
      </c>
      <c r="D936" s="18" t="s">
        <v>2180</v>
      </c>
      <c r="E936" s="18" t="s">
        <v>2280</v>
      </c>
      <c r="F936" s="18" t="s">
        <v>2281</v>
      </c>
      <c r="G936" s="18" t="s">
        <v>2282</v>
      </c>
      <c r="H936" s="18" t="s">
        <v>62</v>
      </c>
      <c r="I936" s="17" t="s">
        <v>2283</v>
      </c>
      <c r="J936" s="17" t="s">
        <v>1410</v>
      </c>
      <c r="K936" s="19" t="s">
        <v>70</v>
      </c>
      <c r="L936" s="19" t="s">
        <v>34</v>
      </c>
      <c r="M936" s="20">
        <v>0</v>
      </c>
      <c r="N936" s="20">
        <v>1</v>
      </c>
      <c r="O936" s="20" t="s">
        <v>2471</v>
      </c>
      <c r="P936" s="20">
        <v>0.5</v>
      </c>
      <c r="Q936" s="21">
        <v>0.9</v>
      </c>
      <c r="R936" s="20">
        <v>1</v>
      </c>
      <c r="S936" s="20">
        <v>0.76319999999999999</v>
      </c>
      <c r="T936" s="27"/>
      <c r="U936" s="27"/>
      <c r="V936" s="27"/>
      <c r="W936" s="27"/>
      <c r="X936" s="28"/>
    </row>
    <row r="937" spans="1:24" ht="75" hidden="1" x14ac:dyDescent="0.25">
      <c r="A937" s="18" t="s">
        <v>2461</v>
      </c>
      <c r="B937" s="18" t="s">
        <v>2051</v>
      </c>
      <c r="C937" s="18" t="s">
        <v>2466</v>
      </c>
      <c r="D937" s="18" t="s">
        <v>2180</v>
      </c>
      <c r="E937" s="18" t="s">
        <v>2280</v>
      </c>
      <c r="F937" s="18" t="s">
        <v>2281</v>
      </c>
      <c r="G937" s="18" t="s">
        <v>2284</v>
      </c>
      <c r="H937" s="18" t="s">
        <v>62</v>
      </c>
      <c r="I937" s="17" t="s">
        <v>2285</v>
      </c>
      <c r="J937" s="17" t="s">
        <v>1410</v>
      </c>
      <c r="K937" s="19" t="s">
        <v>41</v>
      </c>
      <c r="L937" s="19" t="s">
        <v>58</v>
      </c>
      <c r="M937" s="22">
        <v>0</v>
      </c>
      <c r="N937" s="22">
        <v>15</v>
      </c>
      <c r="O937" s="22">
        <v>2</v>
      </c>
      <c r="P937" s="22">
        <v>4</v>
      </c>
      <c r="Q937" s="23">
        <v>5</v>
      </c>
      <c r="R937" s="22">
        <v>4</v>
      </c>
      <c r="S937" s="22">
        <v>11</v>
      </c>
      <c r="T937" s="29"/>
      <c r="U937" s="29"/>
      <c r="V937" s="29"/>
      <c r="W937" s="29"/>
      <c r="X937" s="28"/>
    </row>
    <row r="938" spans="1:24" ht="45" hidden="1" x14ac:dyDescent="0.25">
      <c r="A938" s="18" t="s">
        <v>2461</v>
      </c>
      <c r="B938" s="18" t="s">
        <v>2051</v>
      </c>
      <c r="C938" s="18" t="s">
        <v>2466</v>
      </c>
      <c r="D938" s="18" t="s">
        <v>2180</v>
      </c>
      <c r="E938" s="18" t="s">
        <v>2280</v>
      </c>
      <c r="F938" s="18" t="s">
        <v>2281</v>
      </c>
      <c r="G938" s="18" t="s">
        <v>2286</v>
      </c>
      <c r="H938" s="18" t="s">
        <v>62</v>
      </c>
      <c r="I938" s="17" t="s">
        <v>2287</v>
      </c>
      <c r="J938" s="17" t="s">
        <v>1410</v>
      </c>
      <c r="K938" s="19" t="s">
        <v>70</v>
      </c>
      <c r="L938" s="19" t="s">
        <v>34</v>
      </c>
      <c r="M938" s="20">
        <v>0</v>
      </c>
      <c r="N938" s="20">
        <v>1</v>
      </c>
      <c r="O938" s="20" t="s">
        <v>2471</v>
      </c>
      <c r="P938" s="20">
        <v>0.33</v>
      </c>
      <c r="Q938" s="21">
        <v>0.66</v>
      </c>
      <c r="R938" s="20">
        <v>1</v>
      </c>
      <c r="S938" s="20">
        <v>0.33</v>
      </c>
      <c r="T938" s="27"/>
      <c r="U938" s="27"/>
      <c r="V938" s="27"/>
      <c r="W938" s="27"/>
      <c r="X938" s="28"/>
    </row>
    <row r="939" spans="1:24" ht="45" hidden="1" x14ac:dyDescent="0.25">
      <c r="A939" s="18" t="s">
        <v>2461</v>
      </c>
      <c r="B939" s="18" t="s">
        <v>2051</v>
      </c>
      <c r="C939" s="18" t="s">
        <v>2466</v>
      </c>
      <c r="D939" s="18" t="s">
        <v>2180</v>
      </c>
      <c r="E939" s="18" t="s">
        <v>2280</v>
      </c>
      <c r="F939" s="18" t="s">
        <v>2281</v>
      </c>
      <c r="G939" s="18" t="s">
        <v>2288</v>
      </c>
      <c r="H939" s="18" t="s">
        <v>62</v>
      </c>
      <c r="I939" s="17" t="s">
        <v>2289</v>
      </c>
      <c r="J939" s="17" t="s">
        <v>1410</v>
      </c>
      <c r="K939" s="19" t="s">
        <v>70</v>
      </c>
      <c r="L939" s="19" t="s">
        <v>34</v>
      </c>
      <c r="M939" s="20">
        <v>0</v>
      </c>
      <c r="N939" s="20">
        <v>1</v>
      </c>
      <c r="O939" s="20" t="s">
        <v>2471</v>
      </c>
      <c r="P939" s="20">
        <v>0.33</v>
      </c>
      <c r="Q939" s="21">
        <v>0.66</v>
      </c>
      <c r="R939" s="20">
        <v>1</v>
      </c>
      <c r="S939" s="20">
        <v>0.6</v>
      </c>
      <c r="T939" s="27"/>
      <c r="U939" s="27"/>
      <c r="V939" s="27"/>
      <c r="W939" s="27"/>
      <c r="X939" s="28"/>
    </row>
    <row r="940" spans="1:24" ht="90" hidden="1" x14ac:dyDescent="0.25">
      <c r="A940" s="18" t="s">
        <v>2461</v>
      </c>
      <c r="B940" s="18" t="s">
        <v>2051</v>
      </c>
      <c r="C940" s="18" t="s">
        <v>2466</v>
      </c>
      <c r="D940" s="18" t="s">
        <v>2180</v>
      </c>
      <c r="E940" s="18" t="s">
        <v>2280</v>
      </c>
      <c r="F940" s="18" t="s">
        <v>2281</v>
      </c>
      <c r="G940" s="18" t="s">
        <v>2290</v>
      </c>
      <c r="H940" s="18" t="s">
        <v>62</v>
      </c>
      <c r="I940" s="17" t="s">
        <v>2291</v>
      </c>
      <c r="J940" s="17" t="s">
        <v>1410</v>
      </c>
      <c r="K940" s="19" t="s">
        <v>33</v>
      </c>
      <c r="L940" s="19" t="s">
        <v>34</v>
      </c>
      <c r="M940" s="20">
        <v>0</v>
      </c>
      <c r="N940" s="20">
        <v>1</v>
      </c>
      <c r="O940" s="20">
        <v>1</v>
      </c>
      <c r="P940" s="20">
        <v>1</v>
      </c>
      <c r="Q940" s="21">
        <v>1</v>
      </c>
      <c r="R940" s="20">
        <v>1</v>
      </c>
      <c r="S940" s="20">
        <v>1</v>
      </c>
      <c r="T940" s="27"/>
      <c r="U940" s="27"/>
      <c r="V940" s="27"/>
      <c r="W940" s="27"/>
      <c r="X940" s="28"/>
    </row>
    <row r="941" spans="1:24" ht="45" hidden="1" x14ac:dyDescent="0.25">
      <c r="A941" s="18" t="s">
        <v>2461</v>
      </c>
      <c r="B941" s="18" t="s">
        <v>2051</v>
      </c>
      <c r="C941" s="18" t="s">
        <v>2466</v>
      </c>
      <c r="D941" s="18" t="s">
        <v>2180</v>
      </c>
      <c r="E941" s="18" t="s">
        <v>2280</v>
      </c>
      <c r="F941" s="18" t="s">
        <v>2281</v>
      </c>
      <c r="G941" s="18" t="s">
        <v>2292</v>
      </c>
      <c r="H941" s="18" t="s">
        <v>62</v>
      </c>
      <c r="I941" s="17" t="s">
        <v>2293</v>
      </c>
      <c r="J941" s="17" t="s">
        <v>1410</v>
      </c>
      <c r="K941" s="19" t="s">
        <v>41</v>
      </c>
      <c r="L941" s="19" t="s">
        <v>58</v>
      </c>
      <c r="M941" s="22">
        <v>0</v>
      </c>
      <c r="N941" s="22">
        <v>15</v>
      </c>
      <c r="O941" s="22">
        <v>2</v>
      </c>
      <c r="P941" s="22">
        <v>4</v>
      </c>
      <c r="Q941" s="23">
        <v>5</v>
      </c>
      <c r="R941" s="22">
        <v>4</v>
      </c>
      <c r="S941" s="22">
        <v>16</v>
      </c>
      <c r="T941" s="29"/>
      <c r="U941" s="29"/>
      <c r="V941" s="29"/>
      <c r="W941" s="29"/>
      <c r="X941" s="28"/>
    </row>
    <row r="942" spans="1:24" ht="45" hidden="1" x14ac:dyDescent="0.25">
      <c r="A942" s="18" t="s">
        <v>2461</v>
      </c>
      <c r="B942" s="18" t="s">
        <v>2051</v>
      </c>
      <c r="C942" s="18" t="s">
        <v>2466</v>
      </c>
      <c r="D942" s="18" t="s">
        <v>2180</v>
      </c>
      <c r="E942" s="18" t="s">
        <v>2294</v>
      </c>
      <c r="F942" s="18" t="s">
        <v>2295</v>
      </c>
      <c r="G942" s="18" t="s">
        <v>2296</v>
      </c>
      <c r="H942" s="18" t="s">
        <v>62</v>
      </c>
      <c r="I942" s="17" t="s">
        <v>2297</v>
      </c>
      <c r="J942" s="17" t="s">
        <v>2126</v>
      </c>
      <c r="K942" s="19" t="s">
        <v>41</v>
      </c>
      <c r="L942" s="19" t="s">
        <v>58</v>
      </c>
      <c r="M942" s="22">
        <v>1837</v>
      </c>
      <c r="N942" s="22">
        <v>2000</v>
      </c>
      <c r="O942" s="22">
        <v>520</v>
      </c>
      <c r="P942" s="22">
        <v>640</v>
      </c>
      <c r="Q942" s="23">
        <v>640</v>
      </c>
      <c r="R942" s="22">
        <v>200</v>
      </c>
      <c r="S942" s="22">
        <v>1228</v>
      </c>
      <c r="T942" s="29"/>
      <c r="U942" s="29"/>
      <c r="V942" s="29"/>
      <c r="W942" s="29"/>
      <c r="X942" s="28"/>
    </row>
    <row r="943" spans="1:24" ht="30" hidden="1" x14ac:dyDescent="0.25">
      <c r="A943" s="18" t="s">
        <v>2461</v>
      </c>
      <c r="B943" s="18" t="s">
        <v>2051</v>
      </c>
      <c r="C943" s="18" t="s">
        <v>2466</v>
      </c>
      <c r="D943" s="18" t="s">
        <v>2180</v>
      </c>
      <c r="E943" s="18" t="s">
        <v>2294</v>
      </c>
      <c r="F943" s="18" t="s">
        <v>2295</v>
      </c>
      <c r="G943" s="18" t="s">
        <v>2298</v>
      </c>
      <c r="H943" s="18" t="s">
        <v>62</v>
      </c>
      <c r="I943" s="17" t="s">
        <v>2299</v>
      </c>
      <c r="J943" s="17" t="s">
        <v>2126</v>
      </c>
      <c r="K943" s="19" t="s">
        <v>41</v>
      </c>
      <c r="L943" s="19" t="s">
        <v>58</v>
      </c>
      <c r="M943" s="22">
        <v>25000</v>
      </c>
      <c r="N943" s="22">
        <v>45000</v>
      </c>
      <c r="O943" s="22" t="s">
        <v>2471</v>
      </c>
      <c r="P943" s="22">
        <v>20000</v>
      </c>
      <c r="Q943" s="23">
        <v>20000</v>
      </c>
      <c r="R943" s="22">
        <v>5000</v>
      </c>
      <c r="S943" s="22">
        <v>14159</v>
      </c>
      <c r="T943" s="29"/>
      <c r="U943" s="29"/>
      <c r="V943" s="29"/>
      <c r="W943" s="29"/>
      <c r="X943" s="28"/>
    </row>
    <row r="944" spans="1:24" ht="45" hidden="1" x14ac:dyDescent="0.25">
      <c r="A944" s="18" t="s">
        <v>2461</v>
      </c>
      <c r="B944" s="18" t="s">
        <v>2051</v>
      </c>
      <c r="C944" s="18" t="s">
        <v>2467</v>
      </c>
      <c r="D944" s="18" t="s">
        <v>2300</v>
      </c>
      <c r="E944" s="18" t="s">
        <v>2424</v>
      </c>
      <c r="F944" s="18" t="s">
        <v>2424</v>
      </c>
      <c r="G944" s="18" t="s">
        <v>2301</v>
      </c>
      <c r="H944" s="18" t="s">
        <v>30</v>
      </c>
      <c r="I944" s="17" t="s">
        <v>2302</v>
      </c>
      <c r="J944" s="17" t="s">
        <v>2303</v>
      </c>
      <c r="K944" s="19" t="s">
        <v>33</v>
      </c>
      <c r="L944" s="19" t="s">
        <v>34</v>
      </c>
      <c r="M944" s="20">
        <v>0</v>
      </c>
      <c r="N944" s="20">
        <v>0.7</v>
      </c>
      <c r="O944" s="20">
        <v>0.7</v>
      </c>
      <c r="P944" s="20">
        <v>0.7</v>
      </c>
      <c r="Q944" s="21">
        <v>0.7</v>
      </c>
      <c r="R944" s="20">
        <v>0.7</v>
      </c>
      <c r="S944" s="20">
        <v>0.73</v>
      </c>
      <c r="T944" s="27"/>
      <c r="U944" s="27"/>
      <c r="V944" s="27"/>
      <c r="W944" s="27"/>
      <c r="X944" s="28"/>
    </row>
    <row r="945" spans="1:24" ht="75" hidden="1" x14ac:dyDescent="0.25">
      <c r="A945" s="18" t="s">
        <v>2461</v>
      </c>
      <c r="B945" s="18" t="s">
        <v>2051</v>
      </c>
      <c r="C945" s="18" t="s">
        <v>2467</v>
      </c>
      <c r="D945" s="18" t="s">
        <v>2300</v>
      </c>
      <c r="E945" s="18" t="s">
        <v>2424</v>
      </c>
      <c r="F945" s="18" t="s">
        <v>2424</v>
      </c>
      <c r="G945" s="18" t="s">
        <v>2304</v>
      </c>
      <c r="H945" s="18" t="s">
        <v>30</v>
      </c>
      <c r="I945" s="17" t="s">
        <v>2305</v>
      </c>
      <c r="J945" s="17" t="s">
        <v>2303</v>
      </c>
      <c r="K945" s="19" t="s">
        <v>70</v>
      </c>
      <c r="L945" s="19" t="s">
        <v>34</v>
      </c>
      <c r="M945" s="20">
        <v>0.751</v>
      </c>
      <c r="N945" s="20">
        <v>0.77</v>
      </c>
      <c r="O945" s="20">
        <v>0.7</v>
      </c>
      <c r="P945" s="20">
        <v>0.72</v>
      </c>
      <c r="Q945" s="21">
        <v>0.74</v>
      </c>
      <c r="R945" s="20">
        <v>0.77</v>
      </c>
      <c r="S945" s="20">
        <v>0.85299999999999998</v>
      </c>
      <c r="T945" s="27"/>
      <c r="U945" s="27"/>
      <c r="V945" s="27"/>
      <c r="W945" s="27"/>
      <c r="X945" s="28"/>
    </row>
    <row r="946" spans="1:24" ht="75" hidden="1" x14ac:dyDescent="0.25">
      <c r="A946" s="18" t="s">
        <v>2461</v>
      </c>
      <c r="B946" s="18" t="s">
        <v>2051</v>
      </c>
      <c r="C946" s="18" t="s">
        <v>2467</v>
      </c>
      <c r="D946" s="18" t="s">
        <v>2300</v>
      </c>
      <c r="E946" s="18" t="s">
        <v>2424</v>
      </c>
      <c r="F946" s="18" t="s">
        <v>2424</v>
      </c>
      <c r="G946" s="18" t="s">
        <v>2306</v>
      </c>
      <c r="H946" s="18" t="s">
        <v>30</v>
      </c>
      <c r="I946" s="17" t="s">
        <v>2307</v>
      </c>
      <c r="J946" s="17" t="s">
        <v>2303</v>
      </c>
      <c r="K946" s="19" t="s">
        <v>70</v>
      </c>
      <c r="L946" s="19" t="s">
        <v>34</v>
      </c>
      <c r="M946" s="20">
        <v>0.70199999999999996</v>
      </c>
      <c r="N946" s="20">
        <v>0.74199999999999999</v>
      </c>
      <c r="O946" s="20">
        <v>0.71199999999999997</v>
      </c>
      <c r="P946" s="20">
        <v>0.72199999999999998</v>
      </c>
      <c r="Q946" s="21">
        <v>0.73199999999999998</v>
      </c>
      <c r="R946" s="20">
        <v>0.74199999999999999</v>
      </c>
      <c r="S946" s="20">
        <v>0.97599999999999998</v>
      </c>
      <c r="T946" s="27"/>
      <c r="U946" s="27"/>
      <c r="V946" s="27"/>
      <c r="W946" s="27"/>
      <c r="X946" s="28"/>
    </row>
    <row r="947" spans="1:24" ht="75" hidden="1" x14ac:dyDescent="0.25">
      <c r="A947" s="18" t="s">
        <v>2461</v>
      </c>
      <c r="B947" s="18" t="s">
        <v>2051</v>
      </c>
      <c r="C947" s="18" t="s">
        <v>2467</v>
      </c>
      <c r="D947" s="18" t="s">
        <v>2300</v>
      </c>
      <c r="E947" s="18" t="s">
        <v>2424</v>
      </c>
      <c r="F947" s="18" t="s">
        <v>2424</v>
      </c>
      <c r="G947" s="18" t="s">
        <v>2308</v>
      </c>
      <c r="H947" s="18" t="s">
        <v>30</v>
      </c>
      <c r="I947" s="17" t="s">
        <v>2309</v>
      </c>
      <c r="J947" s="17" t="s">
        <v>2303</v>
      </c>
      <c r="K947" s="19" t="s">
        <v>70</v>
      </c>
      <c r="L947" s="19" t="s">
        <v>34</v>
      </c>
      <c r="M947" s="20">
        <v>0.77600000000000002</v>
      </c>
      <c r="N947" s="20">
        <v>0.8</v>
      </c>
      <c r="O947" s="20">
        <v>0.78200000000000003</v>
      </c>
      <c r="P947" s="20">
        <v>0.78800000000000003</v>
      </c>
      <c r="Q947" s="21">
        <v>0.79400000000000004</v>
      </c>
      <c r="R947" s="20">
        <v>0.8</v>
      </c>
      <c r="S947" s="20">
        <v>0.93100000000000005</v>
      </c>
      <c r="T947" s="27"/>
      <c r="U947" s="27"/>
      <c r="V947" s="27"/>
      <c r="W947" s="27"/>
      <c r="X947" s="28"/>
    </row>
    <row r="948" spans="1:24" ht="75" hidden="1" x14ac:dyDescent="0.25">
      <c r="A948" s="18" t="s">
        <v>2461</v>
      </c>
      <c r="B948" s="18" t="s">
        <v>2051</v>
      </c>
      <c r="C948" s="18" t="s">
        <v>2467</v>
      </c>
      <c r="D948" s="18" t="s">
        <v>2300</v>
      </c>
      <c r="E948" s="18" t="s">
        <v>2424</v>
      </c>
      <c r="F948" s="18" t="s">
        <v>2424</v>
      </c>
      <c r="G948" s="18" t="s">
        <v>2310</v>
      </c>
      <c r="H948" s="18" t="s">
        <v>30</v>
      </c>
      <c r="I948" s="17" t="s">
        <v>2311</v>
      </c>
      <c r="J948" s="17" t="s">
        <v>2303</v>
      </c>
      <c r="K948" s="19" t="s">
        <v>70</v>
      </c>
      <c r="L948" s="19" t="s">
        <v>58</v>
      </c>
      <c r="M948" s="22">
        <v>0</v>
      </c>
      <c r="N948" s="22">
        <v>19</v>
      </c>
      <c r="O948" s="22">
        <v>15</v>
      </c>
      <c r="P948" s="22">
        <v>17</v>
      </c>
      <c r="Q948" s="23">
        <v>17</v>
      </c>
      <c r="R948" s="22">
        <v>19</v>
      </c>
      <c r="S948" s="22">
        <v>25</v>
      </c>
      <c r="T948" s="29"/>
      <c r="U948" s="29"/>
      <c r="V948" s="29"/>
      <c r="W948" s="29"/>
      <c r="X948" s="28"/>
    </row>
    <row r="949" spans="1:24" ht="45" hidden="1" x14ac:dyDescent="0.25">
      <c r="A949" s="18" t="s">
        <v>2461</v>
      </c>
      <c r="B949" s="18" t="s">
        <v>2051</v>
      </c>
      <c r="C949" s="18" t="s">
        <v>2467</v>
      </c>
      <c r="D949" s="18" t="s">
        <v>2300</v>
      </c>
      <c r="E949" s="18" t="s">
        <v>2424</v>
      </c>
      <c r="F949" s="18" t="s">
        <v>2424</v>
      </c>
      <c r="G949" s="18" t="s">
        <v>2312</v>
      </c>
      <c r="H949" s="18" t="s">
        <v>30</v>
      </c>
      <c r="I949" s="17" t="s">
        <v>2313</v>
      </c>
      <c r="J949" s="17" t="s">
        <v>2303</v>
      </c>
      <c r="K949" s="19" t="s">
        <v>70</v>
      </c>
      <c r="L949" s="19" t="s">
        <v>34</v>
      </c>
      <c r="M949" s="20">
        <v>0.7</v>
      </c>
      <c r="N949" s="20">
        <v>0.9</v>
      </c>
      <c r="O949" s="20">
        <v>0.75</v>
      </c>
      <c r="P949" s="20">
        <v>0.8</v>
      </c>
      <c r="Q949" s="21">
        <v>0.85</v>
      </c>
      <c r="R949" s="20">
        <v>0.9</v>
      </c>
      <c r="S949" s="20">
        <v>0.8</v>
      </c>
      <c r="T949" s="27"/>
      <c r="U949" s="27"/>
      <c r="V949" s="27"/>
      <c r="W949" s="27"/>
      <c r="X949" s="28"/>
    </row>
    <row r="950" spans="1:24" ht="45" hidden="1" x14ac:dyDescent="0.25">
      <c r="A950" s="18" t="s">
        <v>2461</v>
      </c>
      <c r="B950" s="18" t="s">
        <v>2051</v>
      </c>
      <c r="C950" s="18" t="s">
        <v>2467</v>
      </c>
      <c r="D950" s="18" t="s">
        <v>2300</v>
      </c>
      <c r="E950" s="18" t="s">
        <v>2424</v>
      </c>
      <c r="F950" s="18" t="s">
        <v>2424</v>
      </c>
      <c r="G950" s="18" t="s">
        <v>2314</v>
      </c>
      <c r="H950" s="18" t="s">
        <v>30</v>
      </c>
      <c r="I950" s="17" t="s">
        <v>2315</v>
      </c>
      <c r="J950" s="17" t="s">
        <v>2303</v>
      </c>
      <c r="K950" s="19" t="s">
        <v>70</v>
      </c>
      <c r="L950" s="19" t="s">
        <v>34</v>
      </c>
      <c r="M950" s="20">
        <v>0</v>
      </c>
      <c r="N950" s="20">
        <v>0.65</v>
      </c>
      <c r="O950" s="20">
        <v>0.1</v>
      </c>
      <c r="P950" s="20">
        <v>0.3</v>
      </c>
      <c r="Q950" s="21">
        <v>0.5</v>
      </c>
      <c r="R950" s="20">
        <v>0.65</v>
      </c>
      <c r="S950" s="20">
        <v>1</v>
      </c>
      <c r="T950" s="27"/>
      <c r="U950" s="27"/>
      <c r="V950" s="27"/>
      <c r="W950" s="27"/>
      <c r="X950" s="28"/>
    </row>
    <row r="951" spans="1:24" ht="45" hidden="1" x14ac:dyDescent="0.25">
      <c r="A951" s="18" t="s">
        <v>2461</v>
      </c>
      <c r="B951" s="18" t="s">
        <v>2051</v>
      </c>
      <c r="C951" s="18" t="s">
        <v>2467</v>
      </c>
      <c r="D951" s="18" t="s">
        <v>2300</v>
      </c>
      <c r="E951" s="18" t="s">
        <v>2424</v>
      </c>
      <c r="F951" s="18" t="s">
        <v>2424</v>
      </c>
      <c r="G951" s="18" t="s">
        <v>2316</v>
      </c>
      <c r="H951" s="18" t="s">
        <v>30</v>
      </c>
      <c r="I951" s="17" t="s">
        <v>2317</v>
      </c>
      <c r="J951" s="17" t="s">
        <v>2303</v>
      </c>
      <c r="K951" s="19" t="s">
        <v>70</v>
      </c>
      <c r="L951" s="19" t="s">
        <v>34</v>
      </c>
      <c r="M951" s="20">
        <v>0.54500000000000004</v>
      </c>
      <c r="N951" s="20">
        <v>0.65</v>
      </c>
      <c r="O951" s="20" t="s">
        <v>2471</v>
      </c>
      <c r="P951" s="20">
        <v>0.6</v>
      </c>
      <c r="Q951" s="21">
        <v>0.6</v>
      </c>
      <c r="R951" s="20">
        <v>0.65</v>
      </c>
      <c r="S951" s="20">
        <v>0.76</v>
      </c>
      <c r="T951" s="27"/>
      <c r="U951" s="27"/>
      <c r="V951" s="27"/>
      <c r="W951" s="27"/>
      <c r="X951" s="28"/>
    </row>
    <row r="952" spans="1:24" ht="60" hidden="1" x14ac:dyDescent="0.25">
      <c r="A952" s="18" t="s">
        <v>2461</v>
      </c>
      <c r="B952" s="18" t="s">
        <v>2051</v>
      </c>
      <c r="C952" s="18" t="s">
        <v>2467</v>
      </c>
      <c r="D952" s="18" t="s">
        <v>2300</v>
      </c>
      <c r="E952" s="18" t="s">
        <v>2424</v>
      </c>
      <c r="F952" s="18" t="s">
        <v>2424</v>
      </c>
      <c r="G952" s="18" t="s">
        <v>2318</v>
      </c>
      <c r="H952" s="18" t="s">
        <v>30</v>
      </c>
      <c r="I952" s="17" t="s">
        <v>2319</v>
      </c>
      <c r="J952" s="17" t="s">
        <v>2303</v>
      </c>
      <c r="K952" s="19" t="s">
        <v>33</v>
      </c>
      <c r="L952" s="19" t="s">
        <v>34</v>
      </c>
      <c r="M952" s="20">
        <v>0.82</v>
      </c>
      <c r="N952" s="20">
        <v>1</v>
      </c>
      <c r="O952" s="20">
        <v>0.85</v>
      </c>
      <c r="P952" s="20">
        <v>0.9</v>
      </c>
      <c r="Q952" s="21">
        <v>0.95</v>
      </c>
      <c r="R952" s="20">
        <v>1</v>
      </c>
      <c r="S952" s="20">
        <v>0.9</v>
      </c>
      <c r="T952" s="27"/>
      <c r="U952" s="27"/>
      <c r="V952" s="27"/>
      <c r="W952" s="27"/>
      <c r="X952" s="28"/>
    </row>
    <row r="953" spans="1:24" ht="45" hidden="1" x14ac:dyDescent="0.25">
      <c r="A953" s="18" t="s">
        <v>2461</v>
      </c>
      <c r="B953" s="18" t="s">
        <v>2051</v>
      </c>
      <c r="C953" s="18" t="s">
        <v>2467</v>
      </c>
      <c r="D953" s="18" t="s">
        <v>2300</v>
      </c>
      <c r="E953" s="18" t="s">
        <v>2424</v>
      </c>
      <c r="F953" s="18" t="s">
        <v>2424</v>
      </c>
      <c r="G953" s="18" t="s">
        <v>2320</v>
      </c>
      <c r="H953" s="18" t="s">
        <v>30</v>
      </c>
      <c r="I953" s="17" t="s">
        <v>2321</v>
      </c>
      <c r="J953" s="17" t="s">
        <v>2303</v>
      </c>
      <c r="K953" s="19" t="s">
        <v>70</v>
      </c>
      <c r="L953" s="19" t="s">
        <v>34</v>
      </c>
      <c r="M953" s="20">
        <v>0.66669999999999996</v>
      </c>
      <c r="N953" s="20">
        <v>0.85</v>
      </c>
      <c r="O953" s="20">
        <v>0.68700000000000006</v>
      </c>
      <c r="P953" s="20">
        <v>0.748</v>
      </c>
      <c r="Q953" s="21">
        <v>0.80900000000000005</v>
      </c>
      <c r="R953" s="20">
        <v>0.85</v>
      </c>
      <c r="S953" s="20">
        <v>0.748</v>
      </c>
      <c r="T953" s="27"/>
      <c r="U953" s="27"/>
      <c r="V953" s="27"/>
      <c r="W953" s="27"/>
      <c r="X953" s="28"/>
    </row>
    <row r="954" spans="1:24" ht="75" hidden="1" x14ac:dyDescent="0.25">
      <c r="A954" s="18" t="s">
        <v>2461</v>
      </c>
      <c r="B954" s="18" t="s">
        <v>2051</v>
      </c>
      <c r="C954" s="18" t="s">
        <v>2467</v>
      </c>
      <c r="D954" s="18" t="s">
        <v>2300</v>
      </c>
      <c r="E954" s="18" t="s">
        <v>2322</v>
      </c>
      <c r="F954" s="18" t="s">
        <v>2323</v>
      </c>
      <c r="G954" s="18" t="s">
        <v>2324</v>
      </c>
      <c r="H954" s="18" t="s">
        <v>62</v>
      </c>
      <c r="I954" s="17" t="s">
        <v>2325</v>
      </c>
      <c r="J954" s="17" t="s">
        <v>2303</v>
      </c>
      <c r="K954" s="19" t="s">
        <v>70</v>
      </c>
      <c r="L954" s="19" t="s">
        <v>34</v>
      </c>
      <c r="M954" s="20">
        <v>0</v>
      </c>
      <c r="N954" s="20">
        <v>1</v>
      </c>
      <c r="O954" s="20">
        <v>0.5</v>
      </c>
      <c r="P954" s="20">
        <v>0.75</v>
      </c>
      <c r="Q954" s="21">
        <v>0.93</v>
      </c>
      <c r="R954" s="20">
        <v>1</v>
      </c>
      <c r="S954" s="20">
        <v>0.75</v>
      </c>
      <c r="T954" s="27"/>
      <c r="U954" s="27"/>
      <c r="V954" s="27"/>
      <c r="W954" s="27"/>
      <c r="X954" s="28"/>
    </row>
    <row r="955" spans="1:24" ht="75" hidden="1" x14ac:dyDescent="0.25">
      <c r="A955" s="18" t="s">
        <v>2461</v>
      </c>
      <c r="B955" s="18" t="s">
        <v>2051</v>
      </c>
      <c r="C955" s="18" t="s">
        <v>2467</v>
      </c>
      <c r="D955" s="18" t="s">
        <v>2300</v>
      </c>
      <c r="E955" s="18" t="s">
        <v>2322</v>
      </c>
      <c r="F955" s="18" t="s">
        <v>2323</v>
      </c>
      <c r="G955" s="18" t="s">
        <v>2326</v>
      </c>
      <c r="H955" s="18" t="s">
        <v>62</v>
      </c>
      <c r="I955" s="17" t="s">
        <v>2327</v>
      </c>
      <c r="J955" s="17" t="s">
        <v>2303</v>
      </c>
      <c r="K955" s="19" t="s">
        <v>70</v>
      </c>
      <c r="L955" s="19" t="s">
        <v>34</v>
      </c>
      <c r="M955" s="20">
        <v>0</v>
      </c>
      <c r="N955" s="20">
        <v>1</v>
      </c>
      <c r="O955" s="20">
        <v>0.1</v>
      </c>
      <c r="P955" s="20">
        <v>0.5</v>
      </c>
      <c r="Q955" s="21">
        <v>0.8</v>
      </c>
      <c r="R955" s="20">
        <v>1</v>
      </c>
      <c r="S955" s="20">
        <v>0.55000000000000004</v>
      </c>
      <c r="T955" s="27"/>
      <c r="U955" s="27"/>
      <c r="V955" s="27"/>
      <c r="W955" s="27"/>
      <c r="X955" s="28"/>
    </row>
    <row r="956" spans="1:24" ht="60" hidden="1" x14ac:dyDescent="0.25">
      <c r="A956" s="18" t="s">
        <v>2461</v>
      </c>
      <c r="B956" s="18" t="s">
        <v>2051</v>
      </c>
      <c r="C956" s="18" t="s">
        <v>2467</v>
      </c>
      <c r="D956" s="18" t="s">
        <v>2300</v>
      </c>
      <c r="E956" s="18" t="s">
        <v>2322</v>
      </c>
      <c r="F956" s="18" t="s">
        <v>2323</v>
      </c>
      <c r="G956" s="18" t="s">
        <v>2328</v>
      </c>
      <c r="H956" s="18" t="s">
        <v>62</v>
      </c>
      <c r="I956" s="17" t="s">
        <v>2329</v>
      </c>
      <c r="J956" s="17" t="s">
        <v>2330</v>
      </c>
      <c r="K956" s="19" t="s">
        <v>70</v>
      </c>
      <c r="L956" s="19" t="s">
        <v>34</v>
      </c>
      <c r="M956" s="20">
        <v>0</v>
      </c>
      <c r="N956" s="20">
        <v>1</v>
      </c>
      <c r="O956" s="20">
        <v>0.1</v>
      </c>
      <c r="P956" s="20">
        <v>0.4</v>
      </c>
      <c r="Q956" s="21">
        <v>0.85</v>
      </c>
      <c r="R956" s="20">
        <v>1</v>
      </c>
      <c r="S956" s="20">
        <v>0.45</v>
      </c>
      <c r="T956" s="27"/>
      <c r="U956" s="27"/>
      <c r="V956" s="27"/>
      <c r="W956" s="27"/>
      <c r="X956" s="28"/>
    </row>
    <row r="957" spans="1:24" ht="60" hidden="1" x14ac:dyDescent="0.25">
      <c r="A957" s="18" t="s">
        <v>2461</v>
      </c>
      <c r="B957" s="18" t="s">
        <v>2051</v>
      </c>
      <c r="C957" s="18" t="s">
        <v>2467</v>
      </c>
      <c r="D957" s="18" t="s">
        <v>2300</v>
      </c>
      <c r="E957" s="18" t="s">
        <v>2322</v>
      </c>
      <c r="F957" s="18" t="s">
        <v>2323</v>
      </c>
      <c r="G957" s="18" t="s">
        <v>2331</v>
      </c>
      <c r="H957" s="18" t="s">
        <v>62</v>
      </c>
      <c r="I957" s="17" t="s">
        <v>2332</v>
      </c>
      <c r="J957" s="17" t="s">
        <v>2303</v>
      </c>
      <c r="K957" s="19" t="s">
        <v>70</v>
      </c>
      <c r="L957" s="19" t="s">
        <v>34</v>
      </c>
      <c r="M957" s="20" t="s">
        <v>2470</v>
      </c>
      <c r="N957" s="20">
        <v>0.9</v>
      </c>
      <c r="O957" s="20">
        <v>0.3</v>
      </c>
      <c r="P957" s="20">
        <v>0.6</v>
      </c>
      <c r="Q957" s="21">
        <v>0.8</v>
      </c>
      <c r="R957" s="20">
        <v>0.9</v>
      </c>
      <c r="S957" s="20">
        <v>0.6</v>
      </c>
      <c r="T957" s="27"/>
      <c r="U957" s="27"/>
      <c r="V957" s="27"/>
      <c r="W957" s="27"/>
      <c r="X957" s="28"/>
    </row>
    <row r="958" spans="1:24" ht="45" hidden="1" x14ac:dyDescent="0.25">
      <c r="A958" s="18" t="s">
        <v>2461</v>
      </c>
      <c r="B958" s="18" t="s">
        <v>2051</v>
      </c>
      <c r="C958" s="18" t="s">
        <v>2467</v>
      </c>
      <c r="D958" s="18" t="s">
        <v>2300</v>
      </c>
      <c r="E958" s="18" t="s">
        <v>2333</v>
      </c>
      <c r="F958" s="18" t="s">
        <v>2334</v>
      </c>
      <c r="G958" s="18" t="s">
        <v>2335</v>
      </c>
      <c r="H958" s="18" t="s">
        <v>62</v>
      </c>
      <c r="I958" s="17" t="s">
        <v>2336</v>
      </c>
      <c r="J958" s="17" t="s">
        <v>2303</v>
      </c>
      <c r="K958" s="19" t="s">
        <v>70</v>
      </c>
      <c r="L958" s="19" t="s">
        <v>34</v>
      </c>
      <c r="M958" s="20">
        <v>0</v>
      </c>
      <c r="N958" s="20">
        <v>1</v>
      </c>
      <c r="O958" s="20">
        <v>0.2</v>
      </c>
      <c r="P958" s="20">
        <v>0.5</v>
      </c>
      <c r="Q958" s="21">
        <v>0.8</v>
      </c>
      <c r="R958" s="20">
        <v>1</v>
      </c>
      <c r="S958" s="20">
        <v>0.59</v>
      </c>
      <c r="T958" s="27"/>
      <c r="U958" s="27"/>
      <c r="V958" s="27"/>
      <c r="W958" s="27"/>
      <c r="X958" s="28"/>
    </row>
    <row r="959" spans="1:24" ht="45" hidden="1" x14ac:dyDescent="0.25">
      <c r="A959" s="18" t="s">
        <v>2461</v>
      </c>
      <c r="B959" s="18" t="s">
        <v>2051</v>
      </c>
      <c r="C959" s="18" t="s">
        <v>2467</v>
      </c>
      <c r="D959" s="18" t="s">
        <v>2300</v>
      </c>
      <c r="E959" s="18" t="s">
        <v>2337</v>
      </c>
      <c r="F959" s="18" t="s">
        <v>2338</v>
      </c>
      <c r="G959" s="18" t="s">
        <v>2339</v>
      </c>
      <c r="H959" s="18" t="s">
        <v>62</v>
      </c>
      <c r="I959" s="17" t="s">
        <v>2340</v>
      </c>
      <c r="J959" s="17" t="s">
        <v>2303</v>
      </c>
      <c r="K959" s="19" t="s">
        <v>70</v>
      </c>
      <c r="L959" s="19" t="s">
        <v>58</v>
      </c>
      <c r="M959" s="22">
        <v>1854</v>
      </c>
      <c r="N959" s="22">
        <v>800</v>
      </c>
      <c r="O959" s="22">
        <v>400</v>
      </c>
      <c r="P959" s="22">
        <v>550</v>
      </c>
      <c r="Q959" s="23">
        <v>700</v>
      </c>
      <c r="R959" s="22">
        <v>800</v>
      </c>
      <c r="S959" s="22">
        <v>909</v>
      </c>
      <c r="T959" s="29"/>
      <c r="U959" s="29"/>
      <c r="V959" s="29"/>
      <c r="W959" s="29"/>
      <c r="X959" s="28"/>
    </row>
    <row r="960" spans="1:24" ht="45" hidden="1" x14ac:dyDescent="0.25">
      <c r="A960" s="18" t="s">
        <v>2461</v>
      </c>
      <c r="B960" s="18" t="s">
        <v>2051</v>
      </c>
      <c r="C960" s="18" t="s">
        <v>2467</v>
      </c>
      <c r="D960" s="18" t="s">
        <v>2300</v>
      </c>
      <c r="E960" s="18" t="s">
        <v>2341</v>
      </c>
      <c r="F960" s="18" t="s">
        <v>2342</v>
      </c>
      <c r="G960" s="18" t="s">
        <v>2343</v>
      </c>
      <c r="H960" s="18" t="s">
        <v>62</v>
      </c>
      <c r="I960" s="17" t="s">
        <v>2344</v>
      </c>
      <c r="J960" s="17" t="s">
        <v>2303</v>
      </c>
      <c r="K960" s="19" t="s">
        <v>33</v>
      </c>
      <c r="L960" s="19" t="s">
        <v>34</v>
      </c>
      <c r="M960" s="20">
        <v>0</v>
      </c>
      <c r="N960" s="20">
        <v>0.9</v>
      </c>
      <c r="O960" s="20">
        <v>0.6</v>
      </c>
      <c r="P960" s="20">
        <v>0.7</v>
      </c>
      <c r="Q960" s="21">
        <v>0.8</v>
      </c>
      <c r="R960" s="20">
        <v>0.9</v>
      </c>
      <c r="S960" s="20">
        <v>0.85699999999999998</v>
      </c>
      <c r="T960" s="27"/>
      <c r="U960" s="27"/>
      <c r="V960" s="27"/>
      <c r="W960" s="27"/>
      <c r="X960" s="28"/>
    </row>
    <row r="961" spans="1:24" ht="45" hidden="1" x14ac:dyDescent="0.25">
      <c r="A961" s="18" t="s">
        <v>2461</v>
      </c>
      <c r="B961" s="18" t="s">
        <v>2051</v>
      </c>
      <c r="C961" s="18" t="s">
        <v>2467</v>
      </c>
      <c r="D961" s="18" t="s">
        <v>2300</v>
      </c>
      <c r="E961" s="18" t="s">
        <v>2341</v>
      </c>
      <c r="F961" s="18" t="s">
        <v>2342</v>
      </c>
      <c r="G961" s="18" t="s">
        <v>2345</v>
      </c>
      <c r="H961" s="18" t="s">
        <v>62</v>
      </c>
      <c r="I961" s="17" t="s">
        <v>2346</v>
      </c>
      <c r="J961" s="17" t="s">
        <v>2303</v>
      </c>
      <c r="K961" s="19" t="s">
        <v>33</v>
      </c>
      <c r="L961" s="19" t="s">
        <v>34</v>
      </c>
      <c r="M961" s="20">
        <v>0</v>
      </c>
      <c r="N961" s="20">
        <v>0.8</v>
      </c>
      <c r="O961" s="20">
        <v>0.6</v>
      </c>
      <c r="P961" s="20">
        <v>0.7</v>
      </c>
      <c r="Q961" s="21">
        <v>0.7</v>
      </c>
      <c r="R961" s="20">
        <v>0.8</v>
      </c>
      <c r="S961" s="20">
        <v>0.8</v>
      </c>
      <c r="T961" s="27"/>
      <c r="U961" s="27"/>
      <c r="V961" s="27"/>
      <c r="W961" s="27"/>
      <c r="X961" s="28"/>
    </row>
    <row r="962" spans="1:24" ht="75" hidden="1" x14ac:dyDescent="0.25">
      <c r="A962" s="18" t="s">
        <v>2461</v>
      </c>
      <c r="B962" s="18" t="s">
        <v>2051</v>
      </c>
      <c r="C962" s="18" t="s">
        <v>2467</v>
      </c>
      <c r="D962" s="18" t="s">
        <v>2300</v>
      </c>
      <c r="E962" s="18" t="s">
        <v>2341</v>
      </c>
      <c r="F962" s="18" t="s">
        <v>2342</v>
      </c>
      <c r="G962" s="18" t="s">
        <v>2347</v>
      </c>
      <c r="H962" s="18" t="s">
        <v>62</v>
      </c>
      <c r="I962" s="17" t="s">
        <v>2348</v>
      </c>
      <c r="J962" s="17" t="s">
        <v>2303</v>
      </c>
      <c r="K962" s="19" t="s">
        <v>33</v>
      </c>
      <c r="L962" s="19" t="s">
        <v>34</v>
      </c>
      <c r="M962" s="20">
        <v>0</v>
      </c>
      <c r="N962" s="20">
        <v>0.9</v>
      </c>
      <c r="O962" s="20">
        <v>0.7</v>
      </c>
      <c r="P962" s="20">
        <v>0.8</v>
      </c>
      <c r="Q962" s="21">
        <v>0.9</v>
      </c>
      <c r="R962" s="20">
        <v>0.9</v>
      </c>
      <c r="S962" s="20">
        <v>0.77</v>
      </c>
      <c r="T962" s="27"/>
      <c r="U962" s="27"/>
      <c r="V962" s="27"/>
      <c r="W962" s="27"/>
      <c r="X962" s="28"/>
    </row>
    <row r="963" spans="1:24" ht="45" hidden="1" x14ac:dyDescent="0.25">
      <c r="A963" s="18" t="s">
        <v>2461</v>
      </c>
      <c r="B963" s="18" t="s">
        <v>2051</v>
      </c>
      <c r="C963" s="18" t="s">
        <v>2467</v>
      </c>
      <c r="D963" s="18" t="s">
        <v>2300</v>
      </c>
      <c r="E963" s="18" t="s">
        <v>2349</v>
      </c>
      <c r="F963" s="18" t="s">
        <v>2350</v>
      </c>
      <c r="G963" s="18" t="s">
        <v>2351</v>
      </c>
      <c r="H963" s="18" t="s">
        <v>62</v>
      </c>
      <c r="I963" s="17" t="s">
        <v>2352</v>
      </c>
      <c r="J963" s="17" t="s">
        <v>2303</v>
      </c>
      <c r="K963" s="19" t="s">
        <v>41</v>
      </c>
      <c r="L963" s="19" t="s">
        <v>58</v>
      </c>
      <c r="M963" s="22" t="s">
        <v>2470</v>
      </c>
      <c r="N963" s="22">
        <v>11200</v>
      </c>
      <c r="O963" s="22">
        <v>2240</v>
      </c>
      <c r="P963" s="22">
        <v>3360</v>
      </c>
      <c r="Q963" s="23">
        <v>3360</v>
      </c>
      <c r="R963" s="22">
        <v>2240</v>
      </c>
      <c r="S963" s="22">
        <v>33292</v>
      </c>
      <c r="T963" s="29"/>
      <c r="U963" s="29"/>
      <c r="V963" s="29"/>
      <c r="W963" s="29"/>
      <c r="X963" s="28"/>
    </row>
    <row r="964" spans="1:24" ht="45" hidden="1" x14ac:dyDescent="0.25">
      <c r="A964" s="18" t="s">
        <v>2461</v>
      </c>
      <c r="B964" s="18" t="s">
        <v>2051</v>
      </c>
      <c r="C964" s="18" t="s">
        <v>2467</v>
      </c>
      <c r="D964" s="18" t="s">
        <v>2300</v>
      </c>
      <c r="E964" s="18" t="s">
        <v>2349</v>
      </c>
      <c r="F964" s="18" t="s">
        <v>2350</v>
      </c>
      <c r="G964" s="18" t="s">
        <v>2353</v>
      </c>
      <c r="H964" s="18" t="s">
        <v>62</v>
      </c>
      <c r="I964" s="17" t="s">
        <v>2354</v>
      </c>
      <c r="J964" s="17" t="s">
        <v>2303</v>
      </c>
      <c r="K964" s="19" t="s">
        <v>41</v>
      </c>
      <c r="L964" s="19" t="s">
        <v>58</v>
      </c>
      <c r="M964" s="22" t="s">
        <v>2470</v>
      </c>
      <c r="N964" s="22">
        <v>11200</v>
      </c>
      <c r="O964" s="22">
        <v>1120</v>
      </c>
      <c r="P964" s="22">
        <v>3360</v>
      </c>
      <c r="Q964" s="23">
        <v>3360</v>
      </c>
      <c r="R964" s="22">
        <v>3360</v>
      </c>
      <c r="S964" s="22">
        <v>6364</v>
      </c>
      <c r="T964" s="29"/>
      <c r="U964" s="29"/>
      <c r="V964" s="29"/>
      <c r="W964" s="29"/>
      <c r="X964" s="28"/>
    </row>
    <row r="965" spans="1:24" ht="60" hidden="1" x14ac:dyDescent="0.25">
      <c r="A965" s="18" t="s">
        <v>2461</v>
      </c>
      <c r="B965" s="18" t="s">
        <v>2051</v>
      </c>
      <c r="C965" s="18" t="s">
        <v>2467</v>
      </c>
      <c r="D965" s="18" t="s">
        <v>2300</v>
      </c>
      <c r="E965" s="18" t="s">
        <v>2349</v>
      </c>
      <c r="F965" s="18" t="s">
        <v>2350</v>
      </c>
      <c r="G965" s="18" t="s">
        <v>2355</v>
      </c>
      <c r="H965" s="18" t="s">
        <v>62</v>
      </c>
      <c r="I965" s="17" t="s">
        <v>2356</v>
      </c>
      <c r="J965" s="17" t="s">
        <v>2303</v>
      </c>
      <c r="K965" s="19" t="s">
        <v>33</v>
      </c>
      <c r="L965" s="19" t="s">
        <v>34</v>
      </c>
      <c r="M965" s="20">
        <v>0.7</v>
      </c>
      <c r="N965" s="20">
        <v>0.85</v>
      </c>
      <c r="O965" s="20">
        <v>0.21249999999999999</v>
      </c>
      <c r="P965" s="20">
        <v>0.42499999999999999</v>
      </c>
      <c r="Q965" s="21">
        <v>0.63749999999999996</v>
      </c>
      <c r="R965" s="20">
        <v>0.85</v>
      </c>
      <c r="S965" s="20">
        <v>0.42499999999999999</v>
      </c>
      <c r="T965" s="27"/>
      <c r="U965" s="27"/>
      <c r="V965" s="27"/>
      <c r="W965" s="27"/>
      <c r="X965" s="28"/>
    </row>
    <row r="966" spans="1:24" ht="60" hidden="1" x14ac:dyDescent="0.25">
      <c r="A966" s="18" t="s">
        <v>2461</v>
      </c>
      <c r="B966" s="18" t="s">
        <v>2051</v>
      </c>
      <c r="C966" s="18" t="s">
        <v>2467</v>
      </c>
      <c r="D966" s="18" t="s">
        <v>2300</v>
      </c>
      <c r="E966" s="18" t="s">
        <v>2349</v>
      </c>
      <c r="F966" s="18" t="s">
        <v>2350</v>
      </c>
      <c r="G966" s="18" t="s">
        <v>2357</v>
      </c>
      <c r="H966" s="18" t="s">
        <v>62</v>
      </c>
      <c r="I966" s="17" t="s">
        <v>2358</v>
      </c>
      <c r="J966" s="17" t="s">
        <v>2303</v>
      </c>
      <c r="K966" s="19" t="s">
        <v>33</v>
      </c>
      <c r="L966" s="19" t="s">
        <v>34</v>
      </c>
      <c r="M966" s="20">
        <v>0.75</v>
      </c>
      <c r="N966" s="20">
        <v>0.9</v>
      </c>
      <c r="O966" s="20">
        <v>0.22500000000000001</v>
      </c>
      <c r="P966" s="20">
        <v>0.45</v>
      </c>
      <c r="Q966" s="21">
        <v>0.67500000000000004</v>
      </c>
      <c r="R966" s="20">
        <v>0.9</v>
      </c>
      <c r="S966" s="20">
        <v>0.46250000000000002</v>
      </c>
      <c r="T966" s="27"/>
      <c r="U966" s="27"/>
      <c r="V966" s="27"/>
      <c r="W966" s="27"/>
      <c r="X966" s="28"/>
    </row>
    <row r="967" spans="1:24" ht="60" hidden="1" x14ac:dyDescent="0.25">
      <c r="A967" s="18" t="s">
        <v>2461</v>
      </c>
      <c r="B967" s="18" t="s">
        <v>2051</v>
      </c>
      <c r="C967" s="18" t="s">
        <v>2467</v>
      </c>
      <c r="D967" s="18" t="s">
        <v>2300</v>
      </c>
      <c r="E967" s="18" t="s">
        <v>2359</v>
      </c>
      <c r="F967" s="18" t="s">
        <v>2360</v>
      </c>
      <c r="G967" s="18" t="s">
        <v>2361</v>
      </c>
      <c r="H967" s="18" t="s">
        <v>62</v>
      </c>
      <c r="I967" s="17" t="s">
        <v>2362</v>
      </c>
      <c r="J967" s="17" t="s">
        <v>2303</v>
      </c>
      <c r="K967" s="19" t="s">
        <v>70</v>
      </c>
      <c r="L967" s="19" t="s">
        <v>58</v>
      </c>
      <c r="M967" s="22">
        <v>86521</v>
      </c>
      <c r="N967" s="22">
        <v>90000</v>
      </c>
      <c r="O967" s="22">
        <v>9000</v>
      </c>
      <c r="P967" s="22">
        <v>36000</v>
      </c>
      <c r="Q967" s="23">
        <v>63000</v>
      </c>
      <c r="R967" s="22">
        <v>90000</v>
      </c>
      <c r="S967" s="22">
        <v>60087</v>
      </c>
      <c r="T967" s="29"/>
      <c r="U967" s="29"/>
      <c r="V967" s="29"/>
      <c r="W967" s="29"/>
      <c r="X967" s="28"/>
    </row>
    <row r="968" spans="1:24" ht="60" hidden="1" x14ac:dyDescent="0.25">
      <c r="A968" s="18" t="s">
        <v>2461</v>
      </c>
      <c r="B968" s="18" t="s">
        <v>2051</v>
      </c>
      <c r="C968" s="18" t="s">
        <v>2467</v>
      </c>
      <c r="D968" s="18" t="s">
        <v>2300</v>
      </c>
      <c r="E968" s="18" t="s">
        <v>2363</v>
      </c>
      <c r="F968" s="18" t="s">
        <v>2364</v>
      </c>
      <c r="G968" s="18" t="s">
        <v>2365</v>
      </c>
      <c r="H968" s="18" t="s">
        <v>62</v>
      </c>
      <c r="I968" s="17" t="s">
        <v>2366</v>
      </c>
      <c r="J968" s="17" t="s">
        <v>2303</v>
      </c>
      <c r="K968" s="19" t="s">
        <v>70</v>
      </c>
      <c r="L968" s="19" t="s">
        <v>58</v>
      </c>
      <c r="M968" s="22">
        <v>10809</v>
      </c>
      <c r="N968" s="22">
        <v>11000</v>
      </c>
      <c r="O968" s="22">
        <v>1100</v>
      </c>
      <c r="P968" s="22">
        <v>4400</v>
      </c>
      <c r="Q968" s="23">
        <v>7700</v>
      </c>
      <c r="R968" s="22">
        <v>11000</v>
      </c>
      <c r="S968" s="22">
        <v>22157</v>
      </c>
      <c r="T968" s="29"/>
      <c r="U968" s="29"/>
      <c r="V968" s="29"/>
      <c r="W968" s="29"/>
      <c r="X968" s="28"/>
    </row>
    <row r="969" spans="1:24" ht="60" hidden="1" x14ac:dyDescent="0.25">
      <c r="A969" s="18" t="s">
        <v>2461</v>
      </c>
      <c r="B969" s="18" t="s">
        <v>2051</v>
      </c>
      <c r="C969" s="18" t="s">
        <v>2467</v>
      </c>
      <c r="D969" s="18" t="s">
        <v>2300</v>
      </c>
      <c r="E969" s="18" t="s">
        <v>2367</v>
      </c>
      <c r="F969" s="18" t="s">
        <v>2368</v>
      </c>
      <c r="G969" s="18" t="s">
        <v>2369</v>
      </c>
      <c r="H969" s="18" t="s">
        <v>62</v>
      </c>
      <c r="I969" s="17" t="s">
        <v>2370</v>
      </c>
      <c r="J969" s="17" t="s">
        <v>2303</v>
      </c>
      <c r="K969" s="19" t="s">
        <v>70</v>
      </c>
      <c r="L969" s="19" t="s">
        <v>34</v>
      </c>
      <c r="M969" s="20">
        <v>0.7</v>
      </c>
      <c r="N969" s="20">
        <v>1</v>
      </c>
      <c r="O969" s="20">
        <v>0.75</v>
      </c>
      <c r="P969" s="20">
        <v>0.83330000000000004</v>
      </c>
      <c r="Q969" s="21">
        <v>0.91649999999999998</v>
      </c>
      <c r="R969" s="20">
        <v>1</v>
      </c>
      <c r="S969" s="20">
        <v>0.83330000000000004</v>
      </c>
      <c r="T969" s="27"/>
      <c r="U969" s="27"/>
      <c r="V969" s="27"/>
      <c r="W969" s="27"/>
      <c r="X969" s="28"/>
    </row>
    <row r="970" spans="1:24" ht="45" hidden="1" x14ac:dyDescent="0.25">
      <c r="A970" s="18" t="s">
        <v>2461</v>
      </c>
      <c r="B970" s="18" t="s">
        <v>2051</v>
      </c>
      <c r="C970" s="18" t="s">
        <v>2467</v>
      </c>
      <c r="D970" s="18" t="s">
        <v>2300</v>
      </c>
      <c r="E970" s="18" t="s">
        <v>2371</v>
      </c>
      <c r="F970" s="18" t="s">
        <v>2372</v>
      </c>
      <c r="G970" s="18" t="s">
        <v>2373</v>
      </c>
      <c r="H970" s="18" t="s">
        <v>62</v>
      </c>
      <c r="I970" s="17" t="s">
        <v>2374</v>
      </c>
      <c r="J970" s="17" t="s">
        <v>2303</v>
      </c>
      <c r="K970" s="19" t="s">
        <v>33</v>
      </c>
      <c r="L970" s="19" t="s">
        <v>34</v>
      </c>
      <c r="M970" s="20">
        <v>1</v>
      </c>
      <c r="N970" s="20">
        <v>1</v>
      </c>
      <c r="O970" s="20">
        <v>1</v>
      </c>
      <c r="P970" s="20">
        <v>1</v>
      </c>
      <c r="Q970" s="21">
        <v>1</v>
      </c>
      <c r="R970" s="20">
        <v>1</v>
      </c>
      <c r="S970" s="20">
        <v>0.95</v>
      </c>
      <c r="T970" s="27"/>
      <c r="U970" s="27"/>
      <c r="V970" s="27"/>
      <c r="W970" s="27"/>
      <c r="X970" s="28"/>
    </row>
    <row r="971" spans="1:24" ht="60" hidden="1" x14ac:dyDescent="0.25">
      <c r="A971" s="18" t="s">
        <v>2461</v>
      </c>
      <c r="B971" s="18" t="s">
        <v>2051</v>
      </c>
      <c r="C971" s="18" t="s">
        <v>2468</v>
      </c>
      <c r="D971" s="18" t="s">
        <v>2375</v>
      </c>
      <c r="E971" s="18" t="s">
        <v>2424</v>
      </c>
      <c r="F971" s="18" t="s">
        <v>2424</v>
      </c>
      <c r="G971" s="18" t="s">
        <v>2376</v>
      </c>
      <c r="H971" s="18" t="s">
        <v>30</v>
      </c>
      <c r="I971" s="17" t="s">
        <v>2377</v>
      </c>
      <c r="J971" s="17" t="s">
        <v>2126</v>
      </c>
      <c r="K971" s="19" t="s">
        <v>70</v>
      </c>
      <c r="L971" s="19" t="s">
        <v>34</v>
      </c>
      <c r="M971" s="20" t="s">
        <v>2470</v>
      </c>
      <c r="N971" s="20">
        <v>0.8</v>
      </c>
      <c r="O971" s="20">
        <v>0.1</v>
      </c>
      <c r="P971" s="20">
        <v>0.4</v>
      </c>
      <c r="Q971" s="21">
        <v>0.6</v>
      </c>
      <c r="R971" s="20">
        <v>0.8</v>
      </c>
      <c r="S971" s="20">
        <v>0.25307692307692298</v>
      </c>
      <c r="T971" s="27"/>
      <c r="U971" s="27"/>
      <c r="V971" s="27"/>
      <c r="W971" s="27"/>
      <c r="X971" s="28"/>
    </row>
    <row r="972" spans="1:24" ht="30" hidden="1" x14ac:dyDescent="0.25">
      <c r="A972" s="18" t="s">
        <v>2461</v>
      </c>
      <c r="B972" s="18" t="s">
        <v>2051</v>
      </c>
      <c r="C972" s="18" t="s">
        <v>2468</v>
      </c>
      <c r="D972" s="18" t="s">
        <v>2375</v>
      </c>
      <c r="E972" s="18" t="s">
        <v>2424</v>
      </c>
      <c r="F972" s="18" t="s">
        <v>2424</v>
      </c>
      <c r="G972" s="18" t="s">
        <v>2378</v>
      </c>
      <c r="H972" s="18" t="s">
        <v>30</v>
      </c>
      <c r="I972" s="17" t="s">
        <v>2379</v>
      </c>
      <c r="J972" s="17" t="s">
        <v>2126</v>
      </c>
      <c r="K972" s="19" t="s">
        <v>70</v>
      </c>
      <c r="L972" s="19" t="s">
        <v>34</v>
      </c>
      <c r="M972" s="20">
        <v>0.9</v>
      </c>
      <c r="N972" s="20">
        <v>0.5</v>
      </c>
      <c r="O972" s="20">
        <v>0.8</v>
      </c>
      <c r="P972" s="20">
        <v>0.7</v>
      </c>
      <c r="Q972" s="21">
        <v>0.6</v>
      </c>
      <c r="R972" s="20">
        <v>0.5</v>
      </c>
      <c r="S972" s="20">
        <v>0.8</v>
      </c>
      <c r="T972" s="27"/>
      <c r="U972" s="27"/>
      <c r="V972" s="27"/>
      <c r="W972" s="27"/>
      <c r="X972" s="28"/>
    </row>
    <row r="973" spans="1:24" ht="45" hidden="1" x14ac:dyDescent="0.25">
      <c r="A973" s="18" t="s">
        <v>2461</v>
      </c>
      <c r="B973" s="18" t="s">
        <v>2051</v>
      </c>
      <c r="C973" s="18" t="s">
        <v>2468</v>
      </c>
      <c r="D973" s="18" t="s">
        <v>2375</v>
      </c>
      <c r="E973" s="18" t="s">
        <v>2424</v>
      </c>
      <c r="F973" s="18" t="s">
        <v>2424</v>
      </c>
      <c r="G973" s="18" t="s">
        <v>2380</v>
      </c>
      <c r="H973" s="18" t="s">
        <v>30</v>
      </c>
      <c r="I973" s="17" t="s">
        <v>2381</v>
      </c>
      <c r="J973" s="17" t="s">
        <v>2126</v>
      </c>
      <c r="K973" s="19" t="s">
        <v>70</v>
      </c>
      <c r="L973" s="19" t="s">
        <v>34</v>
      </c>
      <c r="M973" s="20" t="s">
        <v>2470</v>
      </c>
      <c r="N973" s="20">
        <v>0.9</v>
      </c>
      <c r="O973" s="20">
        <v>0.4</v>
      </c>
      <c r="P973" s="20">
        <v>0.6</v>
      </c>
      <c r="Q973" s="21">
        <v>0.8</v>
      </c>
      <c r="R973" s="20">
        <v>0.9</v>
      </c>
      <c r="S973" s="20">
        <v>0.65439999999999998</v>
      </c>
      <c r="T973" s="27"/>
      <c r="U973" s="27"/>
      <c r="V973" s="27"/>
      <c r="W973" s="27"/>
      <c r="X973" s="28"/>
    </row>
    <row r="974" spans="1:24" ht="75" hidden="1" x14ac:dyDescent="0.25">
      <c r="A974" s="18" t="s">
        <v>2461</v>
      </c>
      <c r="B974" s="18" t="s">
        <v>2051</v>
      </c>
      <c r="C974" s="18" t="s">
        <v>2468</v>
      </c>
      <c r="D974" s="18" t="s">
        <v>2375</v>
      </c>
      <c r="E974" s="18" t="s">
        <v>2382</v>
      </c>
      <c r="F974" s="18" t="s">
        <v>2383</v>
      </c>
      <c r="G974" s="18" t="s">
        <v>2384</v>
      </c>
      <c r="H974" s="18" t="s">
        <v>62</v>
      </c>
      <c r="I974" s="17" t="s">
        <v>2385</v>
      </c>
      <c r="J974" s="17" t="s">
        <v>2126</v>
      </c>
      <c r="K974" s="19" t="s">
        <v>70</v>
      </c>
      <c r="L974" s="19" t="s">
        <v>34</v>
      </c>
      <c r="M974" s="20" t="s">
        <v>2470</v>
      </c>
      <c r="N974" s="20">
        <v>1</v>
      </c>
      <c r="O974" s="20">
        <v>0.2</v>
      </c>
      <c r="P974" s="20">
        <v>0.5</v>
      </c>
      <c r="Q974" s="21">
        <v>0.8</v>
      </c>
      <c r="R974" s="20">
        <v>1</v>
      </c>
      <c r="S974" s="20">
        <v>0.36153846153846197</v>
      </c>
      <c r="T974" s="27"/>
      <c r="U974" s="27"/>
      <c r="V974" s="27"/>
      <c r="W974" s="27"/>
      <c r="X974" s="28"/>
    </row>
    <row r="975" spans="1:24" ht="30" hidden="1" x14ac:dyDescent="0.25">
      <c r="A975" s="18" t="s">
        <v>2461</v>
      </c>
      <c r="B975" s="18" t="s">
        <v>2051</v>
      </c>
      <c r="C975" s="18" t="s">
        <v>2468</v>
      </c>
      <c r="D975" s="18" t="s">
        <v>2375</v>
      </c>
      <c r="E975" s="18" t="s">
        <v>2382</v>
      </c>
      <c r="F975" s="18" t="s">
        <v>2383</v>
      </c>
      <c r="G975" s="18" t="s">
        <v>2386</v>
      </c>
      <c r="H975" s="18" t="s">
        <v>62</v>
      </c>
      <c r="I975" s="17" t="s">
        <v>2387</v>
      </c>
      <c r="J975" s="17" t="s">
        <v>2126</v>
      </c>
      <c r="K975" s="19" t="s">
        <v>70</v>
      </c>
      <c r="L975" s="19" t="s">
        <v>34</v>
      </c>
      <c r="M975" s="20">
        <v>0.35</v>
      </c>
      <c r="N975" s="20">
        <v>0.8</v>
      </c>
      <c r="O975" s="20">
        <v>0</v>
      </c>
      <c r="P975" s="20">
        <v>0.4</v>
      </c>
      <c r="Q975" s="21">
        <v>0.7</v>
      </c>
      <c r="R975" s="20">
        <v>0.8</v>
      </c>
      <c r="S975" s="20">
        <v>0</v>
      </c>
      <c r="T975" s="27"/>
      <c r="U975" s="27"/>
      <c r="V975" s="27"/>
      <c r="W975" s="27"/>
      <c r="X975" s="28"/>
    </row>
    <row r="976" spans="1:24" ht="30" hidden="1" x14ac:dyDescent="0.25">
      <c r="A976" s="18" t="s">
        <v>2461</v>
      </c>
      <c r="B976" s="18" t="s">
        <v>2051</v>
      </c>
      <c r="C976" s="18" t="s">
        <v>2468</v>
      </c>
      <c r="D976" s="18" t="s">
        <v>2375</v>
      </c>
      <c r="E976" s="18" t="s">
        <v>2382</v>
      </c>
      <c r="F976" s="18" t="s">
        <v>2383</v>
      </c>
      <c r="G976" s="18" t="s">
        <v>2388</v>
      </c>
      <c r="H976" s="18" t="s">
        <v>62</v>
      </c>
      <c r="I976" s="17" t="s">
        <v>2389</v>
      </c>
      <c r="J976" s="17" t="s">
        <v>2126</v>
      </c>
      <c r="K976" s="19" t="s">
        <v>41</v>
      </c>
      <c r="L976" s="19" t="s">
        <v>58</v>
      </c>
      <c r="M976" s="22">
        <v>0</v>
      </c>
      <c r="N976" s="22">
        <v>1</v>
      </c>
      <c r="O976" s="22">
        <v>0</v>
      </c>
      <c r="P976" s="22">
        <v>1</v>
      </c>
      <c r="Q976" s="23">
        <v>0</v>
      </c>
      <c r="R976" s="22">
        <v>0</v>
      </c>
      <c r="S976" s="22">
        <v>0</v>
      </c>
      <c r="T976" s="29"/>
      <c r="U976" s="29"/>
      <c r="V976" s="29"/>
      <c r="W976" s="29"/>
      <c r="X976" s="28"/>
    </row>
    <row r="977" spans="1:24" ht="30" hidden="1" x14ac:dyDescent="0.25">
      <c r="A977" s="18" t="s">
        <v>2461</v>
      </c>
      <c r="B977" s="18" t="s">
        <v>2051</v>
      </c>
      <c r="C977" s="18" t="s">
        <v>2468</v>
      </c>
      <c r="D977" s="18" t="s">
        <v>2375</v>
      </c>
      <c r="E977" s="18" t="s">
        <v>2390</v>
      </c>
      <c r="F977" s="18" t="s">
        <v>2391</v>
      </c>
      <c r="G977" s="18" t="s">
        <v>2392</v>
      </c>
      <c r="H977" s="18" t="s">
        <v>62</v>
      </c>
      <c r="I977" s="17" t="s">
        <v>2393</v>
      </c>
      <c r="J977" s="17" t="s">
        <v>2126</v>
      </c>
      <c r="K977" s="19" t="s">
        <v>70</v>
      </c>
      <c r="L977" s="19" t="s">
        <v>34</v>
      </c>
      <c r="M977" s="20">
        <v>0.2</v>
      </c>
      <c r="N977" s="20">
        <v>0.5</v>
      </c>
      <c r="O977" s="20">
        <v>0.2</v>
      </c>
      <c r="P977" s="20">
        <v>0.3</v>
      </c>
      <c r="Q977" s="21">
        <v>0.4</v>
      </c>
      <c r="R977" s="20">
        <v>0.5</v>
      </c>
      <c r="S977" s="20">
        <v>0.35</v>
      </c>
      <c r="T977" s="27"/>
      <c r="U977" s="27"/>
      <c r="V977" s="27"/>
      <c r="W977" s="27"/>
      <c r="X977" s="28"/>
    </row>
    <row r="978" spans="1:24" ht="60" hidden="1" x14ac:dyDescent="0.25">
      <c r="A978" s="18" t="s">
        <v>2461</v>
      </c>
      <c r="B978" s="18" t="s">
        <v>2051</v>
      </c>
      <c r="C978" s="18" t="s">
        <v>2468</v>
      </c>
      <c r="D978" s="18" t="s">
        <v>2375</v>
      </c>
      <c r="E978" s="18" t="s">
        <v>2390</v>
      </c>
      <c r="F978" s="18" t="s">
        <v>2391</v>
      </c>
      <c r="G978" s="18" t="s">
        <v>2394</v>
      </c>
      <c r="H978" s="18" t="s">
        <v>62</v>
      </c>
      <c r="I978" s="17" t="s">
        <v>2395</v>
      </c>
      <c r="J978" s="17" t="s">
        <v>2126</v>
      </c>
      <c r="K978" s="19" t="s">
        <v>70</v>
      </c>
      <c r="L978" s="19" t="s">
        <v>34</v>
      </c>
      <c r="M978" s="20">
        <v>0</v>
      </c>
      <c r="N978" s="20">
        <v>0.5</v>
      </c>
      <c r="O978" s="20">
        <v>0.1</v>
      </c>
      <c r="P978" s="20">
        <v>0.3</v>
      </c>
      <c r="Q978" s="21">
        <v>0.4</v>
      </c>
      <c r="R978" s="20">
        <v>0.5</v>
      </c>
      <c r="S978" s="20">
        <v>0.31</v>
      </c>
      <c r="T978" s="27"/>
      <c r="U978" s="27"/>
      <c r="V978" s="27"/>
      <c r="W978" s="27"/>
      <c r="X978" s="28"/>
    </row>
    <row r="979" spans="1:24" ht="60" hidden="1" x14ac:dyDescent="0.25">
      <c r="A979" s="18" t="s">
        <v>2461</v>
      </c>
      <c r="B979" s="18" t="s">
        <v>2051</v>
      </c>
      <c r="C979" s="18" t="s">
        <v>2468</v>
      </c>
      <c r="D979" s="18" t="s">
        <v>2375</v>
      </c>
      <c r="E979" s="18" t="s">
        <v>2390</v>
      </c>
      <c r="F979" s="18" t="s">
        <v>2391</v>
      </c>
      <c r="G979" s="18" t="s">
        <v>2396</v>
      </c>
      <c r="H979" s="18" t="s">
        <v>62</v>
      </c>
      <c r="I979" s="17" t="s">
        <v>2397</v>
      </c>
      <c r="J979" s="17" t="s">
        <v>2126</v>
      </c>
      <c r="K979" s="19" t="s">
        <v>70</v>
      </c>
      <c r="L979" s="19" t="s">
        <v>34</v>
      </c>
      <c r="M979" s="20">
        <v>0</v>
      </c>
      <c r="N979" s="20">
        <v>0.8</v>
      </c>
      <c r="O979" s="20">
        <v>0.1</v>
      </c>
      <c r="P979" s="20">
        <v>0.4</v>
      </c>
      <c r="Q979" s="21">
        <v>0.7</v>
      </c>
      <c r="R979" s="20">
        <v>0.8</v>
      </c>
      <c r="S979" s="20">
        <v>0.42</v>
      </c>
      <c r="T979" s="27"/>
      <c r="U979" s="27"/>
      <c r="V979" s="27"/>
      <c r="W979" s="27"/>
      <c r="X979" s="28"/>
    </row>
    <row r="980" spans="1:24" ht="30" hidden="1" x14ac:dyDescent="0.25">
      <c r="A980" s="18" t="s">
        <v>2461</v>
      </c>
      <c r="B980" s="18" t="s">
        <v>2051</v>
      </c>
      <c r="C980" s="18" t="s">
        <v>2468</v>
      </c>
      <c r="D980" s="18" t="s">
        <v>2375</v>
      </c>
      <c r="E980" s="18" t="s">
        <v>2398</v>
      </c>
      <c r="F980" s="18" t="s">
        <v>2399</v>
      </c>
      <c r="G980" s="18" t="s">
        <v>2400</v>
      </c>
      <c r="H980" s="18" t="s">
        <v>62</v>
      </c>
      <c r="I980" s="17" t="s">
        <v>2401</v>
      </c>
      <c r="J980" s="17" t="s">
        <v>2126</v>
      </c>
      <c r="K980" s="19" t="s">
        <v>33</v>
      </c>
      <c r="L980" s="19" t="s">
        <v>34</v>
      </c>
      <c r="M980" s="20">
        <v>0.43</v>
      </c>
      <c r="N980" s="20">
        <v>0.5</v>
      </c>
      <c r="O980" s="20">
        <v>0.43</v>
      </c>
      <c r="P980" s="20">
        <v>0.45</v>
      </c>
      <c r="Q980" s="21">
        <v>0.48</v>
      </c>
      <c r="R980" s="20">
        <v>0.5</v>
      </c>
      <c r="S980" s="20">
        <v>0.5</v>
      </c>
      <c r="T980" s="27"/>
      <c r="U980" s="27"/>
      <c r="V980" s="27"/>
      <c r="W980" s="27"/>
      <c r="X980" s="28"/>
    </row>
    <row r="981" spans="1:24" ht="30" hidden="1" x14ac:dyDescent="0.25">
      <c r="A981" s="18" t="s">
        <v>2461</v>
      </c>
      <c r="B981" s="18" t="s">
        <v>2051</v>
      </c>
      <c r="C981" s="18" t="s">
        <v>2468</v>
      </c>
      <c r="D981" s="18" t="s">
        <v>2375</v>
      </c>
      <c r="E981" s="18" t="s">
        <v>2398</v>
      </c>
      <c r="F981" s="18" t="s">
        <v>2399</v>
      </c>
      <c r="G981" s="18" t="s">
        <v>2402</v>
      </c>
      <c r="H981" s="18" t="s">
        <v>62</v>
      </c>
      <c r="I981" s="17" t="s">
        <v>2403</v>
      </c>
      <c r="J981" s="17" t="s">
        <v>2126</v>
      </c>
      <c r="K981" s="19" t="s">
        <v>41</v>
      </c>
      <c r="L981" s="19" t="s">
        <v>34</v>
      </c>
      <c r="M981" s="20">
        <v>0</v>
      </c>
      <c r="N981" s="20">
        <v>1</v>
      </c>
      <c r="O981" s="20">
        <v>0.2</v>
      </c>
      <c r="P981" s="20">
        <v>0.4</v>
      </c>
      <c r="Q981" s="21">
        <v>0.2</v>
      </c>
      <c r="R981" s="20">
        <v>0.2</v>
      </c>
      <c r="S981" s="20">
        <v>0.8</v>
      </c>
      <c r="T981" s="27"/>
      <c r="U981" s="27"/>
      <c r="V981" s="27"/>
      <c r="W981" s="27"/>
      <c r="X981" s="28"/>
    </row>
    <row r="982" spans="1:24" ht="30" hidden="1" x14ac:dyDescent="0.25">
      <c r="A982" s="18" t="s">
        <v>2461</v>
      </c>
      <c r="B982" s="18" t="s">
        <v>2051</v>
      </c>
      <c r="C982" s="18" t="s">
        <v>2468</v>
      </c>
      <c r="D982" s="18" t="s">
        <v>2375</v>
      </c>
      <c r="E982" s="18" t="s">
        <v>2398</v>
      </c>
      <c r="F982" s="18" t="s">
        <v>2399</v>
      </c>
      <c r="G982" s="18" t="s">
        <v>2404</v>
      </c>
      <c r="H982" s="18" t="s">
        <v>62</v>
      </c>
      <c r="I982" s="17" t="s">
        <v>2405</v>
      </c>
      <c r="J982" s="17" t="s">
        <v>2126</v>
      </c>
      <c r="K982" s="19" t="s">
        <v>41</v>
      </c>
      <c r="L982" s="19" t="s">
        <v>34</v>
      </c>
      <c r="M982" s="20">
        <v>0</v>
      </c>
      <c r="N982" s="20">
        <v>1</v>
      </c>
      <c r="O982" s="20">
        <v>0.2</v>
      </c>
      <c r="P982" s="20">
        <v>0.4</v>
      </c>
      <c r="Q982" s="21">
        <v>0.2</v>
      </c>
      <c r="R982" s="20">
        <v>0.2</v>
      </c>
      <c r="S982" s="20">
        <v>0.4</v>
      </c>
      <c r="T982" s="27"/>
      <c r="U982" s="27"/>
      <c r="V982" s="27"/>
      <c r="W982" s="27"/>
      <c r="X982" s="28"/>
    </row>
    <row r="983" spans="1:24" ht="45" hidden="1" x14ac:dyDescent="0.25">
      <c r="A983" s="18" t="s">
        <v>2461</v>
      </c>
      <c r="B983" s="18" t="s">
        <v>2051</v>
      </c>
      <c r="C983" s="18" t="s">
        <v>2469</v>
      </c>
      <c r="D983" s="18" t="s">
        <v>2406</v>
      </c>
      <c r="E983" s="18" t="s">
        <v>2424</v>
      </c>
      <c r="F983" s="18" t="s">
        <v>2424</v>
      </c>
      <c r="G983" s="18" t="s">
        <v>2407</v>
      </c>
      <c r="H983" s="18" t="s">
        <v>30</v>
      </c>
      <c r="I983" s="17" t="s">
        <v>2408</v>
      </c>
      <c r="J983" s="17" t="s">
        <v>1005</v>
      </c>
      <c r="K983" s="19" t="s">
        <v>33</v>
      </c>
      <c r="L983" s="19" t="s">
        <v>2409</v>
      </c>
      <c r="M983" s="22">
        <v>5</v>
      </c>
      <c r="N983" s="22">
        <v>5</v>
      </c>
      <c r="O983" s="22">
        <v>5</v>
      </c>
      <c r="P983" s="22">
        <v>5</v>
      </c>
      <c r="Q983" s="23">
        <v>5</v>
      </c>
      <c r="R983" s="22">
        <v>5</v>
      </c>
      <c r="S983" s="22" t="s">
        <v>2472</v>
      </c>
      <c r="T983" s="29"/>
      <c r="U983" s="29"/>
      <c r="V983" s="29"/>
      <c r="W983" s="29"/>
      <c r="X983" s="28"/>
    </row>
    <row r="984" spans="1:24" ht="45" hidden="1" x14ac:dyDescent="0.25">
      <c r="A984" s="18" t="s">
        <v>2461</v>
      </c>
      <c r="B984" s="18" t="s">
        <v>2051</v>
      </c>
      <c r="C984" s="18" t="s">
        <v>2469</v>
      </c>
      <c r="D984" s="18" t="s">
        <v>2406</v>
      </c>
      <c r="E984" s="18" t="s">
        <v>2410</v>
      </c>
      <c r="F984" s="18" t="s">
        <v>2411</v>
      </c>
      <c r="G984" s="18" t="s">
        <v>2412</v>
      </c>
      <c r="H984" s="18" t="s">
        <v>62</v>
      </c>
      <c r="I984" s="17" t="s">
        <v>2413</v>
      </c>
      <c r="J984" s="17" t="s">
        <v>1005</v>
      </c>
      <c r="K984" s="19" t="s">
        <v>70</v>
      </c>
      <c r="L984" s="19" t="s">
        <v>34</v>
      </c>
      <c r="M984" s="20">
        <v>0</v>
      </c>
      <c r="N984" s="20">
        <v>0.8</v>
      </c>
      <c r="O984" s="20">
        <v>0.65</v>
      </c>
      <c r="P984" s="20">
        <v>0.7</v>
      </c>
      <c r="Q984" s="21">
        <v>0.75</v>
      </c>
      <c r="R984" s="20">
        <v>0.8</v>
      </c>
      <c r="S984" s="20">
        <v>0.66700000000000004</v>
      </c>
      <c r="T984" s="27"/>
      <c r="U984" s="27"/>
      <c r="V984" s="27"/>
      <c r="W984" s="27"/>
      <c r="X984" s="28"/>
    </row>
    <row r="985" spans="1:24" ht="45" hidden="1" x14ac:dyDescent="0.25">
      <c r="A985" s="18" t="s">
        <v>2461</v>
      </c>
      <c r="B985" s="18" t="s">
        <v>2051</v>
      </c>
      <c r="C985" s="18" t="s">
        <v>2469</v>
      </c>
      <c r="D985" s="18" t="s">
        <v>2406</v>
      </c>
      <c r="E985" s="18" t="s">
        <v>2414</v>
      </c>
      <c r="F985" s="18" t="s">
        <v>2415</v>
      </c>
      <c r="G985" s="18" t="s">
        <v>2416</v>
      </c>
      <c r="H985" s="18" t="s">
        <v>62</v>
      </c>
      <c r="I985" s="17" t="s">
        <v>2417</v>
      </c>
      <c r="J985" s="17" t="s">
        <v>1005</v>
      </c>
      <c r="K985" s="19" t="s">
        <v>70</v>
      </c>
      <c r="L985" s="19" t="s">
        <v>58</v>
      </c>
      <c r="M985" s="22">
        <v>1</v>
      </c>
      <c r="N985" s="22">
        <v>8</v>
      </c>
      <c r="O985" s="22">
        <v>2</v>
      </c>
      <c r="P985" s="22">
        <v>4</v>
      </c>
      <c r="Q985" s="23">
        <v>6</v>
      </c>
      <c r="R985" s="22">
        <v>8</v>
      </c>
      <c r="S985" s="22">
        <v>4</v>
      </c>
      <c r="T985" s="29"/>
      <c r="U985" s="29"/>
      <c r="V985" s="29"/>
      <c r="W985" s="29"/>
      <c r="X985" s="28"/>
    </row>
    <row r="986" spans="1:24" ht="45" hidden="1" x14ac:dyDescent="0.25">
      <c r="A986" s="18" t="s">
        <v>2461</v>
      </c>
      <c r="B986" s="18" t="s">
        <v>2051</v>
      </c>
      <c r="C986" s="18" t="s">
        <v>2469</v>
      </c>
      <c r="D986" s="18" t="s">
        <v>2406</v>
      </c>
      <c r="E986" s="18" t="s">
        <v>2414</v>
      </c>
      <c r="F986" s="18" t="s">
        <v>2415</v>
      </c>
      <c r="G986" s="18" t="s">
        <v>2418</v>
      </c>
      <c r="H986" s="18" t="s">
        <v>62</v>
      </c>
      <c r="I986" s="17" t="s">
        <v>2419</v>
      </c>
      <c r="J986" s="17" t="s">
        <v>1005</v>
      </c>
      <c r="K986" s="19" t="s">
        <v>70</v>
      </c>
      <c r="L986" s="19" t="s">
        <v>58</v>
      </c>
      <c r="M986" s="22">
        <v>13</v>
      </c>
      <c r="N986" s="22">
        <v>25</v>
      </c>
      <c r="O986" s="22">
        <v>15</v>
      </c>
      <c r="P986" s="22">
        <v>19</v>
      </c>
      <c r="Q986" s="23">
        <v>23</v>
      </c>
      <c r="R986" s="22">
        <v>25</v>
      </c>
      <c r="S986" s="22">
        <v>22</v>
      </c>
      <c r="T986" s="29"/>
      <c r="U986" s="29"/>
      <c r="V986" s="29"/>
      <c r="W986" s="29"/>
      <c r="X986" s="28"/>
    </row>
    <row r="987" spans="1:24" ht="45" hidden="1" x14ac:dyDescent="0.25">
      <c r="A987" s="18" t="s">
        <v>2461</v>
      </c>
      <c r="B987" s="18" t="s">
        <v>2051</v>
      </c>
      <c r="C987" s="18" t="s">
        <v>2469</v>
      </c>
      <c r="D987" s="18" t="s">
        <v>2406</v>
      </c>
      <c r="E987" s="18" t="s">
        <v>2414</v>
      </c>
      <c r="F987" s="18" t="s">
        <v>2415</v>
      </c>
      <c r="G987" s="18" t="s">
        <v>2420</v>
      </c>
      <c r="H987" s="18" t="s">
        <v>62</v>
      </c>
      <c r="I987" s="17" t="s">
        <v>2421</v>
      </c>
      <c r="J987" s="17" t="s">
        <v>1005</v>
      </c>
      <c r="K987" s="19" t="s">
        <v>70</v>
      </c>
      <c r="L987" s="19" t="s">
        <v>58</v>
      </c>
      <c r="M987" s="22">
        <v>0</v>
      </c>
      <c r="N987" s="22">
        <v>5</v>
      </c>
      <c r="O987" s="22">
        <v>1</v>
      </c>
      <c r="P987" s="22">
        <v>2</v>
      </c>
      <c r="Q987" s="23">
        <v>4</v>
      </c>
      <c r="R987" s="22">
        <v>5</v>
      </c>
      <c r="S987" s="22">
        <v>2</v>
      </c>
      <c r="T987" s="29"/>
      <c r="U987" s="29"/>
      <c r="V987" s="29"/>
      <c r="W987" s="29"/>
      <c r="X987" s="28"/>
    </row>
  </sheetData>
  <sheetProtection formatCells="0" formatColumns="0" formatRows="0" sort="0" autoFilter="0"/>
  <autoFilter ref="A3:X987">
    <filterColumn colId="9">
      <filters>
        <filter val="Secretaría de Inclusión Social y Familia"/>
      </filters>
    </filterColumn>
  </autoFilter>
  <mergeCells count="6">
    <mergeCell ref="T1:X1"/>
    <mergeCell ref="A1:F1"/>
    <mergeCell ref="G1:L1"/>
    <mergeCell ref="N1:R1"/>
    <mergeCell ref="M1:M2"/>
    <mergeCell ref="S1:S2"/>
  </mergeCells>
  <pageMargins left="0.7" right="0.7" top="0.75" bottom="0.75" header="0.3" footer="0.3"/>
  <pageSetup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3"/>
  <sheetViews>
    <sheetView topLeftCell="A38" workbookViewId="0">
      <selection activeCell="B12" sqref="B12"/>
    </sheetView>
  </sheetViews>
  <sheetFormatPr baseColWidth="10" defaultRowHeight="15" x14ac:dyDescent="0.25"/>
  <cols>
    <col min="1" max="1" width="24.28515625" customWidth="1"/>
    <col min="2" max="2" width="24.28515625" style="63" customWidth="1"/>
    <col min="5" max="6" width="41.140625" customWidth="1"/>
  </cols>
  <sheetData>
    <row r="1" spans="1:8" x14ac:dyDescent="0.25">
      <c r="A1" s="54" t="s">
        <v>7594</v>
      </c>
      <c r="B1" s="55" t="s">
        <v>7595</v>
      </c>
      <c r="C1" s="54" t="s">
        <v>7596</v>
      </c>
      <c r="D1" s="54" t="s">
        <v>7597</v>
      </c>
      <c r="E1" s="54" t="s">
        <v>7598</v>
      </c>
      <c r="F1" s="54" t="str">
        <f>+D1</f>
        <v>CodDane</v>
      </c>
      <c r="G1" t="s">
        <v>7599</v>
      </c>
      <c r="H1" t="s">
        <v>7600</v>
      </c>
    </row>
    <row r="2" spans="1:8" x14ac:dyDescent="0.25">
      <c r="A2" s="54"/>
      <c r="B2" s="55"/>
      <c r="C2" s="54"/>
      <c r="D2" s="54"/>
      <c r="E2" s="54" t="s">
        <v>7601</v>
      </c>
      <c r="F2" s="54"/>
    </row>
    <row r="3" spans="1:8" x14ac:dyDescent="0.25">
      <c r="A3" s="54"/>
      <c r="B3" s="55"/>
      <c r="C3" s="54"/>
      <c r="D3" s="54"/>
      <c r="E3" s="54" t="s">
        <v>7602</v>
      </c>
      <c r="F3" s="54"/>
    </row>
    <row r="4" spans="1:8" x14ac:dyDescent="0.25">
      <c r="A4" s="54"/>
      <c r="B4" s="55"/>
      <c r="C4" s="54"/>
      <c r="D4" s="54"/>
      <c r="E4" s="48" t="s">
        <v>7603</v>
      </c>
      <c r="F4" s="54"/>
    </row>
    <row r="5" spans="1:8" x14ac:dyDescent="0.25">
      <c r="A5" s="54"/>
      <c r="B5" s="55"/>
      <c r="C5" s="54"/>
      <c r="D5" s="54"/>
      <c r="E5" s="48" t="s">
        <v>7604</v>
      </c>
      <c r="F5" s="54"/>
    </row>
    <row r="6" spans="1:8" x14ac:dyDescent="0.25">
      <c r="A6" s="54"/>
      <c r="B6" s="55"/>
      <c r="C6" s="54"/>
      <c r="D6" s="54"/>
      <c r="E6" s="48" t="s">
        <v>7605</v>
      </c>
      <c r="F6" s="54"/>
    </row>
    <row r="7" spans="1:8" x14ac:dyDescent="0.25">
      <c r="A7" s="54"/>
      <c r="B7" s="55"/>
      <c r="C7" s="54"/>
      <c r="D7" s="54"/>
      <c r="E7" s="48" t="s">
        <v>7606</v>
      </c>
      <c r="F7" s="54"/>
    </row>
    <row r="8" spans="1:8" x14ac:dyDescent="0.25">
      <c r="A8" s="54"/>
      <c r="B8" s="55"/>
      <c r="C8" s="54"/>
      <c r="D8" s="54"/>
      <c r="E8" s="48" t="s">
        <v>7607</v>
      </c>
      <c r="F8" s="54"/>
    </row>
    <row r="9" spans="1:8" x14ac:dyDescent="0.25">
      <c r="A9" s="54"/>
      <c r="B9" s="55"/>
      <c r="C9" s="54"/>
      <c r="D9" s="54"/>
      <c r="E9" s="48" t="s">
        <v>7608</v>
      </c>
      <c r="F9" s="54"/>
    </row>
    <row r="10" spans="1:8" x14ac:dyDescent="0.25">
      <c r="A10" s="54"/>
      <c r="B10" s="55"/>
      <c r="C10" s="54"/>
      <c r="D10" s="54"/>
      <c r="E10" s="48" t="s">
        <v>7609</v>
      </c>
      <c r="F10" s="54"/>
    </row>
    <row r="11" spans="1:8" x14ac:dyDescent="0.25">
      <c r="A11" s="54"/>
      <c r="B11" s="55"/>
      <c r="C11" s="54"/>
      <c r="D11" s="54"/>
      <c r="E11" s="48" t="s">
        <v>7610</v>
      </c>
      <c r="F11" s="54"/>
    </row>
    <row r="12" spans="1:8" x14ac:dyDescent="0.25">
      <c r="A12" s="54"/>
      <c r="B12" s="55"/>
      <c r="C12" s="54"/>
      <c r="D12" s="54"/>
      <c r="E12" s="48" t="s">
        <v>7611</v>
      </c>
      <c r="F12" s="54"/>
    </row>
    <row r="13" spans="1:8" x14ac:dyDescent="0.25">
      <c r="A13" s="54"/>
      <c r="B13" s="55"/>
      <c r="C13" s="54"/>
      <c r="D13" s="54"/>
      <c r="E13" s="56" t="s">
        <v>7612</v>
      </c>
      <c r="F13" s="54"/>
    </row>
    <row r="14" spans="1:8" x14ac:dyDescent="0.25">
      <c r="A14" s="54"/>
      <c r="B14" s="55"/>
      <c r="C14" s="54"/>
      <c r="D14" s="54"/>
      <c r="E14" s="56" t="s">
        <v>7613</v>
      </c>
      <c r="F14" s="54"/>
    </row>
    <row r="15" spans="1:8" x14ac:dyDescent="0.25">
      <c r="A15" s="54"/>
      <c r="B15" s="55"/>
      <c r="C15" s="54"/>
      <c r="D15" s="54"/>
      <c r="E15" s="56" t="s">
        <v>7614</v>
      </c>
      <c r="F15" s="54"/>
    </row>
    <row r="16" spans="1:8" x14ac:dyDescent="0.25">
      <c r="A16" s="54"/>
      <c r="B16" s="55"/>
      <c r="C16" s="54"/>
      <c r="D16" s="54"/>
      <c r="E16" s="56" t="s">
        <v>7615</v>
      </c>
      <c r="F16" s="54"/>
    </row>
    <row r="17" spans="1:6" x14ac:dyDescent="0.25">
      <c r="A17" s="54"/>
      <c r="B17" s="55"/>
      <c r="C17" s="54"/>
      <c r="D17" s="54"/>
      <c r="E17" s="56" t="s">
        <v>7616</v>
      </c>
      <c r="F17" s="54"/>
    </row>
    <row r="18" spans="1:6" x14ac:dyDescent="0.25">
      <c r="A18" s="54"/>
      <c r="B18" s="55"/>
      <c r="C18" s="54"/>
      <c r="D18" s="54"/>
      <c r="E18" s="56" t="s">
        <v>7617</v>
      </c>
      <c r="F18" s="54"/>
    </row>
    <row r="19" spans="1:6" x14ac:dyDescent="0.25">
      <c r="A19" s="54"/>
      <c r="B19" s="55"/>
      <c r="C19" s="54"/>
      <c r="D19" s="54"/>
      <c r="E19" s="56" t="s">
        <v>7618</v>
      </c>
      <c r="F19" s="54"/>
    </row>
    <row r="20" spans="1:6" x14ac:dyDescent="0.25">
      <c r="A20" s="54"/>
      <c r="B20" s="55"/>
      <c r="C20" s="54"/>
      <c r="D20" s="54"/>
      <c r="E20" s="56" t="s">
        <v>7619</v>
      </c>
      <c r="F20" s="54"/>
    </row>
    <row r="21" spans="1:6" x14ac:dyDescent="0.25">
      <c r="A21" s="54"/>
      <c r="B21" s="55"/>
      <c r="C21" s="54"/>
      <c r="D21" s="54"/>
      <c r="E21" s="56" t="s">
        <v>7620</v>
      </c>
      <c r="F21" s="54"/>
    </row>
    <row r="22" spans="1:6" x14ac:dyDescent="0.25">
      <c r="A22" s="54"/>
      <c r="B22" s="55"/>
      <c r="C22" s="54"/>
      <c r="D22" s="54"/>
      <c r="E22" s="56" t="s">
        <v>7621</v>
      </c>
      <c r="F22" s="54"/>
    </row>
    <row r="23" spans="1:6" x14ac:dyDescent="0.25">
      <c r="A23" s="54"/>
      <c r="B23" s="55"/>
      <c r="C23" s="54"/>
      <c r="D23" s="54"/>
      <c r="E23" s="56" t="s">
        <v>7622</v>
      </c>
      <c r="F23" s="54"/>
    </row>
    <row r="24" spans="1:6" x14ac:dyDescent="0.25">
      <c r="A24" s="54"/>
      <c r="B24" s="55"/>
      <c r="C24" s="54"/>
      <c r="D24" s="54"/>
      <c r="E24" s="56" t="s">
        <v>7623</v>
      </c>
      <c r="F24" s="54"/>
    </row>
    <row r="25" spans="1:6" x14ac:dyDescent="0.25">
      <c r="A25" s="54"/>
      <c r="B25" s="55"/>
      <c r="C25" s="54"/>
      <c r="D25" s="54"/>
      <c r="E25" s="56" t="s">
        <v>7619</v>
      </c>
      <c r="F25" s="54"/>
    </row>
    <row r="26" spans="1:6" x14ac:dyDescent="0.25">
      <c r="A26" s="54"/>
      <c r="B26" s="55"/>
      <c r="C26" s="54"/>
      <c r="D26" s="54"/>
      <c r="E26" s="56" t="s">
        <v>7624</v>
      </c>
      <c r="F26" s="54"/>
    </row>
    <row r="27" spans="1:6" x14ac:dyDescent="0.25">
      <c r="A27" s="54"/>
      <c r="B27" s="55"/>
      <c r="C27" s="54"/>
      <c r="D27" s="54"/>
      <c r="E27" s="56" t="s">
        <v>7625</v>
      </c>
      <c r="F27" s="54"/>
    </row>
    <row r="28" spans="1:6" x14ac:dyDescent="0.25">
      <c r="A28" s="54"/>
      <c r="B28" s="55"/>
      <c r="C28" s="54"/>
      <c r="D28" s="54"/>
      <c r="E28" s="56" t="s">
        <v>7626</v>
      </c>
      <c r="F28" s="54"/>
    </row>
    <row r="29" spans="1:6" x14ac:dyDescent="0.25">
      <c r="A29" s="54"/>
      <c r="B29" s="55"/>
      <c r="C29" s="54"/>
      <c r="D29" s="54"/>
      <c r="E29" s="56" t="s">
        <v>7627</v>
      </c>
      <c r="F29" s="54"/>
    </row>
    <row r="30" spans="1:6" x14ac:dyDescent="0.25">
      <c r="A30" s="54"/>
      <c r="B30" s="55"/>
      <c r="C30" s="54"/>
      <c r="D30" s="54"/>
      <c r="E30" s="56" t="s">
        <v>7628</v>
      </c>
      <c r="F30" s="54"/>
    </row>
    <row r="31" spans="1:6" x14ac:dyDescent="0.25">
      <c r="A31" s="54"/>
      <c r="B31" s="55"/>
      <c r="C31" s="54"/>
      <c r="D31" s="54"/>
      <c r="E31" s="56" t="s">
        <v>7629</v>
      </c>
      <c r="F31" s="54"/>
    </row>
    <row r="32" spans="1:6" x14ac:dyDescent="0.25">
      <c r="A32" s="54"/>
      <c r="B32" s="55"/>
      <c r="C32" s="54"/>
      <c r="D32" s="54"/>
      <c r="E32" s="56" t="s">
        <v>7630</v>
      </c>
      <c r="F32" s="54"/>
    </row>
    <row r="33" spans="1:6" x14ac:dyDescent="0.25">
      <c r="A33" s="54"/>
      <c r="B33" s="55"/>
      <c r="C33" s="54"/>
      <c r="D33" s="54"/>
      <c r="E33" s="56" t="s">
        <v>7631</v>
      </c>
      <c r="F33" s="54"/>
    </row>
    <row r="34" spans="1:6" x14ac:dyDescent="0.25">
      <c r="A34" s="54"/>
      <c r="B34" s="55"/>
      <c r="C34" s="54"/>
      <c r="D34" s="54"/>
      <c r="E34" s="56" t="s">
        <v>7632</v>
      </c>
      <c r="F34" s="54"/>
    </row>
    <row r="35" spans="1:6" x14ac:dyDescent="0.25">
      <c r="A35" s="54"/>
      <c r="B35" s="55"/>
      <c r="C35" s="54"/>
      <c r="D35" s="54"/>
      <c r="E35" s="56" t="s">
        <v>7633</v>
      </c>
      <c r="F35" s="54"/>
    </row>
    <row r="36" spans="1:6" x14ac:dyDescent="0.25">
      <c r="A36" s="54"/>
      <c r="B36" s="55"/>
      <c r="C36" s="54"/>
      <c r="D36" s="54"/>
      <c r="E36" s="56" t="s">
        <v>7634</v>
      </c>
      <c r="F36" s="54"/>
    </row>
    <row r="37" spans="1:6" x14ac:dyDescent="0.25">
      <c r="A37" s="54"/>
      <c r="B37" s="55"/>
      <c r="C37" s="54"/>
      <c r="D37" s="54"/>
      <c r="E37" s="56" t="s">
        <v>7635</v>
      </c>
      <c r="F37" s="54"/>
    </row>
    <row r="38" spans="1:6" x14ac:dyDescent="0.25">
      <c r="A38" s="54"/>
      <c r="B38" s="55"/>
      <c r="C38" s="54"/>
      <c r="D38" s="54"/>
      <c r="E38" s="56" t="s">
        <v>7636</v>
      </c>
      <c r="F38" s="54"/>
    </row>
    <row r="39" spans="1:6" x14ac:dyDescent="0.25">
      <c r="A39" s="54"/>
      <c r="B39" s="55"/>
      <c r="C39" s="54"/>
      <c r="D39" s="54"/>
      <c r="E39" s="56" t="s">
        <v>7637</v>
      </c>
      <c r="F39" s="54"/>
    </row>
    <row r="40" spans="1:6" x14ac:dyDescent="0.25">
      <c r="A40" s="54"/>
      <c r="B40" s="55"/>
      <c r="C40" s="54"/>
      <c r="D40" s="54"/>
      <c r="E40" s="56" t="s">
        <v>7638</v>
      </c>
      <c r="F40" s="54"/>
    </row>
    <row r="41" spans="1:6" x14ac:dyDescent="0.25">
      <c r="A41" s="54"/>
      <c r="B41" s="55"/>
      <c r="C41" s="54"/>
      <c r="D41" s="54"/>
      <c r="E41" s="56" t="s">
        <v>7639</v>
      </c>
      <c r="F41" s="54"/>
    </row>
    <row r="42" spans="1:6" x14ac:dyDescent="0.25">
      <c r="A42" s="54"/>
      <c r="B42" s="55"/>
      <c r="C42" s="54"/>
      <c r="D42" s="54"/>
      <c r="E42" s="56" t="s">
        <v>7640</v>
      </c>
      <c r="F42" s="54"/>
    </row>
    <row r="43" spans="1:6" x14ac:dyDescent="0.25">
      <c r="A43" s="54"/>
      <c r="B43" s="55"/>
      <c r="C43" s="54"/>
      <c r="D43" s="54"/>
      <c r="E43" s="56" t="s">
        <v>7641</v>
      </c>
      <c r="F43" s="54"/>
    </row>
    <row r="44" spans="1:6" x14ac:dyDescent="0.25">
      <c r="A44" s="54"/>
      <c r="B44" s="55"/>
      <c r="C44" s="54"/>
      <c r="D44" s="54"/>
      <c r="E44" s="56" t="s">
        <v>7642</v>
      </c>
      <c r="F44" s="54"/>
    </row>
    <row r="45" spans="1:6" x14ac:dyDescent="0.25">
      <c r="A45" s="54"/>
      <c r="B45" s="55"/>
      <c r="C45" s="54"/>
      <c r="D45" s="54"/>
      <c r="E45" s="56" t="s">
        <v>7643</v>
      </c>
      <c r="F45" s="54"/>
    </row>
    <row r="46" spans="1:6" ht="25.5" x14ac:dyDescent="0.25">
      <c r="A46" s="54"/>
      <c r="B46" s="55"/>
      <c r="C46" s="54"/>
      <c r="D46" s="54"/>
      <c r="E46" s="56" t="s">
        <v>7644</v>
      </c>
      <c r="F46" s="54"/>
    </row>
    <row r="47" spans="1:6" x14ac:dyDescent="0.25">
      <c r="A47" s="54"/>
      <c r="B47" s="55"/>
      <c r="C47" s="54"/>
      <c r="D47" s="54"/>
      <c r="E47" s="56" t="s">
        <v>7645</v>
      </c>
      <c r="F47" s="54"/>
    </row>
    <row r="48" spans="1:6" x14ac:dyDescent="0.25">
      <c r="A48" s="54"/>
      <c r="B48" s="55"/>
      <c r="C48" s="54"/>
      <c r="D48" s="54"/>
      <c r="E48" s="56" t="s">
        <v>7646</v>
      </c>
      <c r="F48" s="54"/>
    </row>
    <row r="49" spans="1:6" x14ac:dyDescent="0.25">
      <c r="A49" s="54"/>
      <c r="B49" s="55"/>
      <c r="C49" s="54"/>
      <c r="D49" s="54"/>
      <c r="E49" s="56" t="s">
        <v>7647</v>
      </c>
      <c r="F49" s="54"/>
    </row>
    <row r="50" spans="1:6" x14ac:dyDescent="0.25">
      <c r="A50" s="54"/>
      <c r="B50" s="55"/>
      <c r="C50" s="54"/>
      <c r="D50" s="54"/>
      <c r="E50" s="56" t="s">
        <v>7648</v>
      </c>
      <c r="F50" s="54"/>
    </row>
    <row r="51" spans="1:6" x14ac:dyDescent="0.25">
      <c r="A51" s="54"/>
      <c r="B51" s="55"/>
      <c r="C51" s="54"/>
      <c r="D51" s="54"/>
      <c r="E51" s="56" t="s">
        <v>7649</v>
      </c>
      <c r="F51" s="54"/>
    </row>
    <row r="52" spans="1:6" x14ac:dyDescent="0.25">
      <c r="A52" s="54"/>
      <c r="B52" s="55"/>
      <c r="C52" s="54"/>
      <c r="D52" s="54"/>
      <c r="E52" s="56" t="s">
        <v>7650</v>
      </c>
      <c r="F52" s="54"/>
    </row>
    <row r="53" spans="1:6" x14ac:dyDescent="0.25">
      <c r="A53" s="54"/>
      <c r="B53" s="55"/>
      <c r="C53" s="54"/>
      <c r="D53" s="54"/>
      <c r="E53" s="56" t="s">
        <v>7651</v>
      </c>
      <c r="F53" s="54"/>
    </row>
    <row r="54" spans="1:6" x14ac:dyDescent="0.25">
      <c r="A54" s="54"/>
      <c r="B54" s="55"/>
      <c r="C54" s="54"/>
      <c r="D54" s="54"/>
      <c r="E54" s="56" t="s">
        <v>7652</v>
      </c>
      <c r="F54" s="54"/>
    </row>
    <row r="55" spans="1:6" x14ac:dyDescent="0.25">
      <c r="A55" s="54"/>
      <c r="B55" s="55"/>
      <c r="C55" s="54"/>
      <c r="D55" s="54"/>
      <c r="E55" s="56" t="s">
        <v>7653</v>
      </c>
      <c r="F55" s="54"/>
    </row>
    <row r="56" spans="1:6" x14ac:dyDescent="0.25">
      <c r="A56" s="54"/>
      <c r="B56" s="55"/>
      <c r="C56" s="54"/>
      <c r="D56" s="54"/>
      <c r="E56" s="56" t="s">
        <v>7654</v>
      </c>
      <c r="F56" s="54"/>
    </row>
    <row r="57" spans="1:6" x14ac:dyDescent="0.25">
      <c r="A57" s="54"/>
      <c r="B57" s="55"/>
      <c r="C57" s="54"/>
      <c r="D57" s="54"/>
      <c r="E57" s="56" t="s">
        <v>7655</v>
      </c>
      <c r="F57" s="54"/>
    </row>
    <row r="58" spans="1:6" x14ac:dyDescent="0.25">
      <c r="A58" s="54"/>
      <c r="B58" s="55"/>
      <c r="C58" s="54"/>
      <c r="D58" s="54"/>
      <c r="E58" s="56" t="s">
        <v>7656</v>
      </c>
      <c r="F58" s="54"/>
    </row>
    <row r="59" spans="1:6" x14ac:dyDescent="0.25">
      <c r="A59" s="54"/>
      <c r="B59" s="55"/>
      <c r="C59" s="54"/>
      <c r="D59" s="54"/>
      <c r="E59" s="56" t="s">
        <v>7657</v>
      </c>
      <c r="F59" s="54"/>
    </row>
    <row r="60" spans="1:6" x14ac:dyDescent="0.25">
      <c r="A60" s="54"/>
      <c r="B60" s="55"/>
      <c r="C60" s="54"/>
      <c r="D60" s="54"/>
      <c r="E60" s="56" t="s">
        <v>7658</v>
      </c>
      <c r="F60" s="54"/>
    </row>
    <row r="61" spans="1:6" x14ac:dyDescent="0.25">
      <c r="A61" s="54"/>
      <c r="B61" s="55"/>
      <c r="C61" s="54"/>
      <c r="D61" s="54"/>
      <c r="E61" s="56" t="s">
        <v>7659</v>
      </c>
      <c r="F61" s="54"/>
    </row>
    <row r="62" spans="1:6" x14ac:dyDescent="0.25">
      <c r="A62" s="54"/>
      <c r="B62" s="55"/>
      <c r="C62" s="54"/>
      <c r="D62" s="54"/>
      <c r="E62" s="56" t="s">
        <v>7660</v>
      </c>
      <c r="F62" s="54"/>
    </row>
    <row r="63" spans="1:6" x14ac:dyDescent="0.25">
      <c r="A63" s="54"/>
      <c r="B63" s="55"/>
      <c r="C63" s="54"/>
      <c r="D63" s="54"/>
      <c r="E63" s="56" t="s">
        <v>7661</v>
      </c>
      <c r="F63" s="54"/>
    </row>
    <row r="64" spans="1:6" x14ac:dyDescent="0.25">
      <c r="A64" s="54"/>
      <c r="B64" s="55"/>
      <c r="C64" s="54"/>
      <c r="D64" s="54"/>
      <c r="E64" s="56" t="s">
        <v>7662</v>
      </c>
      <c r="F64" s="54"/>
    </row>
    <row r="65" spans="1:8" x14ac:dyDescent="0.25">
      <c r="A65" s="54"/>
      <c r="B65" s="55"/>
      <c r="C65" s="54"/>
      <c r="D65" s="54"/>
      <c r="E65" s="56" t="s">
        <v>7663</v>
      </c>
      <c r="F65" s="54"/>
    </row>
    <row r="66" spans="1:8" x14ac:dyDescent="0.25">
      <c r="A66" s="54"/>
      <c r="B66" s="55"/>
      <c r="C66" s="54"/>
      <c r="D66" s="54"/>
      <c r="E66" s="56" t="s">
        <v>7664</v>
      </c>
      <c r="F66" s="54"/>
    </row>
    <row r="67" spans="1:8" x14ac:dyDescent="0.25">
      <c r="A67" s="54"/>
      <c r="B67" s="55"/>
      <c r="C67" s="54"/>
      <c r="D67" s="54"/>
      <c r="E67" s="56" t="s">
        <v>7665</v>
      </c>
      <c r="F67" s="54"/>
    </row>
    <row r="68" spans="1:8" x14ac:dyDescent="0.25">
      <c r="A68" s="54"/>
      <c r="B68" s="55"/>
      <c r="C68" s="54"/>
      <c r="D68" s="54"/>
      <c r="E68" s="56" t="s">
        <v>7666</v>
      </c>
      <c r="F68" s="54"/>
    </row>
    <row r="69" spans="1:8" x14ac:dyDescent="0.25">
      <c r="A69" s="57" t="s">
        <v>7667</v>
      </c>
      <c r="B69" s="58" t="s">
        <v>7668</v>
      </c>
      <c r="C69" s="57" t="s">
        <v>7669</v>
      </c>
      <c r="D69" s="59" t="s">
        <v>7670</v>
      </c>
      <c r="E69" s="60" t="s">
        <v>7671</v>
      </c>
      <c r="F69" s="61" t="str">
        <f t="shared" ref="F69:F132" si="0">+D69</f>
        <v>05002</v>
      </c>
      <c r="G69">
        <v>5.75</v>
      </c>
      <c r="H69">
        <v>-75.416666699999993</v>
      </c>
    </row>
    <row r="70" spans="1:8" x14ac:dyDescent="0.25">
      <c r="A70" s="57" t="s">
        <v>7672</v>
      </c>
      <c r="B70" s="58" t="s">
        <v>7673</v>
      </c>
      <c r="C70" s="57" t="s">
        <v>7674</v>
      </c>
      <c r="D70" s="59" t="s">
        <v>7675</v>
      </c>
      <c r="E70" s="60" t="s">
        <v>7676</v>
      </c>
      <c r="F70" s="61" t="str">
        <f t="shared" si="0"/>
        <v>05004</v>
      </c>
      <c r="G70">
        <v>6.6666667000000004</v>
      </c>
      <c r="H70">
        <v>-76.083333300000007</v>
      </c>
    </row>
    <row r="71" spans="1:8" x14ac:dyDescent="0.25">
      <c r="A71" s="57" t="s">
        <v>7667</v>
      </c>
      <c r="B71" s="58" t="s">
        <v>7668</v>
      </c>
      <c r="C71" s="57" t="s">
        <v>7677</v>
      </c>
      <c r="D71" s="59" t="s">
        <v>7678</v>
      </c>
      <c r="E71" s="60" t="s">
        <v>7679</v>
      </c>
      <c r="F71" s="61" t="str">
        <f t="shared" si="0"/>
        <v>05021</v>
      </c>
      <c r="G71">
        <v>6.3666666999999997</v>
      </c>
      <c r="H71">
        <v>-75.083333300000007</v>
      </c>
    </row>
    <row r="72" spans="1:8" x14ac:dyDescent="0.25">
      <c r="A72" s="57" t="s">
        <v>7680</v>
      </c>
      <c r="B72" s="58" t="s">
        <v>7681</v>
      </c>
      <c r="C72" s="57" t="s">
        <v>7682</v>
      </c>
      <c r="D72" s="59" t="s">
        <v>7683</v>
      </c>
      <c r="E72" s="60" t="s">
        <v>7684</v>
      </c>
      <c r="F72" s="61" t="str">
        <f t="shared" si="0"/>
        <v>05030</v>
      </c>
      <c r="G72">
        <v>6.05</v>
      </c>
      <c r="H72">
        <v>-75.7</v>
      </c>
    </row>
    <row r="73" spans="1:8" x14ac:dyDescent="0.25">
      <c r="A73" s="57" t="s">
        <v>7685</v>
      </c>
      <c r="B73" s="58" t="s">
        <v>7686</v>
      </c>
      <c r="C73" s="57" t="s">
        <v>7687</v>
      </c>
      <c r="D73" s="59" t="s">
        <v>7688</v>
      </c>
      <c r="E73" s="62" t="s">
        <v>7689</v>
      </c>
      <c r="F73" s="61" t="str">
        <f t="shared" si="0"/>
        <v>05031</v>
      </c>
      <c r="G73">
        <v>7</v>
      </c>
      <c r="H73">
        <v>-74.916666699999993</v>
      </c>
    </row>
    <row r="74" spans="1:8" x14ac:dyDescent="0.25">
      <c r="A74" s="57" t="s">
        <v>7680</v>
      </c>
      <c r="B74" s="58" t="s">
        <v>7681</v>
      </c>
      <c r="C74" s="57" t="s">
        <v>7690</v>
      </c>
      <c r="D74" s="59" t="s">
        <v>7691</v>
      </c>
      <c r="E74" s="60" t="s">
        <v>7692</v>
      </c>
      <c r="F74" s="61" t="str">
        <f t="shared" si="0"/>
        <v>05034</v>
      </c>
      <c r="G74">
        <v>5.5833332999999996</v>
      </c>
      <c r="H74">
        <v>-75.916666699999993</v>
      </c>
    </row>
    <row r="75" spans="1:8" x14ac:dyDescent="0.25">
      <c r="A75" s="57" t="s">
        <v>7680</v>
      </c>
      <c r="B75" s="58" t="s">
        <v>7681</v>
      </c>
      <c r="C75" s="57" t="s">
        <v>7682</v>
      </c>
      <c r="D75" s="59" t="s">
        <v>7693</v>
      </c>
      <c r="E75" s="60" t="s">
        <v>7694</v>
      </c>
      <c r="F75" s="61" t="str">
        <f t="shared" si="0"/>
        <v>05036</v>
      </c>
      <c r="G75">
        <v>6.1333333000000003</v>
      </c>
      <c r="H75">
        <v>-75.7</v>
      </c>
    </row>
    <row r="76" spans="1:8" x14ac:dyDescent="0.25">
      <c r="A76" s="57" t="s">
        <v>7695</v>
      </c>
      <c r="B76" s="58" t="s">
        <v>7696</v>
      </c>
      <c r="C76" s="57" t="s">
        <v>7697</v>
      </c>
      <c r="D76" s="59" t="s">
        <v>7698</v>
      </c>
      <c r="E76" s="60" t="s">
        <v>7699</v>
      </c>
      <c r="F76" s="61" t="str">
        <f t="shared" si="0"/>
        <v>05038</v>
      </c>
      <c r="G76">
        <v>6.8666666999999997</v>
      </c>
      <c r="H76">
        <v>-75.333333300000007</v>
      </c>
    </row>
    <row r="77" spans="1:8" x14ac:dyDescent="0.25">
      <c r="A77" s="57" t="s">
        <v>7685</v>
      </c>
      <c r="B77" s="58" t="s">
        <v>7686</v>
      </c>
      <c r="C77" s="57" t="s">
        <v>7700</v>
      </c>
      <c r="D77" s="59" t="s">
        <v>7701</v>
      </c>
      <c r="E77" s="60" t="s">
        <v>7702</v>
      </c>
      <c r="F77" s="61" t="str">
        <f t="shared" si="0"/>
        <v>05040</v>
      </c>
      <c r="G77">
        <v>7.1666667000000004</v>
      </c>
      <c r="H77">
        <v>-75.083333300000007</v>
      </c>
    </row>
    <row r="78" spans="1:8" x14ac:dyDescent="0.25">
      <c r="A78" s="57" t="s">
        <v>7672</v>
      </c>
      <c r="B78" s="58" t="s">
        <v>7673</v>
      </c>
      <c r="C78" s="57" t="s">
        <v>7703</v>
      </c>
      <c r="D78" s="59" t="s">
        <v>7704</v>
      </c>
      <c r="E78" s="60" t="s">
        <v>7705</v>
      </c>
      <c r="F78" s="61" t="str">
        <f t="shared" si="0"/>
        <v>05044</v>
      </c>
      <c r="G78">
        <v>6.3333332999999996</v>
      </c>
      <c r="H78">
        <v>-75.916666699999993</v>
      </c>
    </row>
    <row r="79" spans="1:8" x14ac:dyDescent="0.25">
      <c r="A79" s="57" t="s">
        <v>7706</v>
      </c>
      <c r="B79" s="58" t="s">
        <v>7707</v>
      </c>
      <c r="C79" s="57" t="s">
        <v>7708</v>
      </c>
      <c r="D79" s="59" t="s">
        <v>7709</v>
      </c>
      <c r="E79" s="60" t="s">
        <v>7710</v>
      </c>
      <c r="F79" s="61" t="str">
        <f t="shared" si="0"/>
        <v>05045</v>
      </c>
      <c r="G79">
        <v>7.8855556</v>
      </c>
      <c r="H79">
        <v>-76.634722199999999</v>
      </c>
    </row>
    <row r="80" spans="1:8" x14ac:dyDescent="0.25">
      <c r="A80" s="57" t="s">
        <v>7706</v>
      </c>
      <c r="B80" s="58" t="s">
        <v>7707</v>
      </c>
      <c r="C80" s="57" t="s">
        <v>7711</v>
      </c>
      <c r="D80" s="59" t="s">
        <v>7712</v>
      </c>
      <c r="E80" s="60" t="s">
        <v>7713</v>
      </c>
      <c r="F80" s="61" t="str">
        <f t="shared" si="0"/>
        <v>05051</v>
      </c>
      <c r="G80">
        <v>8.5</v>
      </c>
      <c r="H80">
        <v>-76.416666699999993</v>
      </c>
    </row>
    <row r="81" spans="1:8" x14ac:dyDescent="0.25">
      <c r="A81" s="57" t="s">
        <v>7667</v>
      </c>
      <c r="B81" s="58" t="s">
        <v>7668</v>
      </c>
      <c r="C81" s="57" t="s">
        <v>7669</v>
      </c>
      <c r="D81" s="59" t="s">
        <v>7714</v>
      </c>
      <c r="E81" s="60" t="s">
        <v>7715</v>
      </c>
      <c r="F81" s="61" t="str">
        <f t="shared" si="0"/>
        <v>05055</v>
      </c>
      <c r="G81">
        <v>5.7341667000000003</v>
      </c>
      <c r="H81">
        <v>-75.146388900000005</v>
      </c>
    </row>
    <row r="82" spans="1:8" x14ac:dyDescent="0.25">
      <c r="A82" s="57" t="s">
        <v>7672</v>
      </c>
      <c r="B82" s="58" t="s">
        <v>7673</v>
      </c>
      <c r="C82" s="57" t="s">
        <v>7703</v>
      </c>
      <c r="D82" s="59" t="s">
        <v>7716</v>
      </c>
      <c r="E82" s="60" t="s">
        <v>7717</v>
      </c>
      <c r="F82" s="61" t="str">
        <f t="shared" si="0"/>
        <v>05059</v>
      </c>
      <c r="G82">
        <v>6.1666667000000004</v>
      </c>
      <c r="H82">
        <v>-75.833333300000007</v>
      </c>
    </row>
    <row r="83" spans="1:8" x14ac:dyDescent="0.25">
      <c r="A83" s="57" t="s">
        <v>7718</v>
      </c>
      <c r="B83" s="58" t="s">
        <v>7719</v>
      </c>
      <c r="C83" s="57" t="s">
        <v>7720</v>
      </c>
      <c r="D83" s="59" t="s">
        <v>7721</v>
      </c>
      <c r="E83" s="60" t="s">
        <v>7722</v>
      </c>
      <c r="F83" s="61" t="str">
        <f t="shared" si="0"/>
        <v>05079</v>
      </c>
      <c r="G83">
        <v>6.45</v>
      </c>
      <c r="H83">
        <v>-75.333333300000007</v>
      </c>
    </row>
    <row r="84" spans="1:8" x14ac:dyDescent="0.25">
      <c r="A84" s="57" t="s">
        <v>7718</v>
      </c>
      <c r="B84" s="58" t="s">
        <v>7719</v>
      </c>
      <c r="C84" s="57" t="s">
        <v>7720</v>
      </c>
      <c r="D84" s="59" t="s">
        <v>7723</v>
      </c>
      <c r="E84" s="60" t="s">
        <v>7724</v>
      </c>
      <c r="F84" s="61" t="str">
        <f t="shared" si="0"/>
        <v>05088</v>
      </c>
      <c r="G84">
        <v>6.3388888999999997</v>
      </c>
      <c r="H84">
        <v>-75.562222199999994</v>
      </c>
    </row>
    <row r="85" spans="1:8" x14ac:dyDescent="0.25">
      <c r="A85" s="57" t="s">
        <v>7695</v>
      </c>
      <c r="B85" s="58" t="s">
        <v>7696</v>
      </c>
      <c r="C85" s="57" t="s">
        <v>7725</v>
      </c>
      <c r="D85" s="59" t="s">
        <v>7726</v>
      </c>
      <c r="E85" s="60" t="s">
        <v>7727</v>
      </c>
      <c r="F85" s="61" t="str">
        <f t="shared" si="0"/>
        <v>05086</v>
      </c>
      <c r="G85">
        <v>6.6666667000000004</v>
      </c>
      <c r="H85">
        <v>-75.666666699999993</v>
      </c>
    </row>
    <row r="86" spans="1:8" x14ac:dyDescent="0.25">
      <c r="A86" s="57" t="s">
        <v>7680</v>
      </c>
      <c r="B86" s="58" t="s">
        <v>7681</v>
      </c>
      <c r="C86" s="57" t="s">
        <v>7690</v>
      </c>
      <c r="D86" s="59" t="s">
        <v>7728</v>
      </c>
      <c r="E86" s="60" t="s">
        <v>7729</v>
      </c>
      <c r="F86" s="61" t="str">
        <f t="shared" si="0"/>
        <v>05091</v>
      </c>
      <c r="G86">
        <v>5.75</v>
      </c>
      <c r="H86">
        <v>-75.966666700000005</v>
      </c>
    </row>
    <row r="87" spans="1:8" x14ac:dyDescent="0.25">
      <c r="A87" s="57" t="s">
        <v>7680</v>
      </c>
      <c r="B87" s="58" t="s">
        <v>7681</v>
      </c>
      <c r="C87" s="57" t="s">
        <v>7730</v>
      </c>
      <c r="D87" s="59" t="s">
        <v>7731</v>
      </c>
      <c r="E87" s="60" t="s">
        <v>7732</v>
      </c>
      <c r="F87" s="61" t="str">
        <f t="shared" si="0"/>
        <v>05093</v>
      </c>
      <c r="G87">
        <v>6.2</v>
      </c>
      <c r="H87">
        <v>-75.916666699999993</v>
      </c>
    </row>
    <row r="88" spans="1:8" x14ac:dyDescent="0.25">
      <c r="A88" s="57" t="s">
        <v>7695</v>
      </c>
      <c r="B88" s="58" t="s">
        <v>7696</v>
      </c>
      <c r="C88" s="57" t="s">
        <v>7697</v>
      </c>
      <c r="D88" s="59" t="s">
        <v>7733</v>
      </c>
      <c r="E88" s="60" t="s">
        <v>7734</v>
      </c>
      <c r="F88" s="61" t="str">
        <f t="shared" si="0"/>
        <v>05107</v>
      </c>
      <c r="G88">
        <v>7.1122221999999997</v>
      </c>
      <c r="H88">
        <v>-75.554166699999996</v>
      </c>
    </row>
    <row r="89" spans="1:8" x14ac:dyDescent="0.25">
      <c r="A89" s="57" t="s">
        <v>7672</v>
      </c>
      <c r="B89" s="58" t="s">
        <v>7673</v>
      </c>
      <c r="C89" s="57" t="s">
        <v>7703</v>
      </c>
      <c r="D89" s="59" t="s">
        <v>7735</v>
      </c>
      <c r="E89" s="60" t="s">
        <v>7736</v>
      </c>
      <c r="F89" s="61" t="str">
        <f t="shared" si="0"/>
        <v>05113</v>
      </c>
      <c r="G89">
        <v>6.75</v>
      </c>
      <c r="H89">
        <v>-75.916666699999993</v>
      </c>
    </row>
    <row r="90" spans="1:8" x14ac:dyDescent="0.25">
      <c r="A90" s="57" t="s">
        <v>7737</v>
      </c>
      <c r="B90" s="58" t="s">
        <v>7738</v>
      </c>
      <c r="C90" s="57" t="s">
        <v>7739</v>
      </c>
      <c r="D90" s="59" t="s">
        <v>7740</v>
      </c>
      <c r="E90" s="60" t="s">
        <v>7741</v>
      </c>
      <c r="F90" s="61" t="str">
        <f t="shared" si="0"/>
        <v>05120</v>
      </c>
      <c r="G90">
        <v>7.6666667000000004</v>
      </c>
      <c r="H90">
        <v>-75.333333300000007</v>
      </c>
    </row>
    <row r="91" spans="1:8" x14ac:dyDescent="0.25">
      <c r="A91" s="57" t="s">
        <v>7672</v>
      </c>
      <c r="B91" s="58" t="s">
        <v>7673</v>
      </c>
      <c r="C91" s="57" t="s">
        <v>7703</v>
      </c>
      <c r="D91" s="59" t="s">
        <v>7742</v>
      </c>
      <c r="E91" s="60" t="s">
        <v>7743</v>
      </c>
      <c r="F91" s="61" t="str">
        <f t="shared" si="0"/>
        <v>05125</v>
      </c>
      <c r="G91">
        <v>6.45</v>
      </c>
      <c r="H91">
        <v>-75.966666700000005</v>
      </c>
    </row>
    <row r="92" spans="1:8" x14ac:dyDescent="0.25">
      <c r="A92" s="57" t="s">
        <v>7718</v>
      </c>
      <c r="B92" s="58" t="s">
        <v>7719</v>
      </c>
      <c r="C92" s="57" t="s">
        <v>7744</v>
      </c>
      <c r="D92" s="59" t="s">
        <v>7745</v>
      </c>
      <c r="E92" s="60" t="s">
        <v>7746</v>
      </c>
      <c r="F92" s="61" t="str">
        <f t="shared" si="0"/>
        <v>05129</v>
      </c>
      <c r="G92">
        <v>6.0833332999999996</v>
      </c>
      <c r="H92">
        <v>-75.633333300000004</v>
      </c>
    </row>
    <row r="93" spans="1:8" x14ac:dyDescent="0.25">
      <c r="A93" s="57" t="s">
        <v>7695</v>
      </c>
      <c r="B93" s="58" t="s">
        <v>7696</v>
      </c>
      <c r="C93" s="57" t="s">
        <v>7697</v>
      </c>
      <c r="D93" s="59" t="s">
        <v>7747</v>
      </c>
      <c r="E93" s="60" t="s">
        <v>7748</v>
      </c>
      <c r="F93" s="61" t="str">
        <f t="shared" si="0"/>
        <v>05134</v>
      </c>
      <c r="G93">
        <v>7.0833332999999996</v>
      </c>
      <c r="H93">
        <v>-75.25</v>
      </c>
    </row>
    <row r="94" spans="1:8" x14ac:dyDescent="0.25">
      <c r="A94" s="57" t="s">
        <v>7672</v>
      </c>
      <c r="B94" s="58" t="s">
        <v>7673</v>
      </c>
      <c r="C94" s="57" t="s">
        <v>7674</v>
      </c>
      <c r="D94" s="59" t="s">
        <v>7749</v>
      </c>
      <c r="E94" s="60" t="s">
        <v>7750</v>
      </c>
      <c r="F94" s="61" t="str">
        <f t="shared" si="0"/>
        <v>05138</v>
      </c>
      <c r="G94">
        <v>6.75</v>
      </c>
      <c r="H94">
        <v>-76</v>
      </c>
    </row>
    <row r="95" spans="1:8" x14ac:dyDescent="0.25">
      <c r="A95" s="57" t="s">
        <v>7751</v>
      </c>
      <c r="B95" s="58" t="s">
        <v>7752</v>
      </c>
      <c r="C95" s="57" t="s">
        <v>7753</v>
      </c>
      <c r="D95" s="59" t="s">
        <v>7754</v>
      </c>
      <c r="E95" s="60" t="s">
        <v>7755</v>
      </c>
      <c r="F95" s="61" t="str">
        <f t="shared" si="0"/>
        <v>05142</v>
      </c>
      <c r="G95">
        <v>6.4119444000000003</v>
      </c>
      <c r="H95">
        <v>-74.760555600000004</v>
      </c>
    </row>
    <row r="96" spans="1:8" x14ac:dyDescent="0.25">
      <c r="A96" s="57" t="s">
        <v>7680</v>
      </c>
      <c r="B96" s="58" t="s">
        <v>7681</v>
      </c>
      <c r="C96" s="57" t="s">
        <v>7756</v>
      </c>
      <c r="D96" s="59" t="s">
        <v>7757</v>
      </c>
      <c r="E96" s="60" t="s">
        <v>7758</v>
      </c>
      <c r="F96" s="61" t="str">
        <f t="shared" si="0"/>
        <v>05145</v>
      </c>
      <c r="G96">
        <v>5.5833332999999996</v>
      </c>
      <c r="H96">
        <v>-75.583333300000007</v>
      </c>
    </row>
    <row r="97" spans="1:8" x14ac:dyDescent="0.25">
      <c r="A97" s="57" t="s">
        <v>7706</v>
      </c>
      <c r="B97" s="58" t="s">
        <v>7707</v>
      </c>
      <c r="C97" s="57" t="s">
        <v>7708</v>
      </c>
      <c r="D97" s="59" t="s">
        <v>7759</v>
      </c>
      <c r="E97" s="60" t="s">
        <v>7760</v>
      </c>
      <c r="F97" s="61" t="str">
        <f t="shared" si="0"/>
        <v>05147</v>
      </c>
      <c r="G97">
        <v>7.7663888999999999</v>
      </c>
      <c r="H97">
        <v>-76.661111099999999</v>
      </c>
    </row>
    <row r="98" spans="1:8" x14ac:dyDescent="0.25">
      <c r="A98" s="57" t="s">
        <v>7695</v>
      </c>
      <c r="B98" s="58" t="s">
        <v>7696</v>
      </c>
      <c r="C98" s="57" t="s">
        <v>7700</v>
      </c>
      <c r="D98" s="59" t="s">
        <v>7761</v>
      </c>
      <c r="E98" s="60" t="s">
        <v>7762</v>
      </c>
      <c r="F98" s="61" t="str">
        <f t="shared" si="0"/>
        <v>05150</v>
      </c>
      <c r="G98">
        <v>6.8</v>
      </c>
      <c r="H98">
        <v>-75.25</v>
      </c>
    </row>
    <row r="99" spans="1:8" x14ac:dyDescent="0.25">
      <c r="A99" s="57" t="s">
        <v>7737</v>
      </c>
      <c r="B99" s="58" t="s">
        <v>7738</v>
      </c>
      <c r="C99" s="57" t="s">
        <v>7739</v>
      </c>
      <c r="D99" s="59" t="s">
        <v>7763</v>
      </c>
      <c r="E99" s="60" t="s">
        <v>7764</v>
      </c>
      <c r="F99" s="61" t="str">
        <f t="shared" si="0"/>
        <v>05154</v>
      </c>
      <c r="G99">
        <v>7.9166667000000004</v>
      </c>
      <c r="H99">
        <v>-75</v>
      </c>
    </row>
    <row r="100" spans="1:8" x14ac:dyDescent="0.25">
      <c r="A100" s="57" t="s">
        <v>7706</v>
      </c>
      <c r="B100" s="58" t="s">
        <v>7707</v>
      </c>
      <c r="C100" s="57" t="s">
        <v>7708</v>
      </c>
      <c r="D100" s="59" t="s">
        <v>7765</v>
      </c>
      <c r="E100" s="60" t="s">
        <v>7766</v>
      </c>
      <c r="F100" s="61" t="str">
        <f t="shared" si="0"/>
        <v>05172</v>
      </c>
      <c r="G100">
        <v>7.6666667000000004</v>
      </c>
      <c r="H100">
        <v>-76.666666699999993</v>
      </c>
    </row>
    <row r="101" spans="1:8" x14ac:dyDescent="0.25">
      <c r="A101" s="57" t="s">
        <v>7685</v>
      </c>
      <c r="B101" s="58" t="s">
        <v>7686</v>
      </c>
      <c r="C101" s="57" t="s">
        <v>7753</v>
      </c>
      <c r="D101" s="59" t="s">
        <v>7767</v>
      </c>
      <c r="E101" s="60" t="s">
        <v>7768</v>
      </c>
      <c r="F101" s="61" t="str">
        <f t="shared" si="0"/>
        <v>05190</v>
      </c>
      <c r="G101">
        <v>6.5833332999999996</v>
      </c>
      <c r="H101">
        <v>-75.083333300000007</v>
      </c>
    </row>
    <row r="102" spans="1:8" x14ac:dyDescent="0.25">
      <c r="A102" s="57" t="s">
        <v>7680</v>
      </c>
      <c r="B102" s="58" t="s">
        <v>7681</v>
      </c>
      <c r="C102" s="57" t="s">
        <v>7690</v>
      </c>
      <c r="D102" s="59" t="s">
        <v>7769</v>
      </c>
      <c r="E102" s="60" t="s">
        <v>7770</v>
      </c>
      <c r="F102" s="61" t="str">
        <f t="shared" si="0"/>
        <v>05101</v>
      </c>
      <c r="G102">
        <v>5.8333332999999996</v>
      </c>
      <c r="H102">
        <v>-76</v>
      </c>
    </row>
    <row r="103" spans="1:8" x14ac:dyDescent="0.25">
      <c r="A103" s="57" t="s">
        <v>7667</v>
      </c>
      <c r="B103" s="58" t="s">
        <v>7668</v>
      </c>
      <c r="C103" s="57" t="s">
        <v>7771</v>
      </c>
      <c r="D103" s="59" t="s">
        <v>7772</v>
      </c>
      <c r="E103" s="60" t="s">
        <v>7773</v>
      </c>
      <c r="F103" s="61" t="str">
        <f t="shared" si="0"/>
        <v>05197</v>
      </c>
      <c r="G103">
        <v>6</v>
      </c>
      <c r="H103">
        <v>-75</v>
      </c>
    </row>
    <row r="104" spans="1:8" x14ac:dyDescent="0.25">
      <c r="A104" s="57" t="s">
        <v>7667</v>
      </c>
      <c r="B104" s="58" t="s">
        <v>7668</v>
      </c>
      <c r="C104" s="57" t="s">
        <v>7677</v>
      </c>
      <c r="D104" s="59" t="s">
        <v>7774</v>
      </c>
      <c r="E104" s="60" t="s">
        <v>7775</v>
      </c>
      <c r="F104" s="61" t="str">
        <f t="shared" si="0"/>
        <v>05206</v>
      </c>
      <c r="G104">
        <v>6.4166667000000004</v>
      </c>
      <c r="H104">
        <v>-75.25</v>
      </c>
    </row>
    <row r="105" spans="1:8" x14ac:dyDescent="0.25">
      <c r="A105" s="57" t="s">
        <v>7680</v>
      </c>
      <c r="B105" s="58" t="s">
        <v>7681</v>
      </c>
      <c r="C105" s="57" t="s">
        <v>7730</v>
      </c>
      <c r="D105" s="59" t="s">
        <v>7776</v>
      </c>
      <c r="E105" s="60" t="s">
        <v>7777</v>
      </c>
      <c r="F105" s="61" t="str">
        <f t="shared" si="0"/>
        <v>05209</v>
      </c>
      <c r="G105">
        <v>6.0833332999999996</v>
      </c>
      <c r="H105">
        <v>-75.916666699999993</v>
      </c>
    </row>
    <row r="106" spans="1:8" x14ac:dyDescent="0.25">
      <c r="A106" s="57" t="s">
        <v>7718</v>
      </c>
      <c r="B106" s="58" t="s">
        <v>7719</v>
      </c>
      <c r="C106" s="57" t="s">
        <v>7720</v>
      </c>
      <c r="D106" s="59" t="s">
        <v>7778</v>
      </c>
      <c r="E106" s="60" t="s">
        <v>7779</v>
      </c>
      <c r="F106" s="61" t="str">
        <f t="shared" si="0"/>
        <v>05212</v>
      </c>
      <c r="G106">
        <v>6.3333332999999996</v>
      </c>
      <c r="H106">
        <v>-75.5</v>
      </c>
    </row>
    <row r="107" spans="1:8" x14ac:dyDescent="0.25">
      <c r="A107" s="57" t="s">
        <v>7672</v>
      </c>
      <c r="B107" s="58" t="s">
        <v>7673</v>
      </c>
      <c r="C107" s="57" t="s">
        <v>7674</v>
      </c>
      <c r="D107" s="59" t="s">
        <v>7780</v>
      </c>
      <c r="E107" s="60" t="s">
        <v>7781</v>
      </c>
      <c r="F107" s="61" t="str">
        <f t="shared" si="0"/>
        <v>05234</v>
      </c>
      <c r="G107">
        <v>7</v>
      </c>
      <c r="H107">
        <v>-76.25</v>
      </c>
    </row>
    <row r="108" spans="1:8" x14ac:dyDescent="0.25">
      <c r="A108" s="57" t="s">
        <v>7695</v>
      </c>
      <c r="B108" s="58" t="s">
        <v>7696</v>
      </c>
      <c r="C108" s="57" t="s">
        <v>7725</v>
      </c>
      <c r="D108" s="59" t="s">
        <v>7782</v>
      </c>
      <c r="E108" s="60" t="s">
        <v>7783</v>
      </c>
      <c r="F108" s="61" t="str">
        <f t="shared" si="0"/>
        <v>05237</v>
      </c>
      <c r="G108">
        <v>6.5</v>
      </c>
      <c r="H108">
        <v>-75.333333300000007</v>
      </c>
    </row>
    <row r="109" spans="1:8" x14ac:dyDescent="0.25">
      <c r="A109" s="57" t="s">
        <v>7672</v>
      </c>
      <c r="B109" s="58" t="s">
        <v>7673</v>
      </c>
      <c r="C109" s="57" t="s">
        <v>7703</v>
      </c>
      <c r="D109" s="59" t="s">
        <v>7784</v>
      </c>
      <c r="E109" s="60" t="s">
        <v>7785</v>
      </c>
      <c r="F109" s="61" t="str">
        <f t="shared" si="0"/>
        <v>05240</v>
      </c>
      <c r="G109">
        <v>6.3333332999999996</v>
      </c>
      <c r="H109">
        <v>-75.75</v>
      </c>
    </row>
    <row r="110" spans="1:8" x14ac:dyDescent="0.25">
      <c r="A110" s="57" t="s">
        <v>7737</v>
      </c>
      <c r="B110" s="58" t="s">
        <v>7738</v>
      </c>
      <c r="C110" s="57" t="s">
        <v>7739</v>
      </c>
      <c r="D110" s="59" t="s">
        <v>7786</v>
      </c>
      <c r="E110" s="60" t="s">
        <v>7787</v>
      </c>
      <c r="F110" s="61" t="str">
        <f t="shared" si="0"/>
        <v>05250</v>
      </c>
      <c r="G110">
        <v>7.5941666999999997</v>
      </c>
      <c r="H110">
        <v>-74.811944400000002</v>
      </c>
    </row>
    <row r="111" spans="1:8" x14ac:dyDescent="0.25">
      <c r="A111" s="57" t="s">
        <v>7667</v>
      </c>
      <c r="B111" s="58" t="s">
        <v>7668</v>
      </c>
      <c r="C111" s="57" t="s">
        <v>7788</v>
      </c>
      <c r="D111" s="59" t="s">
        <v>7789</v>
      </c>
      <c r="E111" s="60" t="s">
        <v>7790</v>
      </c>
      <c r="F111" s="61" t="str">
        <f t="shared" si="0"/>
        <v>05148</v>
      </c>
      <c r="G111">
        <v>6.085</v>
      </c>
      <c r="H111">
        <v>-75.338611099999994</v>
      </c>
    </row>
    <row r="112" spans="1:8" x14ac:dyDescent="0.25">
      <c r="A112" s="57" t="s">
        <v>7667</v>
      </c>
      <c r="B112" s="58" t="s">
        <v>7668</v>
      </c>
      <c r="C112" s="57" t="s">
        <v>7677</v>
      </c>
      <c r="D112" s="59" t="s">
        <v>7791</v>
      </c>
      <c r="E112" s="60" t="s">
        <v>7792</v>
      </c>
      <c r="F112" s="61" t="str">
        <f t="shared" si="0"/>
        <v>05541</v>
      </c>
      <c r="G112">
        <v>6.25</v>
      </c>
      <c r="H112">
        <v>-75.25</v>
      </c>
    </row>
    <row r="113" spans="1:8" x14ac:dyDescent="0.25">
      <c r="A113" s="57" t="s">
        <v>7667</v>
      </c>
      <c r="B113" s="58" t="s">
        <v>7668</v>
      </c>
      <c r="C113" s="57" t="s">
        <v>7788</v>
      </c>
      <c r="D113" s="59" t="s">
        <v>7793</v>
      </c>
      <c r="E113" s="60" t="s">
        <v>7794</v>
      </c>
      <c r="F113" s="61" t="str">
        <f t="shared" si="0"/>
        <v>05607</v>
      </c>
      <c r="G113">
        <v>6.0833332999999996</v>
      </c>
      <c r="H113">
        <v>-75.5</v>
      </c>
    </row>
    <row r="114" spans="1:8" x14ac:dyDescent="0.25">
      <c r="A114" s="57" t="s">
        <v>7667</v>
      </c>
      <c r="B114" s="58" t="s">
        <v>7668</v>
      </c>
      <c r="C114" s="57" t="s">
        <v>7788</v>
      </c>
      <c r="D114" s="59" t="s">
        <v>7795</v>
      </c>
      <c r="E114" s="60" t="s">
        <v>7796</v>
      </c>
      <c r="F114" s="61" t="str">
        <f t="shared" si="0"/>
        <v>05697</v>
      </c>
      <c r="G114">
        <v>6.1333333000000003</v>
      </c>
      <c r="H114">
        <v>-75.25</v>
      </c>
    </row>
    <row r="115" spans="1:8" x14ac:dyDescent="0.25">
      <c r="A115" s="57" t="s">
        <v>7695</v>
      </c>
      <c r="B115" s="58" t="s">
        <v>7696</v>
      </c>
      <c r="C115" s="57" t="s">
        <v>7725</v>
      </c>
      <c r="D115" s="59" t="s">
        <v>7797</v>
      </c>
      <c r="E115" s="60" t="s">
        <v>7798</v>
      </c>
      <c r="F115" s="61" t="str">
        <f t="shared" si="0"/>
        <v>05264</v>
      </c>
      <c r="G115">
        <v>6.5833332999999996</v>
      </c>
      <c r="H115">
        <v>-75.583333300000007</v>
      </c>
    </row>
    <row r="116" spans="1:8" x14ac:dyDescent="0.25">
      <c r="A116" s="57" t="s">
        <v>7718</v>
      </c>
      <c r="B116" s="58" t="s">
        <v>7719</v>
      </c>
      <c r="C116" s="57" t="s">
        <v>7744</v>
      </c>
      <c r="D116" s="59" t="s">
        <v>7799</v>
      </c>
      <c r="E116" s="60" t="s">
        <v>7800</v>
      </c>
      <c r="F116" s="61" t="str">
        <f t="shared" si="0"/>
        <v>05266</v>
      </c>
      <c r="G116">
        <v>6.1730555999999996</v>
      </c>
      <c r="H116">
        <v>-75.563888899999995</v>
      </c>
    </row>
    <row r="117" spans="1:8" x14ac:dyDescent="0.25">
      <c r="A117" s="57" t="s">
        <v>7680</v>
      </c>
      <c r="B117" s="58" t="s">
        <v>7681</v>
      </c>
      <c r="C117" s="57" t="s">
        <v>7682</v>
      </c>
      <c r="D117" s="59" t="s">
        <v>7801</v>
      </c>
      <c r="E117" s="60" t="s">
        <v>7802</v>
      </c>
      <c r="F117" s="61" t="str">
        <f t="shared" si="0"/>
        <v>05282</v>
      </c>
      <c r="G117">
        <v>5.9166667000000004</v>
      </c>
      <c r="H117">
        <v>-75.666666699999993</v>
      </c>
    </row>
    <row r="118" spans="1:8" x14ac:dyDescent="0.25">
      <c r="A118" s="57" t="s">
        <v>7672</v>
      </c>
      <c r="B118" s="58" t="s">
        <v>7673</v>
      </c>
      <c r="C118" s="57" t="s">
        <v>7674</v>
      </c>
      <c r="D118" s="59" t="s">
        <v>7803</v>
      </c>
      <c r="E118" s="60" t="s">
        <v>7804</v>
      </c>
      <c r="F118" s="61" t="str">
        <f t="shared" si="0"/>
        <v>05284</v>
      </c>
      <c r="G118">
        <v>6.6666667000000004</v>
      </c>
      <c r="H118">
        <v>-76.333333300000007</v>
      </c>
    </row>
    <row r="119" spans="1:8" x14ac:dyDescent="0.25">
      <c r="A119" s="57" t="s">
        <v>7672</v>
      </c>
      <c r="B119" s="58" t="s">
        <v>7673</v>
      </c>
      <c r="C119" s="57" t="s">
        <v>7703</v>
      </c>
      <c r="D119" s="59" t="s">
        <v>7805</v>
      </c>
      <c r="E119" s="60" t="s">
        <v>7806</v>
      </c>
      <c r="F119" s="61" t="str">
        <f t="shared" si="0"/>
        <v>05306</v>
      </c>
      <c r="G119">
        <v>6.6666667000000004</v>
      </c>
      <c r="H119">
        <v>-75.916666699999993</v>
      </c>
    </row>
    <row r="120" spans="1:8" x14ac:dyDescent="0.25">
      <c r="A120" s="57" t="s">
        <v>7718</v>
      </c>
      <c r="B120" s="58" t="s">
        <v>7719</v>
      </c>
      <c r="C120" s="57" t="s">
        <v>7720</v>
      </c>
      <c r="D120" s="59" t="s">
        <v>7807</v>
      </c>
      <c r="E120" s="60" t="s">
        <v>7808</v>
      </c>
      <c r="F120" s="61" t="str">
        <f t="shared" si="0"/>
        <v>05308</v>
      </c>
      <c r="G120">
        <v>6.4166667000000004</v>
      </c>
      <c r="H120">
        <v>-75.45</v>
      </c>
    </row>
    <row r="121" spans="1:8" x14ac:dyDescent="0.25">
      <c r="A121" s="57" t="s">
        <v>7695</v>
      </c>
      <c r="B121" s="58" t="s">
        <v>7696</v>
      </c>
      <c r="C121" s="57" t="s">
        <v>7700</v>
      </c>
      <c r="D121" s="59" t="s">
        <v>7809</v>
      </c>
      <c r="E121" s="60" t="s">
        <v>7810</v>
      </c>
      <c r="F121" s="61" t="str">
        <f t="shared" si="0"/>
        <v>05310</v>
      </c>
      <c r="G121">
        <v>6.75</v>
      </c>
      <c r="H121">
        <v>-75.833333300000007</v>
      </c>
    </row>
    <row r="122" spans="1:8" x14ac:dyDescent="0.25">
      <c r="A122" s="57" t="s">
        <v>7667</v>
      </c>
      <c r="B122" s="58" t="s">
        <v>7668</v>
      </c>
      <c r="C122" s="57" t="s">
        <v>7677</v>
      </c>
      <c r="D122" s="59" t="s">
        <v>7811</v>
      </c>
      <c r="E122" s="60" t="s">
        <v>7812</v>
      </c>
      <c r="F122" s="61" t="str">
        <f t="shared" si="0"/>
        <v>05313</v>
      </c>
      <c r="G122">
        <v>6.1666667000000004</v>
      </c>
      <c r="H122">
        <v>-75.133333300000004</v>
      </c>
    </row>
    <row r="123" spans="1:8" x14ac:dyDescent="0.25">
      <c r="A123" s="57" t="s">
        <v>7695</v>
      </c>
      <c r="B123" s="58" t="s">
        <v>7696</v>
      </c>
      <c r="C123" s="57" t="s">
        <v>7700</v>
      </c>
      <c r="D123" s="59" t="s">
        <v>7813</v>
      </c>
      <c r="E123" s="60" t="s">
        <v>7814</v>
      </c>
      <c r="F123" s="61" t="str">
        <f t="shared" si="0"/>
        <v>05315</v>
      </c>
      <c r="G123">
        <v>6.8174999999999999</v>
      </c>
      <c r="H123">
        <v>-75.244166699999994</v>
      </c>
    </row>
    <row r="124" spans="1:8" x14ac:dyDescent="0.25">
      <c r="A124" s="57" t="s">
        <v>7667</v>
      </c>
      <c r="B124" s="58" t="s">
        <v>7668</v>
      </c>
      <c r="C124" s="57" t="s">
        <v>7788</v>
      </c>
      <c r="D124" s="59" t="s">
        <v>7815</v>
      </c>
      <c r="E124" s="60" t="s">
        <v>7816</v>
      </c>
      <c r="F124" s="61" t="str">
        <f t="shared" si="0"/>
        <v>05318</v>
      </c>
      <c r="G124">
        <v>6.25</v>
      </c>
      <c r="H124">
        <v>-75.416666699999993</v>
      </c>
    </row>
    <row r="125" spans="1:8" x14ac:dyDescent="0.25">
      <c r="A125" s="57" t="s">
        <v>7667</v>
      </c>
      <c r="B125" s="58" t="s">
        <v>7668</v>
      </c>
      <c r="C125" s="57" t="s">
        <v>7677</v>
      </c>
      <c r="D125" s="59" t="s">
        <v>7817</v>
      </c>
      <c r="E125" s="60" t="s">
        <v>7818</v>
      </c>
      <c r="F125" s="61" t="str">
        <f t="shared" si="0"/>
        <v>05321</v>
      </c>
      <c r="G125">
        <v>6.25</v>
      </c>
      <c r="H125">
        <v>-75.166666699999993</v>
      </c>
    </row>
    <row r="126" spans="1:8" x14ac:dyDescent="0.25">
      <c r="A126" s="57" t="s">
        <v>7672</v>
      </c>
      <c r="B126" s="58" t="s">
        <v>7673</v>
      </c>
      <c r="C126" s="57" t="s">
        <v>7703</v>
      </c>
      <c r="D126" s="59" t="s">
        <v>7819</v>
      </c>
      <c r="E126" s="60" t="s">
        <v>7820</v>
      </c>
      <c r="F126" s="61" t="str">
        <f t="shared" si="0"/>
        <v>05347</v>
      </c>
      <c r="G126">
        <v>6.2333333</v>
      </c>
      <c r="H126">
        <v>-75.75</v>
      </c>
    </row>
    <row r="127" spans="1:8" x14ac:dyDescent="0.25">
      <c r="A127" s="57" t="s">
        <v>7680</v>
      </c>
      <c r="B127" s="58" t="s">
        <v>7681</v>
      </c>
      <c r="C127" s="57" t="s">
        <v>7690</v>
      </c>
      <c r="D127" s="59" t="s">
        <v>7821</v>
      </c>
      <c r="E127" s="60" t="s">
        <v>7822</v>
      </c>
      <c r="F127" s="61" t="str">
        <f t="shared" si="0"/>
        <v>05353</v>
      </c>
      <c r="G127">
        <v>5.8025000000000002</v>
      </c>
      <c r="H127">
        <v>-75.911666699999998</v>
      </c>
    </row>
    <row r="128" spans="1:8" x14ac:dyDescent="0.25">
      <c r="A128" s="57" t="s">
        <v>7718</v>
      </c>
      <c r="B128" s="58" t="s">
        <v>7719</v>
      </c>
      <c r="C128" s="57" t="s">
        <v>7744</v>
      </c>
      <c r="D128" s="59" t="s">
        <v>7823</v>
      </c>
      <c r="E128" s="62" t="s">
        <v>7824</v>
      </c>
      <c r="F128" s="61" t="str">
        <f t="shared" si="0"/>
        <v>05360</v>
      </c>
      <c r="G128">
        <v>6.1719444000000001</v>
      </c>
      <c r="H128">
        <v>-75.611388899999994</v>
      </c>
    </row>
    <row r="129" spans="1:8" x14ac:dyDescent="0.25">
      <c r="A129" s="57" t="s">
        <v>7695</v>
      </c>
      <c r="B129" s="58" t="s">
        <v>7696</v>
      </c>
      <c r="C129" s="57" t="s">
        <v>7825</v>
      </c>
      <c r="D129" s="59" t="s">
        <v>7826</v>
      </c>
      <c r="E129" s="60" t="s">
        <v>7827</v>
      </c>
      <c r="F129" s="61" t="str">
        <f t="shared" si="0"/>
        <v>05361</v>
      </c>
      <c r="G129">
        <v>7.25</v>
      </c>
      <c r="H129">
        <v>-76</v>
      </c>
    </row>
    <row r="130" spans="1:8" x14ac:dyDescent="0.25">
      <c r="A130" s="57" t="s">
        <v>7680</v>
      </c>
      <c r="B130" s="58" t="s">
        <v>7681</v>
      </c>
      <c r="C130" s="57" t="s">
        <v>7690</v>
      </c>
      <c r="D130" s="59" t="s">
        <v>7828</v>
      </c>
      <c r="E130" s="60" t="s">
        <v>7829</v>
      </c>
      <c r="F130" s="61" t="str">
        <f t="shared" si="0"/>
        <v>05364</v>
      </c>
      <c r="G130">
        <v>5.5833332999999996</v>
      </c>
      <c r="H130">
        <v>-75.833333300000007</v>
      </c>
    </row>
    <row r="131" spans="1:8" x14ac:dyDescent="0.25">
      <c r="A131" s="57" t="s">
        <v>7680</v>
      </c>
      <c r="B131" s="58" t="s">
        <v>7681</v>
      </c>
      <c r="C131" s="57" t="s">
        <v>7756</v>
      </c>
      <c r="D131" s="59" t="s">
        <v>7830</v>
      </c>
      <c r="E131" s="60" t="s">
        <v>7831</v>
      </c>
      <c r="F131" s="61" t="str">
        <f t="shared" si="0"/>
        <v>05368</v>
      </c>
      <c r="G131">
        <v>5.75</v>
      </c>
      <c r="H131">
        <v>-75.75</v>
      </c>
    </row>
    <row r="132" spans="1:8" x14ac:dyDescent="0.25">
      <c r="A132" s="57" t="s">
        <v>7667</v>
      </c>
      <c r="B132" s="58" t="s">
        <v>7668</v>
      </c>
      <c r="C132" s="57" t="s">
        <v>7788</v>
      </c>
      <c r="D132" s="59" t="s">
        <v>7832</v>
      </c>
      <c r="E132" s="60" t="s">
        <v>7833</v>
      </c>
      <c r="F132" s="61" t="str">
        <f t="shared" si="0"/>
        <v>05376</v>
      </c>
      <c r="G132">
        <v>6</v>
      </c>
      <c r="H132">
        <v>-75.416666699999993</v>
      </c>
    </row>
    <row r="133" spans="1:8" x14ac:dyDescent="0.25">
      <c r="A133" s="57" t="s">
        <v>7718</v>
      </c>
      <c r="B133" s="58" t="s">
        <v>7719</v>
      </c>
      <c r="C133" s="57" t="s">
        <v>7744</v>
      </c>
      <c r="D133" s="59" t="s">
        <v>7834</v>
      </c>
      <c r="E133" s="60" t="s">
        <v>7835</v>
      </c>
      <c r="F133" s="61" t="str">
        <f t="shared" ref="F133:F193" si="1">+D133</f>
        <v>05380</v>
      </c>
      <c r="G133">
        <v>6.1666667000000004</v>
      </c>
      <c r="H133">
        <v>-75.666666699999993</v>
      </c>
    </row>
    <row r="134" spans="1:8" x14ac:dyDescent="0.25">
      <c r="A134" s="57" t="s">
        <v>7680</v>
      </c>
      <c r="B134" s="58" t="s">
        <v>7681</v>
      </c>
      <c r="C134" s="57" t="s">
        <v>7756</v>
      </c>
      <c r="D134" s="59" t="s">
        <v>7836</v>
      </c>
      <c r="E134" s="60" t="s">
        <v>7837</v>
      </c>
      <c r="F134" s="61" t="str">
        <f t="shared" si="1"/>
        <v>05390</v>
      </c>
      <c r="G134">
        <v>5.75</v>
      </c>
      <c r="H134">
        <v>-75.599999999999994</v>
      </c>
    </row>
    <row r="135" spans="1:8" x14ac:dyDescent="0.25">
      <c r="A135" s="57" t="s">
        <v>7667</v>
      </c>
      <c r="B135" s="58" t="s">
        <v>7668</v>
      </c>
      <c r="C135" s="57" t="s">
        <v>7788</v>
      </c>
      <c r="D135" s="59" t="s">
        <v>7838</v>
      </c>
      <c r="E135" s="60" t="s">
        <v>7839</v>
      </c>
      <c r="F135" s="61" t="str">
        <f t="shared" si="1"/>
        <v>05400</v>
      </c>
      <c r="G135">
        <v>5.9166667000000004</v>
      </c>
      <c r="H135">
        <v>-75.333333300000007</v>
      </c>
    </row>
    <row r="136" spans="1:8" x14ac:dyDescent="0.25">
      <c r="A136" s="57" t="s">
        <v>7672</v>
      </c>
      <c r="B136" s="58" t="s">
        <v>7673</v>
      </c>
      <c r="C136" s="57" t="s">
        <v>7703</v>
      </c>
      <c r="D136" s="59" t="s">
        <v>7840</v>
      </c>
      <c r="E136" s="60" t="s">
        <v>7841</v>
      </c>
      <c r="F136" s="61" t="str">
        <f t="shared" si="1"/>
        <v>05411</v>
      </c>
      <c r="G136">
        <v>6.75</v>
      </c>
      <c r="H136">
        <v>-75.75</v>
      </c>
    </row>
    <row r="137" spans="1:8" x14ac:dyDescent="0.25">
      <c r="A137" s="57" t="s">
        <v>7751</v>
      </c>
      <c r="B137" s="58" t="s">
        <v>7752</v>
      </c>
      <c r="C137" s="57" t="s">
        <v>7753</v>
      </c>
      <c r="D137" s="59" t="s">
        <v>7842</v>
      </c>
      <c r="E137" s="60" t="s">
        <v>7843</v>
      </c>
      <c r="F137" s="61" t="str">
        <f t="shared" si="1"/>
        <v>05425</v>
      </c>
      <c r="G137">
        <v>6.5</v>
      </c>
      <c r="H137">
        <v>-74.75</v>
      </c>
    </row>
    <row r="138" spans="1:8" x14ac:dyDescent="0.25">
      <c r="A138" s="57" t="s">
        <v>7667</v>
      </c>
      <c r="B138" s="58" t="s">
        <v>7668</v>
      </c>
      <c r="C138" s="57" t="s">
        <v>7788</v>
      </c>
      <c r="D138" s="59" t="s">
        <v>7844</v>
      </c>
      <c r="E138" s="60" t="s">
        <v>7845</v>
      </c>
      <c r="F138" s="61" t="str">
        <f t="shared" si="1"/>
        <v>05440</v>
      </c>
      <c r="G138">
        <v>6.2</v>
      </c>
      <c r="H138">
        <v>-75.3</v>
      </c>
    </row>
    <row r="139" spans="1:8" x14ac:dyDescent="0.25">
      <c r="A139" s="57" t="s">
        <v>7718</v>
      </c>
      <c r="B139" s="58" t="s">
        <v>7719</v>
      </c>
      <c r="C139" s="57" t="s">
        <v>7846</v>
      </c>
      <c r="D139" s="59" t="s">
        <v>7847</v>
      </c>
      <c r="E139" s="60" t="s">
        <v>7848</v>
      </c>
      <c r="F139" s="61" t="str">
        <f t="shared" si="1"/>
        <v>05001</v>
      </c>
      <c r="G139">
        <v>6.2913889000000003</v>
      </c>
      <c r="H139">
        <v>-75.536111099999999</v>
      </c>
    </row>
    <row r="140" spans="1:8" x14ac:dyDescent="0.25">
      <c r="A140" s="57" t="s">
        <v>7680</v>
      </c>
      <c r="B140" s="58" t="s">
        <v>7681</v>
      </c>
      <c r="C140" s="57" t="s">
        <v>7756</v>
      </c>
      <c r="D140" s="59" t="s">
        <v>7849</v>
      </c>
      <c r="E140" s="60" t="s">
        <v>7850</v>
      </c>
      <c r="F140" s="61" t="str">
        <f t="shared" si="1"/>
        <v>05467</v>
      </c>
      <c r="G140">
        <v>5.9166667000000004</v>
      </c>
      <c r="H140">
        <v>-75.5</v>
      </c>
    </row>
    <row r="141" spans="1:8" x14ac:dyDescent="0.25">
      <c r="A141" s="57" t="s">
        <v>7706</v>
      </c>
      <c r="B141" s="58" t="s">
        <v>7707</v>
      </c>
      <c r="C141" s="57" t="s">
        <v>7851</v>
      </c>
      <c r="D141" s="59" t="s">
        <v>7852</v>
      </c>
      <c r="E141" s="60" t="s">
        <v>7853</v>
      </c>
      <c r="F141" s="61" t="str">
        <f t="shared" si="1"/>
        <v>05475</v>
      </c>
      <c r="G141">
        <v>6.8</v>
      </c>
      <c r="H141">
        <v>-76.8</v>
      </c>
    </row>
    <row r="142" spans="1:8" x14ac:dyDescent="0.25">
      <c r="A142" s="57" t="s">
        <v>7706</v>
      </c>
      <c r="B142" s="58" t="s">
        <v>7707</v>
      </c>
      <c r="C142" s="57" t="s">
        <v>7708</v>
      </c>
      <c r="D142" s="59" t="s">
        <v>7854</v>
      </c>
      <c r="E142" s="60" t="s">
        <v>7855</v>
      </c>
      <c r="F142" s="61" t="str">
        <f t="shared" si="1"/>
        <v>05480</v>
      </c>
      <c r="G142">
        <v>7.3333332999999996</v>
      </c>
      <c r="H142">
        <v>-76.5</v>
      </c>
    </row>
    <row r="143" spans="1:8" x14ac:dyDescent="0.25">
      <c r="A143" s="57" t="s">
        <v>7667</v>
      </c>
      <c r="B143" s="58" t="s">
        <v>7668</v>
      </c>
      <c r="C143" s="57" t="s">
        <v>7669</v>
      </c>
      <c r="D143" s="59" t="s">
        <v>7856</v>
      </c>
      <c r="E143" s="60" t="s">
        <v>7857</v>
      </c>
      <c r="F143" s="61" t="str">
        <f t="shared" si="1"/>
        <v>05483</v>
      </c>
      <c r="G143">
        <v>5.6</v>
      </c>
      <c r="H143">
        <v>-75.166666699999993</v>
      </c>
    </row>
    <row r="144" spans="1:8" x14ac:dyDescent="0.25">
      <c r="A144" s="57" t="s">
        <v>7737</v>
      </c>
      <c r="B144" s="58" t="s">
        <v>7738</v>
      </c>
      <c r="C144" s="57" t="s">
        <v>7739</v>
      </c>
      <c r="D144" s="59" t="s">
        <v>7858</v>
      </c>
      <c r="E144" s="60" t="s">
        <v>7859</v>
      </c>
      <c r="F144" s="61" t="str">
        <f t="shared" si="1"/>
        <v>05495</v>
      </c>
      <c r="G144">
        <v>8.0963889000000009</v>
      </c>
      <c r="H144">
        <v>-74.775833300000002</v>
      </c>
    </row>
    <row r="145" spans="1:8" x14ac:dyDescent="0.25">
      <c r="A145" s="57" t="s">
        <v>7706</v>
      </c>
      <c r="B145" s="58" t="s">
        <v>7707</v>
      </c>
      <c r="C145" s="57" t="s">
        <v>7711</v>
      </c>
      <c r="D145" s="59" t="s">
        <v>7860</v>
      </c>
      <c r="E145" s="60" t="s">
        <v>7861</v>
      </c>
      <c r="F145" s="61" t="str">
        <f t="shared" si="1"/>
        <v>05490</v>
      </c>
      <c r="G145">
        <v>8.4238888999999997</v>
      </c>
      <c r="H145">
        <v>-76.791111099999995</v>
      </c>
    </row>
    <row r="146" spans="1:8" x14ac:dyDescent="0.25">
      <c r="A146" s="57" t="s">
        <v>7672</v>
      </c>
      <c r="B146" s="58" t="s">
        <v>7673</v>
      </c>
      <c r="C146" s="57" t="s">
        <v>7703</v>
      </c>
      <c r="D146" s="59" t="s">
        <v>7862</v>
      </c>
      <c r="E146" s="60" t="s">
        <v>7863</v>
      </c>
      <c r="F146" s="61" t="str">
        <f t="shared" si="1"/>
        <v>05501</v>
      </c>
      <c r="G146">
        <v>6.6666667000000004</v>
      </c>
      <c r="H146">
        <v>-75.75</v>
      </c>
    </row>
    <row r="147" spans="1:8" x14ac:dyDescent="0.25">
      <c r="A147" s="57" t="s">
        <v>7672</v>
      </c>
      <c r="B147" s="58" t="s">
        <v>7673</v>
      </c>
      <c r="C147" s="57" t="s">
        <v>7674</v>
      </c>
      <c r="D147" s="59" t="s">
        <v>7864</v>
      </c>
      <c r="E147" s="60" t="s">
        <v>7865</v>
      </c>
      <c r="F147" s="61" t="str">
        <f t="shared" si="1"/>
        <v>05543</v>
      </c>
      <c r="G147">
        <v>7</v>
      </c>
      <c r="H147">
        <v>-75.833333300000007</v>
      </c>
    </row>
    <row r="148" spans="1:8" x14ac:dyDescent="0.25">
      <c r="A148" s="57" t="s">
        <v>7680</v>
      </c>
      <c r="B148" s="58" t="s">
        <v>7681</v>
      </c>
      <c r="C148" s="57" t="s">
        <v>7756</v>
      </c>
      <c r="D148" s="59" t="s">
        <v>7866</v>
      </c>
      <c r="E148" s="60" t="s">
        <v>7867</v>
      </c>
      <c r="F148" s="61" t="str">
        <f t="shared" si="1"/>
        <v>05576</v>
      </c>
      <c r="G148">
        <v>5.8</v>
      </c>
      <c r="H148">
        <v>-75.849999999999994</v>
      </c>
    </row>
    <row r="149" spans="1:8" x14ac:dyDescent="0.25">
      <c r="A149" s="57" t="s">
        <v>7751</v>
      </c>
      <c r="B149" s="58" t="s">
        <v>7752</v>
      </c>
      <c r="C149" s="57" t="s">
        <v>7868</v>
      </c>
      <c r="D149" s="59" t="s">
        <v>7869</v>
      </c>
      <c r="E149" s="60" t="s">
        <v>7870</v>
      </c>
      <c r="F149" s="61" t="str">
        <f t="shared" si="1"/>
        <v>05579</v>
      </c>
      <c r="G149">
        <v>6.4166667000000004</v>
      </c>
      <c r="H149">
        <v>-74.5</v>
      </c>
    </row>
    <row r="150" spans="1:8" x14ac:dyDescent="0.25">
      <c r="A150" s="57" t="s">
        <v>7751</v>
      </c>
      <c r="B150" s="58" t="s">
        <v>7752</v>
      </c>
      <c r="C150" s="57" t="s">
        <v>7868</v>
      </c>
      <c r="D150" s="59" t="s">
        <v>7871</v>
      </c>
      <c r="E150" s="60" t="s">
        <v>7872</v>
      </c>
      <c r="F150" s="61" t="str">
        <f t="shared" si="1"/>
        <v>05585</v>
      </c>
      <c r="G150">
        <v>6.1916666999999999</v>
      </c>
      <c r="H150">
        <v>-74.586666699999995</v>
      </c>
    </row>
    <row r="151" spans="1:8" x14ac:dyDescent="0.25">
      <c r="A151" s="57" t="s">
        <v>7751</v>
      </c>
      <c r="B151" s="58" t="s">
        <v>7752</v>
      </c>
      <c r="C151" s="57" t="s">
        <v>7868</v>
      </c>
      <c r="D151" s="59" t="s">
        <v>7873</v>
      </c>
      <c r="E151" s="60" t="s">
        <v>7874</v>
      </c>
      <c r="F151" s="61" t="str">
        <f t="shared" si="1"/>
        <v>05591</v>
      </c>
      <c r="G151">
        <v>5.8708333000000001</v>
      </c>
      <c r="H151">
        <v>-74.645555599999994</v>
      </c>
    </row>
    <row r="152" spans="1:8" x14ac:dyDescent="0.25">
      <c r="A152" s="57" t="s">
        <v>7685</v>
      </c>
      <c r="B152" s="58" t="s">
        <v>7686</v>
      </c>
      <c r="C152" s="57" t="s">
        <v>7875</v>
      </c>
      <c r="D152" s="59" t="s">
        <v>7876</v>
      </c>
      <c r="E152" s="60" t="s">
        <v>7877</v>
      </c>
      <c r="F152" s="61" t="str">
        <f t="shared" si="1"/>
        <v>05604</v>
      </c>
      <c r="G152">
        <v>7</v>
      </c>
      <c r="H152">
        <v>-74.416666699999993</v>
      </c>
    </row>
    <row r="153" spans="1:8" x14ac:dyDescent="0.25">
      <c r="A153" s="57" t="s">
        <v>7667</v>
      </c>
      <c r="B153" s="58" t="s">
        <v>7668</v>
      </c>
      <c r="C153" s="57" t="s">
        <v>7788</v>
      </c>
      <c r="D153" s="59" t="s">
        <v>7878</v>
      </c>
      <c r="E153" s="60" t="s">
        <v>7879</v>
      </c>
      <c r="F153" s="61" t="str">
        <f t="shared" si="1"/>
        <v>05615</v>
      </c>
      <c r="G153">
        <v>6.1666667000000004</v>
      </c>
      <c r="H153">
        <v>-75.416666699999993</v>
      </c>
    </row>
    <row r="154" spans="1:8" x14ac:dyDescent="0.25">
      <c r="A154" s="57" t="s">
        <v>7672</v>
      </c>
      <c r="B154" s="58" t="s">
        <v>7673</v>
      </c>
      <c r="C154" s="57" t="s">
        <v>7703</v>
      </c>
      <c r="D154" s="59" t="s">
        <v>7880</v>
      </c>
      <c r="E154" s="60" t="s">
        <v>7881</v>
      </c>
      <c r="F154" s="61" t="str">
        <f t="shared" si="1"/>
        <v>05628</v>
      </c>
      <c r="G154">
        <v>6.9166667000000004</v>
      </c>
      <c r="H154">
        <v>-75.8</v>
      </c>
    </row>
    <row r="155" spans="1:8" x14ac:dyDescent="0.25">
      <c r="A155" s="57" t="s">
        <v>7718</v>
      </c>
      <c r="B155" s="58" t="s">
        <v>7719</v>
      </c>
      <c r="C155" s="57" t="s">
        <v>7744</v>
      </c>
      <c r="D155" s="59" t="s">
        <v>7882</v>
      </c>
      <c r="E155" s="60" t="s">
        <v>7883</v>
      </c>
      <c r="F155" s="61" t="str">
        <f t="shared" si="1"/>
        <v>05631</v>
      </c>
      <c r="G155">
        <v>6.15</v>
      </c>
      <c r="H155">
        <v>-75.599999999999994</v>
      </c>
    </row>
    <row r="156" spans="1:8" x14ac:dyDescent="0.25">
      <c r="A156" s="57" t="s">
        <v>7680</v>
      </c>
      <c r="B156" s="58" t="s">
        <v>7681</v>
      </c>
      <c r="C156" s="57" t="s">
        <v>7730</v>
      </c>
      <c r="D156" s="59" t="s">
        <v>7884</v>
      </c>
      <c r="E156" s="60" t="s">
        <v>7885</v>
      </c>
      <c r="F156" s="61" t="str">
        <f t="shared" si="1"/>
        <v>05642</v>
      </c>
      <c r="G156">
        <v>6</v>
      </c>
      <c r="H156">
        <v>-76</v>
      </c>
    </row>
    <row r="157" spans="1:8" x14ac:dyDescent="0.25">
      <c r="A157" s="57" t="s">
        <v>7695</v>
      </c>
      <c r="B157" s="58" t="s">
        <v>7696</v>
      </c>
      <c r="C157" s="57" t="s">
        <v>7825</v>
      </c>
      <c r="D157" s="59" t="s">
        <v>7886</v>
      </c>
      <c r="E157" s="60" t="s">
        <v>7887</v>
      </c>
      <c r="F157" s="61" t="str">
        <f t="shared" si="1"/>
        <v>05647</v>
      </c>
      <c r="G157">
        <v>6.9169999999999998</v>
      </c>
      <c r="H157">
        <v>-75.667000000000002</v>
      </c>
    </row>
    <row r="158" spans="1:8" x14ac:dyDescent="0.25">
      <c r="A158" s="57" t="s">
        <v>7667</v>
      </c>
      <c r="B158" s="58" t="s">
        <v>7668</v>
      </c>
      <c r="C158" s="57" t="s">
        <v>7677</v>
      </c>
      <c r="D158" s="59" t="s">
        <v>7888</v>
      </c>
      <c r="E158" s="60" t="s">
        <v>7889</v>
      </c>
      <c r="F158" s="61" t="str">
        <f t="shared" si="1"/>
        <v>05649</v>
      </c>
      <c r="G158">
        <v>6.2</v>
      </c>
      <c r="H158">
        <v>-74.916666699999993</v>
      </c>
    </row>
    <row r="159" spans="1:8" x14ac:dyDescent="0.25">
      <c r="A159" s="57" t="s">
        <v>7667</v>
      </c>
      <c r="B159" s="58" t="s">
        <v>7668</v>
      </c>
      <c r="C159" s="57" t="s">
        <v>7771</v>
      </c>
      <c r="D159" s="59" t="s">
        <v>7890</v>
      </c>
      <c r="E159" s="60" t="s">
        <v>7891</v>
      </c>
      <c r="F159" s="61" t="str">
        <f t="shared" si="1"/>
        <v>05652</v>
      </c>
      <c r="G159">
        <v>6.1166666999999997</v>
      </c>
      <c r="H159">
        <v>-75.983333299999998</v>
      </c>
    </row>
    <row r="160" spans="1:8" x14ac:dyDescent="0.25">
      <c r="A160" s="57" t="s">
        <v>7672</v>
      </c>
      <c r="B160" s="58" t="s">
        <v>7673</v>
      </c>
      <c r="C160" s="57" t="s">
        <v>7703</v>
      </c>
      <c r="D160" s="59" t="s">
        <v>7892</v>
      </c>
      <c r="E160" s="60" t="s">
        <v>7893</v>
      </c>
      <c r="F160" s="61" t="str">
        <f t="shared" si="1"/>
        <v>05656</v>
      </c>
      <c r="G160">
        <v>6.45</v>
      </c>
      <c r="H160">
        <v>-75.7</v>
      </c>
    </row>
    <row r="161" spans="1:8" x14ac:dyDescent="0.25">
      <c r="A161" s="57" t="s">
        <v>7695</v>
      </c>
      <c r="B161" s="58" t="s">
        <v>7696</v>
      </c>
      <c r="C161" s="57" t="s">
        <v>7725</v>
      </c>
      <c r="D161" s="59" t="s">
        <v>7894</v>
      </c>
      <c r="E161" s="60" t="s">
        <v>7895</v>
      </c>
      <c r="F161" s="61" t="str">
        <f t="shared" si="1"/>
        <v>05658</v>
      </c>
      <c r="G161">
        <v>6.8502777999999998</v>
      </c>
      <c r="H161">
        <v>-75.683333300000001</v>
      </c>
    </row>
    <row r="162" spans="1:8" x14ac:dyDescent="0.25">
      <c r="A162" s="57" t="s">
        <v>7706</v>
      </c>
      <c r="B162" s="58" t="s">
        <v>7707</v>
      </c>
      <c r="C162" s="57" t="s">
        <v>7711</v>
      </c>
      <c r="D162" s="59" t="s">
        <v>7896</v>
      </c>
      <c r="E162" s="60" t="s">
        <v>7897</v>
      </c>
      <c r="F162" s="61" t="str">
        <f t="shared" si="1"/>
        <v>05659</v>
      </c>
      <c r="G162">
        <v>8.7630555999999995</v>
      </c>
      <c r="H162">
        <v>-76.53</v>
      </c>
    </row>
    <row r="163" spans="1:8" x14ac:dyDescent="0.25">
      <c r="A163" s="57" t="s">
        <v>7667</v>
      </c>
      <c r="B163" s="58" t="s">
        <v>7668</v>
      </c>
      <c r="C163" s="57" t="s">
        <v>7771</v>
      </c>
      <c r="D163" s="59" t="s">
        <v>7898</v>
      </c>
      <c r="E163" s="60" t="s">
        <v>7899</v>
      </c>
      <c r="F163" s="61" t="str">
        <f t="shared" si="1"/>
        <v>05660</v>
      </c>
      <c r="G163">
        <v>6</v>
      </c>
      <c r="H163">
        <v>-74.833333300000007</v>
      </c>
    </row>
    <row r="164" spans="1:8" x14ac:dyDescent="0.25">
      <c r="A164" s="57" t="s">
        <v>7695</v>
      </c>
      <c r="B164" s="58" t="s">
        <v>7696</v>
      </c>
      <c r="C164" s="57" t="s">
        <v>7725</v>
      </c>
      <c r="D164" s="59" t="s">
        <v>7900</v>
      </c>
      <c r="E164" s="60" t="s">
        <v>7901</v>
      </c>
      <c r="F164" s="61" t="str">
        <f t="shared" si="1"/>
        <v>05664</v>
      </c>
      <c r="G164">
        <v>6.45</v>
      </c>
      <c r="H164">
        <v>-75.583333300000007</v>
      </c>
    </row>
    <row r="165" spans="1:8" x14ac:dyDescent="0.25">
      <c r="A165" s="57" t="s">
        <v>7706</v>
      </c>
      <c r="B165" s="58" t="s">
        <v>7707</v>
      </c>
      <c r="C165" s="57" t="s">
        <v>7711</v>
      </c>
      <c r="D165" s="59" t="s">
        <v>7902</v>
      </c>
      <c r="E165" s="60" t="s">
        <v>7903</v>
      </c>
      <c r="F165" s="61" t="str">
        <f t="shared" si="1"/>
        <v>05665</v>
      </c>
      <c r="G165">
        <v>8.2761110999999996</v>
      </c>
      <c r="H165">
        <v>-76.378611100000001</v>
      </c>
    </row>
    <row r="166" spans="1:8" x14ac:dyDescent="0.25">
      <c r="A166" s="57" t="s">
        <v>7667</v>
      </c>
      <c r="B166" s="58" t="s">
        <v>7668</v>
      </c>
      <c r="C166" s="57" t="s">
        <v>7677</v>
      </c>
      <c r="D166" s="59" t="s">
        <v>7904</v>
      </c>
      <c r="E166" s="60" t="s">
        <v>7905</v>
      </c>
      <c r="F166" s="61" t="str">
        <f t="shared" si="1"/>
        <v>05667</v>
      </c>
      <c r="G166">
        <v>6.3</v>
      </c>
      <c r="H166">
        <v>-75</v>
      </c>
    </row>
    <row r="167" spans="1:8" x14ac:dyDescent="0.25">
      <c r="A167" s="57" t="s">
        <v>7685</v>
      </c>
      <c r="B167" s="58" t="s">
        <v>7686</v>
      </c>
      <c r="C167" s="57" t="s">
        <v>7753</v>
      </c>
      <c r="D167" s="59" t="s">
        <v>7906</v>
      </c>
      <c r="E167" s="60" t="s">
        <v>7907</v>
      </c>
      <c r="F167" s="61" t="str">
        <f t="shared" si="1"/>
        <v>05670</v>
      </c>
      <c r="G167">
        <v>6.4166667000000004</v>
      </c>
      <c r="H167">
        <v>-74.833333300000007</v>
      </c>
    </row>
    <row r="168" spans="1:8" x14ac:dyDescent="0.25">
      <c r="A168" s="57" t="s">
        <v>7667</v>
      </c>
      <c r="B168" s="58" t="s">
        <v>7668</v>
      </c>
      <c r="C168" s="57" t="s">
        <v>7788</v>
      </c>
      <c r="D168" s="59" t="s">
        <v>7908</v>
      </c>
      <c r="E168" s="60" t="s">
        <v>7909</v>
      </c>
      <c r="F168" s="61" t="str">
        <f t="shared" si="1"/>
        <v>05674</v>
      </c>
      <c r="G168">
        <v>6.3333332999999996</v>
      </c>
      <c r="H168">
        <v>-75.333333300000007</v>
      </c>
    </row>
    <row r="169" spans="1:8" x14ac:dyDescent="0.25">
      <c r="A169" s="57" t="s">
        <v>7680</v>
      </c>
      <c r="B169" s="58" t="s">
        <v>7681</v>
      </c>
      <c r="C169" s="57" t="s">
        <v>7756</v>
      </c>
      <c r="D169" s="59" t="s">
        <v>7910</v>
      </c>
      <c r="E169" s="60" t="s">
        <v>7911</v>
      </c>
      <c r="F169" s="61" t="str">
        <f t="shared" si="1"/>
        <v>05679</v>
      </c>
      <c r="G169">
        <v>5.8666666999999997</v>
      </c>
      <c r="H169">
        <v>-75.583333300000007</v>
      </c>
    </row>
    <row r="170" spans="1:8" x14ac:dyDescent="0.25">
      <c r="A170" s="57" t="s">
        <v>7672</v>
      </c>
      <c r="B170" s="58" t="s">
        <v>7673</v>
      </c>
      <c r="C170" s="57" t="s">
        <v>7703</v>
      </c>
      <c r="D170" s="59" t="s">
        <v>7912</v>
      </c>
      <c r="E170" s="60" t="s">
        <v>7913</v>
      </c>
      <c r="F170" s="61" t="str">
        <f t="shared" si="1"/>
        <v>05042</v>
      </c>
      <c r="G170">
        <v>6.5597222000000004</v>
      </c>
      <c r="H170">
        <v>-75.828055599999999</v>
      </c>
    </row>
    <row r="171" spans="1:8" x14ac:dyDescent="0.25">
      <c r="A171" s="57" t="s">
        <v>7695</v>
      </c>
      <c r="B171" s="58" t="s">
        <v>7696</v>
      </c>
      <c r="C171" s="57" t="s">
        <v>7725</v>
      </c>
      <c r="D171" s="59" t="s">
        <v>7914</v>
      </c>
      <c r="E171" s="60" t="s">
        <v>7915</v>
      </c>
      <c r="F171" s="61" t="str">
        <f t="shared" si="1"/>
        <v>05686</v>
      </c>
      <c r="G171">
        <v>6.6666667000000004</v>
      </c>
      <c r="H171">
        <v>-75.416666699999993</v>
      </c>
    </row>
    <row r="172" spans="1:8" x14ac:dyDescent="0.25">
      <c r="A172" s="57" t="s">
        <v>7685</v>
      </c>
      <c r="B172" s="58" t="s">
        <v>7686</v>
      </c>
      <c r="C172" s="57" t="s">
        <v>7753</v>
      </c>
      <c r="D172" s="59" t="s">
        <v>7916</v>
      </c>
      <c r="E172" s="60" t="s">
        <v>7917</v>
      </c>
      <c r="F172" s="61" t="str">
        <f t="shared" si="1"/>
        <v>05690</v>
      </c>
      <c r="G172">
        <v>6.4722222</v>
      </c>
      <c r="H172">
        <v>-75.1647222</v>
      </c>
    </row>
    <row r="173" spans="1:8" x14ac:dyDescent="0.25">
      <c r="A173" s="57" t="s">
        <v>7685</v>
      </c>
      <c r="B173" s="58" t="s">
        <v>7686</v>
      </c>
      <c r="C173" s="57" t="s">
        <v>7875</v>
      </c>
      <c r="D173" s="59" t="s">
        <v>7918</v>
      </c>
      <c r="E173" s="60" t="s">
        <v>7919</v>
      </c>
      <c r="F173" s="61" t="str">
        <f t="shared" si="1"/>
        <v>05736</v>
      </c>
      <c r="G173">
        <v>7.25</v>
      </c>
      <c r="H173">
        <v>-74.75</v>
      </c>
    </row>
    <row r="174" spans="1:8" x14ac:dyDescent="0.25">
      <c r="A174" s="57" t="s">
        <v>7667</v>
      </c>
      <c r="B174" s="58" t="s">
        <v>7668</v>
      </c>
      <c r="C174" s="57" t="s">
        <v>7669</v>
      </c>
      <c r="D174" s="59" t="s">
        <v>7920</v>
      </c>
      <c r="E174" s="60" t="s">
        <v>7921</v>
      </c>
      <c r="F174" s="61" t="str">
        <f t="shared" si="1"/>
        <v>05756</v>
      </c>
      <c r="G174">
        <v>5.75</v>
      </c>
      <c r="H174">
        <v>-75</v>
      </c>
    </row>
    <row r="175" spans="1:8" x14ac:dyDescent="0.25">
      <c r="A175" s="57" t="s">
        <v>7672</v>
      </c>
      <c r="B175" s="58" t="s">
        <v>7673</v>
      </c>
      <c r="C175" s="57" t="s">
        <v>7703</v>
      </c>
      <c r="D175" s="59" t="s">
        <v>7922</v>
      </c>
      <c r="E175" s="60" t="s">
        <v>7923</v>
      </c>
      <c r="F175" s="61" t="str">
        <f t="shared" si="1"/>
        <v>05761</v>
      </c>
      <c r="G175">
        <v>6.5</v>
      </c>
      <c r="H175">
        <v>-75.75</v>
      </c>
    </row>
    <row r="176" spans="1:8" x14ac:dyDescent="0.25">
      <c r="A176" s="57" t="s">
        <v>7680</v>
      </c>
      <c r="B176" s="58" t="s">
        <v>7681</v>
      </c>
      <c r="C176" s="57" t="s">
        <v>7756</v>
      </c>
      <c r="D176" s="59" t="s">
        <v>7924</v>
      </c>
      <c r="E176" s="60" t="s">
        <v>7925</v>
      </c>
      <c r="F176" s="61" t="str">
        <f t="shared" si="1"/>
        <v>05789</v>
      </c>
      <c r="G176">
        <v>5.6666667000000004</v>
      </c>
      <c r="H176">
        <v>-75.666666699999993</v>
      </c>
    </row>
    <row r="177" spans="1:8" x14ac:dyDescent="0.25">
      <c r="A177" s="57" t="s">
        <v>7737</v>
      </c>
      <c r="B177" s="58" t="s">
        <v>7738</v>
      </c>
      <c r="C177" s="57" t="s">
        <v>7739</v>
      </c>
      <c r="D177" s="59" t="s">
        <v>7926</v>
      </c>
      <c r="E177" s="60" t="s">
        <v>7927</v>
      </c>
      <c r="F177" s="61" t="str">
        <f t="shared" si="1"/>
        <v>05790</v>
      </c>
      <c r="G177">
        <v>7.5833332999999996</v>
      </c>
      <c r="H177">
        <v>-75.349999999999994</v>
      </c>
    </row>
    <row r="178" spans="1:8" x14ac:dyDescent="0.25">
      <c r="A178" s="57" t="s">
        <v>7680</v>
      </c>
      <c r="B178" s="58" t="s">
        <v>7681</v>
      </c>
      <c r="C178" s="57" t="s">
        <v>7756</v>
      </c>
      <c r="D178" s="59" t="s">
        <v>7928</v>
      </c>
      <c r="E178" s="60" t="s">
        <v>7929</v>
      </c>
      <c r="F178" s="61" t="str">
        <f t="shared" si="1"/>
        <v>05792</v>
      </c>
      <c r="G178">
        <v>5.8333332999999996</v>
      </c>
      <c r="H178">
        <v>-75.833333300000007</v>
      </c>
    </row>
    <row r="179" spans="1:8" x14ac:dyDescent="0.25">
      <c r="A179" s="57" t="s">
        <v>7680</v>
      </c>
      <c r="B179" s="58" t="s">
        <v>7681</v>
      </c>
      <c r="C179" s="57" t="s">
        <v>7682</v>
      </c>
      <c r="D179" s="59" t="s">
        <v>7930</v>
      </c>
      <c r="E179" s="60" t="s">
        <v>7931</v>
      </c>
      <c r="F179" s="61" t="str">
        <f t="shared" si="1"/>
        <v>05809</v>
      </c>
      <c r="G179">
        <v>6.0833332999999996</v>
      </c>
      <c r="H179">
        <v>-75.8</v>
      </c>
    </row>
    <row r="180" spans="1:8" x14ac:dyDescent="0.25">
      <c r="A180" s="57" t="s">
        <v>7695</v>
      </c>
      <c r="B180" s="58" t="s">
        <v>7696</v>
      </c>
      <c r="C180" s="57" t="s">
        <v>7825</v>
      </c>
      <c r="D180" s="59" t="s">
        <v>7932</v>
      </c>
      <c r="E180" s="60" t="s">
        <v>7933</v>
      </c>
      <c r="F180" s="61" t="str">
        <f t="shared" si="1"/>
        <v>05819</v>
      </c>
      <c r="G180">
        <v>7</v>
      </c>
      <c r="H180">
        <v>-75.7</v>
      </c>
    </row>
    <row r="181" spans="1:8" x14ac:dyDescent="0.25">
      <c r="A181" s="57" t="s">
        <v>7706</v>
      </c>
      <c r="B181" s="58" t="s">
        <v>7707</v>
      </c>
      <c r="C181" s="57" t="s">
        <v>7708</v>
      </c>
      <c r="D181" s="59" t="s">
        <v>7934</v>
      </c>
      <c r="E181" s="60" t="s">
        <v>7935</v>
      </c>
      <c r="F181" s="61" t="str">
        <f t="shared" si="1"/>
        <v>05837</v>
      </c>
      <c r="G181">
        <v>8</v>
      </c>
      <c r="H181">
        <v>-76.583333300000007</v>
      </c>
    </row>
    <row r="182" spans="1:8" x14ac:dyDescent="0.25">
      <c r="A182" s="57" t="s">
        <v>7672</v>
      </c>
      <c r="B182" s="58" t="s">
        <v>7673</v>
      </c>
      <c r="C182" s="57" t="s">
        <v>7674</v>
      </c>
      <c r="D182" s="59" t="s">
        <v>7936</v>
      </c>
      <c r="E182" s="60" t="s">
        <v>7937</v>
      </c>
      <c r="F182" s="61" t="str">
        <f t="shared" si="1"/>
        <v>05842</v>
      </c>
      <c r="G182">
        <v>6.8994444000000001</v>
      </c>
      <c r="H182">
        <v>-76.174166700000001</v>
      </c>
    </row>
    <row r="183" spans="1:8" x14ac:dyDescent="0.25">
      <c r="A183" s="57" t="s">
        <v>7680</v>
      </c>
      <c r="B183" s="58" t="s">
        <v>7681</v>
      </c>
      <c r="C183" s="57" t="s">
        <v>7730</v>
      </c>
      <c r="D183" s="59" t="s">
        <v>7938</v>
      </c>
      <c r="E183" s="60" t="s">
        <v>7939</v>
      </c>
      <c r="F183" s="61" t="str">
        <f t="shared" si="1"/>
        <v>05847</v>
      </c>
      <c r="G183">
        <v>6.3333332999999996</v>
      </c>
      <c r="H183">
        <v>-76.416666699999993</v>
      </c>
    </row>
    <row r="184" spans="1:8" x14ac:dyDescent="0.25">
      <c r="A184" s="57" t="s">
        <v>7695</v>
      </c>
      <c r="B184" s="58" t="s">
        <v>7696</v>
      </c>
      <c r="C184" s="57" t="s">
        <v>7697</v>
      </c>
      <c r="D184" s="59" t="s">
        <v>7940</v>
      </c>
      <c r="E184" s="60" t="s">
        <v>7941</v>
      </c>
      <c r="F184" s="61" t="str">
        <f t="shared" si="1"/>
        <v>05854</v>
      </c>
      <c r="G184">
        <v>7.3333332999999996</v>
      </c>
      <c r="H184">
        <v>-75.333333300000007</v>
      </c>
    </row>
    <row r="185" spans="1:8" x14ac:dyDescent="0.25">
      <c r="A185" s="57" t="s">
        <v>7680</v>
      </c>
      <c r="B185" s="58" t="s">
        <v>7681</v>
      </c>
      <c r="C185" s="57" t="s">
        <v>7756</v>
      </c>
      <c r="D185" s="59" t="s">
        <v>7942</v>
      </c>
      <c r="E185" s="60" t="s">
        <v>7943</v>
      </c>
      <c r="F185" s="61" t="str">
        <f t="shared" si="1"/>
        <v>05856</v>
      </c>
      <c r="G185">
        <v>5.6666667000000004</v>
      </c>
      <c r="H185">
        <v>-75.583333300000007</v>
      </c>
    </row>
    <row r="186" spans="1:8" x14ac:dyDescent="0.25">
      <c r="A186" s="57" t="s">
        <v>7685</v>
      </c>
      <c r="B186" s="58" t="s">
        <v>7686</v>
      </c>
      <c r="C186" s="57" t="s">
        <v>7687</v>
      </c>
      <c r="D186" s="59" t="s">
        <v>7944</v>
      </c>
      <c r="E186" s="60" t="s">
        <v>7945</v>
      </c>
      <c r="F186" s="61" t="str">
        <f t="shared" si="1"/>
        <v>05858</v>
      </c>
      <c r="G186">
        <v>6.7730556000000002</v>
      </c>
      <c r="H186">
        <v>-74.801666699999998</v>
      </c>
    </row>
    <row r="187" spans="1:8" x14ac:dyDescent="0.25">
      <c r="A187" s="57" t="s">
        <v>7680</v>
      </c>
      <c r="B187" s="58" t="s">
        <v>7681</v>
      </c>
      <c r="C187" s="57" t="s">
        <v>7682</v>
      </c>
      <c r="D187" s="59" t="s">
        <v>7946</v>
      </c>
      <c r="E187" s="60" t="s">
        <v>7947</v>
      </c>
      <c r="F187" s="61" t="str">
        <f t="shared" si="1"/>
        <v>05861</v>
      </c>
      <c r="G187">
        <v>5.9166667000000004</v>
      </c>
      <c r="H187">
        <v>-75.75</v>
      </c>
    </row>
    <row r="188" spans="1:8" x14ac:dyDescent="0.25">
      <c r="A188" s="57" t="s">
        <v>7706</v>
      </c>
      <c r="B188" s="58" t="s">
        <v>7707</v>
      </c>
      <c r="C188" s="57" t="s">
        <v>7851</v>
      </c>
      <c r="D188" s="59" t="s">
        <v>7948</v>
      </c>
      <c r="E188" s="60" t="s">
        <v>7949</v>
      </c>
      <c r="F188" s="61" t="str">
        <f t="shared" si="1"/>
        <v>05873</v>
      </c>
      <c r="G188">
        <v>6.5919444</v>
      </c>
      <c r="H188">
        <v>-76.898611099999997</v>
      </c>
    </row>
    <row r="189" spans="1:8" x14ac:dyDescent="0.25">
      <c r="A189" s="57" t="s">
        <v>7685</v>
      </c>
      <c r="B189" s="58" t="s">
        <v>7686</v>
      </c>
      <c r="C189" s="57" t="s">
        <v>7687</v>
      </c>
      <c r="D189" s="59" t="s">
        <v>7950</v>
      </c>
      <c r="E189" s="60" t="s">
        <v>7951</v>
      </c>
      <c r="F189" s="61" t="str">
        <f t="shared" si="1"/>
        <v>05885</v>
      </c>
      <c r="G189">
        <v>6.8333332999999996</v>
      </c>
      <c r="H189">
        <v>-74.75</v>
      </c>
    </row>
    <row r="190" spans="1:8" x14ac:dyDescent="0.25">
      <c r="A190" s="57" t="s">
        <v>7695</v>
      </c>
      <c r="B190" s="58" t="s">
        <v>7696</v>
      </c>
      <c r="C190" s="57" t="s">
        <v>7697</v>
      </c>
      <c r="D190" s="59" t="s">
        <v>7952</v>
      </c>
      <c r="E190" s="60" t="s">
        <v>7953</v>
      </c>
      <c r="F190" s="61" t="str">
        <f t="shared" si="1"/>
        <v>05887</v>
      </c>
      <c r="G190">
        <v>7</v>
      </c>
      <c r="H190">
        <v>-75.5</v>
      </c>
    </row>
    <row r="191" spans="1:8" x14ac:dyDescent="0.25">
      <c r="A191" s="57" t="s">
        <v>7685</v>
      </c>
      <c r="B191" s="58" t="s">
        <v>7686</v>
      </c>
      <c r="C191" s="57" t="s">
        <v>7687</v>
      </c>
      <c r="D191" s="59" t="s">
        <v>7954</v>
      </c>
      <c r="E191" s="60" t="s">
        <v>7955</v>
      </c>
      <c r="F191" s="61" t="str">
        <f t="shared" si="1"/>
        <v>05890</v>
      </c>
      <c r="G191">
        <v>6.6666667000000004</v>
      </c>
      <c r="H191">
        <v>-75</v>
      </c>
    </row>
    <row r="192" spans="1:8" x14ac:dyDescent="0.25">
      <c r="A192" s="57" t="s">
        <v>7751</v>
      </c>
      <c r="B192" s="58" t="s">
        <v>7752</v>
      </c>
      <c r="C192" s="57" t="s">
        <v>7868</v>
      </c>
      <c r="D192" s="59" t="s">
        <v>7956</v>
      </c>
      <c r="E192" s="60" t="s">
        <v>7957</v>
      </c>
      <c r="F192" s="61" t="str">
        <f t="shared" si="1"/>
        <v>05893</v>
      </c>
      <c r="G192">
        <v>7.0077778000000004</v>
      </c>
      <c r="H192">
        <v>-73.914166699999996</v>
      </c>
    </row>
    <row r="193" spans="1:8" x14ac:dyDescent="0.25">
      <c r="A193" s="57" t="s">
        <v>7737</v>
      </c>
      <c r="B193" s="58" t="s">
        <v>7738</v>
      </c>
      <c r="C193" s="57" t="s">
        <v>7739</v>
      </c>
      <c r="D193" s="59" t="s">
        <v>7958</v>
      </c>
      <c r="E193" s="60" t="s">
        <v>7959</v>
      </c>
      <c r="F193" s="61" t="str">
        <f t="shared" si="1"/>
        <v>05895</v>
      </c>
      <c r="G193">
        <v>7.75</v>
      </c>
      <c r="H193">
        <v>-74.75</v>
      </c>
    </row>
  </sheetData>
  <sheetProtection algorithmName="SHA-512" hashValue="ggHcNceXPeW6y66RluG8t8abRQa/YB2sZ54s4rQf9jXdJ5VU0wuzWU5LO8xpI4vyGj1Fc2TGgtLEBQkY607WXA==" saltValue="psHuTuRJsW9h0sQbT8wygA==" spinCount="100000" sheet="1" objects="1" scenarios="1"/>
  <autoFilter ref="A1:H193">
    <sortState ref="A2:H126">
      <sortCondition ref="E1:E126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 filterMode="1"/>
  <dimension ref="A1:XEV1707"/>
  <sheetViews>
    <sheetView tabSelected="1" topLeftCell="H1" zoomScale="70" zoomScaleNormal="70" workbookViewId="0">
      <pane ySplit="4" topLeftCell="A5" activePane="bottomLeft" state="frozen"/>
      <selection activeCell="G1" sqref="G1"/>
      <selection pane="bottomLeft" activeCell="S3" sqref="S3"/>
    </sheetView>
  </sheetViews>
  <sheetFormatPr baseColWidth="10" defaultColWidth="11.5703125" defaultRowHeight="15" x14ac:dyDescent="0.25"/>
  <cols>
    <col min="1" max="1" width="11.5703125" style="15" hidden="1" customWidth="1"/>
    <col min="2" max="2" width="18.28515625" style="15" hidden="1" customWidth="1"/>
    <col min="3" max="3" width="13.7109375" style="15" hidden="1" customWidth="1"/>
    <col min="4" max="4" width="23.42578125" style="15" hidden="1" customWidth="1"/>
    <col min="5" max="5" width="12.7109375" style="15" hidden="1" customWidth="1"/>
    <col min="6" max="6" width="28.85546875" style="15" hidden="1" customWidth="1"/>
    <col min="7" max="7" width="20.7109375" style="17" customWidth="1"/>
    <col min="8" max="8" width="13.28515625" style="19" customWidth="1"/>
    <col min="9" max="9" width="34.42578125" style="19" customWidth="1"/>
    <col min="10" max="10" width="19.140625" style="19" customWidth="1"/>
    <col min="11" max="11" width="34.42578125" style="17" customWidth="1"/>
    <col min="12" max="12" width="10.28515625" style="33" bestFit="1" customWidth="1"/>
    <col min="13" max="13" width="47" style="33" hidden="1" customWidth="1"/>
    <col min="14" max="14" width="30.7109375" style="17" customWidth="1"/>
    <col min="15" max="15" width="13" style="19" customWidth="1"/>
    <col min="16" max="16" width="12.42578125" style="19" customWidth="1"/>
    <col min="17" max="17" width="13.28515625" style="19" customWidth="1"/>
    <col min="18" max="18" width="16.7109375" style="14" customWidth="1"/>
    <col min="19" max="19" width="20.85546875" style="19" customWidth="1"/>
    <col min="20" max="20" width="60.28515625" style="15" customWidth="1"/>
    <col min="21" max="16384" width="11.5703125" style="15"/>
  </cols>
  <sheetData>
    <row r="1" spans="1:20" ht="109.9" customHeight="1" thickBot="1" x14ac:dyDescent="0.3">
      <c r="G1" s="122" t="s">
        <v>4961</v>
      </c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4"/>
    </row>
    <row r="2" spans="1:20" ht="43.15" customHeight="1" thickBot="1" x14ac:dyDescent="0.3">
      <c r="A2" s="105" t="s">
        <v>24</v>
      </c>
      <c r="B2" s="105"/>
      <c r="C2" s="105"/>
      <c r="D2" s="105"/>
      <c r="E2" s="105"/>
      <c r="F2" s="105"/>
      <c r="G2" s="114" t="s">
        <v>4958</v>
      </c>
      <c r="H2" s="115"/>
      <c r="I2" s="115"/>
      <c r="J2" s="115"/>
      <c r="K2" s="115"/>
      <c r="L2" s="115"/>
      <c r="M2" s="39"/>
      <c r="N2" s="116" t="s">
        <v>3921</v>
      </c>
      <c r="O2" s="117"/>
      <c r="P2" s="117"/>
      <c r="Q2" s="118"/>
      <c r="R2" s="119" t="s">
        <v>4957</v>
      </c>
      <c r="S2" s="120"/>
      <c r="T2" s="121"/>
    </row>
    <row r="3" spans="1:20" ht="52.15" customHeight="1" thickBot="1" x14ac:dyDescent="0.3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34" t="s">
        <v>5</v>
      </c>
      <c r="G3" s="35" t="s">
        <v>3923</v>
      </c>
      <c r="H3" s="44" t="s">
        <v>2473</v>
      </c>
      <c r="I3" s="44" t="s">
        <v>4964</v>
      </c>
      <c r="J3" s="44" t="s">
        <v>2474</v>
      </c>
      <c r="K3" s="44" t="s">
        <v>2475</v>
      </c>
      <c r="L3" s="44" t="s">
        <v>4420</v>
      </c>
      <c r="M3" s="44"/>
      <c r="N3" s="45" t="s">
        <v>3920</v>
      </c>
      <c r="O3" s="45" t="s">
        <v>2476</v>
      </c>
      <c r="P3" s="45" t="s">
        <v>9</v>
      </c>
      <c r="Q3" s="45" t="s">
        <v>4959</v>
      </c>
      <c r="R3" s="36" t="s">
        <v>4956</v>
      </c>
      <c r="S3" s="37" t="s">
        <v>4960</v>
      </c>
      <c r="T3" s="38" t="s">
        <v>4962</v>
      </c>
    </row>
    <row r="4" spans="1:20" x14ac:dyDescent="0.25">
      <c r="A4" s="5"/>
      <c r="B4" s="5"/>
      <c r="C4" s="5"/>
      <c r="D4" s="5"/>
      <c r="E4" s="5"/>
      <c r="F4" s="5"/>
      <c r="G4" s="40"/>
      <c r="H4" s="41"/>
      <c r="I4" s="41"/>
      <c r="J4" s="41"/>
      <c r="K4" s="40"/>
      <c r="L4" s="46"/>
      <c r="M4" s="46"/>
      <c r="N4" s="40"/>
      <c r="O4" s="41"/>
      <c r="P4" s="41"/>
      <c r="Q4" s="41"/>
      <c r="R4" s="42"/>
      <c r="S4" s="42"/>
      <c r="T4" s="42"/>
    </row>
    <row r="5" spans="1:20" ht="60" hidden="1" x14ac:dyDescent="0.25">
      <c r="B5" s="15" t="s">
        <v>1032</v>
      </c>
      <c r="D5" s="15" t="s">
        <v>1309</v>
      </c>
      <c r="F5" s="15" t="s">
        <v>3924</v>
      </c>
      <c r="G5" s="32" t="s">
        <v>1410</v>
      </c>
      <c r="H5" s="43" t="s">
        <v>3947</v>
      </c>
      <c r="I5" s="47" t="str">
        <f>+J5&amp;" :"&amp;K5</f>
        <v>2020000040033 : Producción de cartografía básica con fines de Catastro Multipropósito para el Departamento de  Antioquia</v>
      </c>
      <c r="J5" s="77" t="s">
        <v>3948</v>
      </c>
      <c r="K5" s="32" t="s">
        <v>4120</v>
      </c>
      <c r="L5" s="78">
        <v>2021</v>
      </c>
      <c r="M5" s="78" t="s">
        <v>5293</v>
      </c>
      <c r="N5" s="79" t="s">
        <v>4440</v>
      </c>
      <c r="O5" s="78">
        <v>1</v>
      </c>
      <c r="P5" s="78" t="s">
        <v>2480</v>
      </c>
      <c r="Q5" s="78">
        <v>12</v>
      </c>
      <c r="R5" s="80">
        <v>1</v>
      </c>
      <c r="S5" s="96"/>
      <c r="T5" s="96"/>
    </row>
    <row r="6" spans="1:20" ht="60" hidden="1" x14ac:dyDescent="0.25">
      <c r="B6" s="15" t="s">
        <v>1032</v>
      </c>
      <c r="D6" s="15" t="s">
        <v>1309</v>
      </c>
      <c r="F6" s="15" t="s">
        <v>3924</v>
      </c>
      <c r="G6" s="32" t="s">
        <v>1410</v>
      </c>
      <c r="H6" s="43" t="s">
        <v>3947</v>
      </c>
      <c r="I6" s="47" t="str">
        <f t="shared" ref="I6:I69" si="0">+J6&amp;" :"&amp;K6</f>
        <v>2020000040033 : Producción de cartografía básica con fines de Catastro Multipropósito para el Departamento de  Antioquia</v>
      </c>
      <c r="J6" s="77" t="s">
        <v>3948</v>
      </c>
      <c r="K6" s="32" t="s">
        <v>4120</v>
      </c>
      <c r="L6" s="78">
        <v>2021</v>
      </c>
      <c r="M6" s="78" t="s">
        <v>5294</v>
      </c>
      <c r="N6" s="79" t="s">
        <v>4441</v>
      </c>
      <c r="O6" s="78">
        <v>1</v>
      </c>
      <c r="P6" s="78" t="s">
        <v>2480</v>
      </c>
      <c r="Q6" s="78">
        <v>12</v>
      </c>
      <c r="R6" s="80">
        <v>1</v>
      </c>
      <c r="S6" s="96"/>
      <c r="T6" s="96"/>
    </row>
    <row r="7" spans="1:20" ht="60" hidden="1" x14ac:dyDescent="0.25">
      <c r="B7" s="15" t="s">
        <v>1032</v>
      </c>
      <c r="D7" s="15" t="s">
        <v>1309</v>
      </c>
      <c r="F7" s="15" t="s">
        <v>3924</v>
      </c>
      <c r="G7" s="32" t="s">
        <v>1410</v>
      </c>
      <c r="H7" s="43" t="s">
        <v>3947</v>
      </c>
      <c r="I7" s="47" t="str">
        <f t="shared" si="0"/>
        <v>2020000040033 : Producción de cartografía básica con fines de Catastro Multipropósito para el Departamento de  Antioquia</v>
      </c>
      <c r="J7" s="77" t="s">
        <v>3948</v>
      </c>
      <c r="K7" s="32" t="s">
        <v>4120</v>
      </c>
      <c r="L7" s="78">
        <v>2021</v>
      </c>
      <c r="M7" s="78" t="s">
        <v>5295</v>
      </c>
      <c r="N7" s="79" t="s">
        <v>4442</v>
      </c>
      <c r="O7" s="78">
        <v>1</v>
      </c>
      <c r="P7" s="78" t="s">
        <v>2480</v>
      </c>
      <c r="Q7" s="78">
        <v>12</v>
      </c>
      <c r="R7" s="80">
        <v>1</v>
      </c>
      <c r="S7" s="96"/>
      <c r="T7" s="96"/>
    </row>
    <row r="8" spans="1:20" ht="60" hidden="1" x14ac:dyDescent="0.25">
      <c r="B8" s="15" t="s">
        <v>1032</v>
      </c>
      <c r="D8" s="15" t="s">
        <v>1309</v>
      </c>
      <c r="F8" s="15" t="s">
        <v>3924</v>
      </c>
      <c r="G8" s="32" t="s">
        <v>1410</v>
      </c>
      <c r="H8" s="43" t="s">
        <v>3947</v>
      </c>
      <c r="I8" s="47" t="str">
        <f t="shared" si="0"/>
        <v>2020000040033 : Producción de cartografía básica con fines de Catastro Multipropósito para el Departamento de  Antioquia</v>
      </c>
      <c r="J8" s="77" t="s">
        <v>3948</v>
      </c>
      <c r="K8" s="32" t="s">
        <v>4120</v>
      </c>
      <c r="L8" s="78">
        <v>2021</v>
      </c>
      <c r="M8" s="78" t="s">
        <v>5296</v>
      </c>
      <c r="N8" s="79" t="s">
        <v>4443</v>
      </c>
      <c r="O8" s="78">
        <v>1</v>
      </c>
      <c r="P8" s="78" t="s">
        <v>2480</v>
      </c>
      <c r="Q8" s="78">
        <v>12</v>
      </c>
      <c r="R8" s="80">
        <v>1</v>
      </c>
      <c r="S8" s="96"/>
      <c r="T8" s="96"/>
    </row>
    <row r="9" spans="1:20" ht="60" hidden="1" x14ac:dyDescent="0.25">
      <c r="B9" s="15" t="s">
        <v>27</v>
      </c>
      <c r="D9" s="15" t="s">
        <v>376</v>
      </c>
      <c r="F9" s="15" t="s">
        <v>421</v>
      </c>
      <c r="G9" s="32" t="s">
        <v>1410</v>
      </c>
      <c r="H9" s="43" t="s">
        <v>3947</v>
      </c>
      <c r="I9" s="47" t="str">
        <f t="shared" si="0"/>
        <v>2020000040033 : Producción de cartografía básica con fines de Catastro Multipropósito para el Departamento de  Antioquia</v>
      </c>
      <c r="J9" s="77" t="s">
        <v>3948</v>
      </c>
      <c r="K9" s="32" t="s">
        <v>4120</v>
      </c>
      <c r="L9" s="78">
        <v>2021</v>
      </c>
      <c r="M9" s="78" t="s">
        <v>5297</v>
      </c>
      <c r="N9" s="79" t="s">
        <v>4444</v>
      </c>
      <c r="O9" s="78">
        <v>1</v>
      </c>
      <c r="P9" s="78" t="s">
        <v>2480</v>
      </c>
      <c r="Q9" s="78">
        <v>12</v>
      </c>
      <c r="R9" s="80">
        <v>1</v>
      </c>
      <c r="S9" s="96"/>
      <c r="T9" s="96"/>
    </row>
    <row r="10" spans="1:20" ht="60" hidden="1" x14ac:dyDescent="0.25">
      <c r="B10" s="15" t="s">
        <v>27</v>
      </c>
      <c r="D10" s="15" t="s">
        <v>376</v>
      </c>
      <c r="F10" s="15" t="s">
        <v>421</v>
      </c>
      <c r="G10" s="32" t="s">
        <v>1410</v>
      </c>
      <c r="H10" s="43" t="s">
        <v>3947</v>
      </c>
      <c r="I10" s="47" t="str">
        <f t="shared" si="0"/>
        <v>2020000040033 : Producción de cartografía básica con fines de Catastro Multipropósito para el Departamento de  Antioquia</v>
      </c>
      <c r="J10" s="77" t="s">
        <v>3948</v>
      </c>
      <c r="K10" s="32" t="s">
        <v>4120</v>
      </c>
      <c r="L10" s="78">
        <v>2021</v>
      </c>
      <c r="M10" s="78" t="s">
        <v>5294</v>
      </c>
      <c r="N10" s="79" t="s">
        <v>4441</v>
      </c>
      <c r="O10" s="78">
        <v>1</v>
      </c>
      <c r="P10" s="78" t="s">
        <v>2480</v>
      </c>
      <c r="Q10" s="78">
        <v>12</v>
      </c>
      <c r="R10" s="80">
        <v>1</v>
      </c>
      <c r="S10" s="96"/>
      <c r="T10" s="96"/>
    </row>
    <row r="11" spans="1:20" ht="45" hidden="1" x14ac:dyDescent="0.25">
      <c r="B11" s="15" t="s">
        <v>634</v>
      </c>
      <c r="D11" s="15" t="s">
        <v>880</v>
      </c>
      <c r="F11" s="15" t="s">
        <v>913</v>
      </c>
      <c r="G11" s="32" t="s">
        <v>2303</v>
      </c>
      <c r="H11" s="43" t="s">
        <v>3993</v>
      </c>
      <c r="I11" s="47" t="str">
        <f t="shared" si="0"/>
        <v>2020003050005 : Fortalecimiento Sistema Integrado de Gestión,  Antioquia</v>
      </c>
      <c r="J11" s="77" t="s">
        <v>3860</v>
      </c>
      <c r="K11" s="32" t="s">
        <v>4193</v>
      </c>
      <c r="L11" s="78">
        <v>2020</v>
      </c>
      <c r="M11" s="78" t="s">
        <v>5298</v>
      </c>
      <c r="N11" s="79" t="s">
        <v>4606</v>
      </c>
      <c r="O11" s="78">
        <v>1</v>
      </c>
      <c r="P11" s="78" t="s">
        <v>2480</v>
      </c>
      <c r="Q11" s="78">
        <v>12</v>
      </c>
      <c r="R11" s="80">
        <v>0.25</v>
      </c>
      <c r="S11" s="96"/>
      <c r="T11" s="96"/>
    </row>
    <row r="12" spans="1:20" ht="45" hidden="1" x14ac:dyDescent="0.25">
      <c r="B12" s="15" t="s">
        <v>634</v>
      </c>
      <c r="D12" s="15" t="s">
        <v>880</v>
      </c>
      <c r="F12" s="15" t="s">
        <v>913</v>
      </c>
      <c r="G12" s="32" t="s">
        <v>2303</v>
      </c>
      <c r="H12" s="43" t="s">
        <v>3993</v>
      </c>
      <c r="I12" s="47" t="str">
        <f t="shared" si="0"/>
        <v>2020003050005 : Fortalecimiento Sistema Integrado de Gestión,  Antioquia</v>
      </c>
      <c r="J12" s="77" t="s">
        <v>3860</v>
      </c>
      <c r="K12" s="32" t="s">
        <v>4193</v>
      </c>
      <c r="L12" s="78">
        <v>2020</v>
      </c>
      <c r="M12" s="78" t="s">
        <v>5299</v>
      </c>
      <c r="N12" s="79" t="s">
        <v>3862</v>
      </c>
      <c r="O12" s="78">
        <v>1</v>
      </c>
      <c r="P12" s="78" t="s">
        <v>2480</v>
      </c>
      <c r="Q12" s="78">
        <v>12</v>
      </c>
      <c r="R12" s="80">
        <v>0.25</v>
      </c>
      <c r="S12" s="96"/>
      <c r="T12" s="96"/>
    </row>
    <row r="13" spans="1:20" ht="60" hidden="1" x14ac:dyDescent="0.25">
      <c r="B13" s="15" t="s">
        <v>634</v>
      </c>
      <c r="D13" s="15" t="s">
        <v>880</v>
      </c>
      <c r="F13" s="15" t="s">
        <v>913</v>
      </c>
      <c r="G13" s="32" t="s">
        <v>2126</v>
      </c>
      <c r="H13" s="43" t="s">
        <v>3994</v>
      </c>
      <c r="I13" s="47" t="str">
        <f t="shared" si="0"/>
        <v>2020003050006 : Fortalecimiento de los componentes de la Gestión Documental de la Gobernación de Antioquia  Medellín</v>
      </c>
      <c r="J13" s="77" t="s">
        <v>3865</v>
      </c>
      <c r="K13" s="32" t="s">
        <v>4194</v>
      </c>
      <c r="L13" s="78">
        <v>2020</v>
      </c>
      <c r="M13" s="78" t="s">
        <v>5300</v>
      </c>
      <c r="N13" s="79" t="s">
        <v>4607</v>
      </c>
      <c r="O13" s="78">
        <v>1</v>
      </c>
      <c r="P13" s="78" t="s">
        <v>2480</v>
      </c>
      <c r="Q13" s="78">
        <v>12</v>
      </c>
      <c r="R13" s="80">
        <v>2.5000000000000001E-3</v>
      </c>
      <c r="S13" s="96">
        <v>20</v>
      </c>
      <c r="T13" s="96" t="s">
        <v>7969</v>
      </c>
    </row>
    <row r="14" spans="1:20" ht="60" hidden="1" x14ac:dyDescent="0.25">
      <c r="B14" s="15" t="s">
        <v>634</v>
      </c>
      <c r="D14" s="15" t="s">
        <v>880</v>
      </c>
      <c r="F14" s="15" t="s">
        <v>913</v>
      </c>
      <c r="G14" s="32" t="s">
        <v>2126</v>
      </c>
      <c r="H14" s="43" t="s">
        <v>3994</v>
      </c>
      <c r="I14" s="47" t="str">
        <f t="shared" si="0"/>
        <v>2020003050006 : Fortalecimiento de los componentes de la Gestión Documental de la Gobernación de Antioquia  Medellín</v>
      </c>
      <c r="J14" s="77" t="s">
        <v>3865</v>
      </c>
      <c r="K14" s="32" t="s">
        <v>4194</v>
      </c>
      <c r="L14" s="78">
        <v>2020</v>
      </c>
      <c r="M14" s="78" t="s">
        <v>5301</v>
      </c>
      <c r="N14" s="79" t="s">
        <v>4608</v>
      </c>
      <c r="O14" s="78">
        <v>1</v>
      </c>
      <c r="P14" s="78" t="s">
        <v>2480</v>
      </c>
      <c r="Q14" s="78">
        <v>12</v>
      </c>
      <c r="R14" s="80">
        <v>2.5000000000000001E-3</v>
      </c>
      <c r="S14" s="96"/>
      <c r="T14" s="96"/>
    </row>
    <row r="15" spans="1:20" ht="60" hidden="1" x14ac:dyDescent="0.25">
      <c r="B15" s="15" t="s">
        <v>634</v>
      </c>
      <c r="D15" s="15" t="s">
        <v>880</v>
      </c>
      <c r="F15" s="15" t="s">
        <v>913</v>
      </c>
      <c r="G15" s="32" t="s">
        <v>2126</v>
      </c>
      <c r="H15" s="43" t="s">
        <v>3994</v>
      </c>
      <c r="I15" s="47" t="str">
        <f t="shared" si="0"/>
        <v>2020003050006 : Fortalecimiento de los componentes de la Gestión Documental de la Gobernación de Antioquia  Medellín</v>
      </c>
      <c r="J15" s="77" t="s">
        <v>3865</v>
      </c>
      <c r="K15" s="32" t="s">
        <v>4194</v>
      </c>
      <c r="L15" s="78">
        <v>2020</v>
      </c>
      <c r="M15" s="78" t="s">
        <v>5302</v>
      </c>
      <c r="N15" s="79" t="s">
        <v>4609</v>
      </c>
      <c r="O15" s="78">
        <v>1</v>
      </c>
      <c r="P15" s="78" t="s">
        <v>2480</v>
      </c>
      <c r="Q15" s="78">
        <v>12</v>
      </c>
      <c r="R15" s="80" t="s">
        <v>2471</v>
      </c>
      <c r="S15" s="96"/>
      <c r="T15" s="96"/>
    </row>
    <row r="16" spans="1:20" ht="60" hidden="1" x14ac:dyDescent="0.25">
      <c r="B16" s="15" t="s">
        <v>634</v>
      </c>
      <c r="D16" s="15" t="s">
        <v>880</v>
      </c>
      <c r="F16" s="15" t="s">
        <v>913</v>
      </c>
      <c r="G16" s="32" t="s">
        <v>2126</v>
      </c>
      <c r="H16" s="43" t="s">
        <v>3994</v>
      </c>
      <c r="I16" s="47" t="str">
        <f t="shared" si="0"/>
        <v>2020003050006 : Fortalecimiento de los componentes de la Gestión Documental de la Gobernación de Antioquia  Medellín</v>
      </c>
      <c r="J16" s="77" t="s">
        <v>3865</v>
      </c>
      <c r="K16" s="32" t="s">
        <v>4194</v>
      </c>
      <c r="L16" s="78">
        <v>2020</v>
      </c>
      <c r="M16" s="78" t="s">
        <v>5303</v>
      </c>
      <c r="N16" s="79" t="s">
        <v>4610</v>
      </c>
      <c r="O16" s="78">
        <v>1</v>
      </c>
      <c r="P16" s="78" t="s">
        <v>2480</v>
      </c>
      <c r="Q16" s="78">
        <v>12</v>
      </c>
      <c r="R16" s="80">
        <v>2.5000000000000001E-3</v>
      </c>
      <c r="S16" s="96">
        <v>20</v>
      </c>
      <c r="T16" s="96"/>
    </row>
    <row r="17" spans="2:20" ht="60" hidden="1" x14ac:dyDescent="0.25">
      <c r="B17" s="15" t="s">
        <v>634</v>
      </c>
      <c r="D17" s="15" t="s">
        <v>880</v>
      </c>
      <c r="F17" s="15" t="s">
        <v>913</v>
      </c>
      <c r="G17" s="32" t="s">
        <v>2126</v>
      </c>
      <c r="H17" s="43" t="s">
        <v>3994</v>
      </c>
      <c r="I17" s="47" t="str">
        <f t="shared" si="0"/>
        <v>2020003050006 : Fortalecimiento de los componentes de la Gestión Documental de la Gobernación de Antioquia  Medellín</v>
      </c>
      <c r="J17" s="77" t="s">
        <v>3865</v>
      </c>
      <c r="K17" s="32" t="s">
        <v>4194</v>
      </c>
      <c r="L17" s="78">
        <v>2020</v>
      </c>
      <c r="M17" s="78" t="s">
        <v>5304</v>
      </c>
      <c r="N17" s="79" t="s">
        <v>3866</v>
      </c>
      <c r="O17" s="78">
        <v>1</v>
      </c>
      <c r="P17" s="78" t="s">
        <v>2480</v>
      </c>
      <c r="Q17" s="78">
        <v>12</v>
      </c>
      <c r="R17" s="80">
        <v>2.5000000000000001E-3</v>
      </c>
      <c r="S17" s="96"/>
      <c r="T17" s="96"/>
    </row>
    <row r="18" spans="2:20" ht="60" hidden="1" x14ac:dyDescent="0.25">
      <c r="B18" s="15" t="s">
        <v>634</v>
      </c>
      <c r="D18" s="15" t="s">
        <v>880</v>
      </c>
      <c r="F18" s="15" t="s">
        <v>913</v>
      </c>
      <c r="G18" s="32" t="s">
        <v>2126</v>
      </c>
      <c r="H18" s="43" t="s">
        <v>3995</v>
      </c>
      <c r="I18" s="47" t="str">
        <f t="shared" si="0"/>
        <v>2020003050007 : Fortalecimiento de los componentes de infraestructura física de la Gobernación de Antioquia   Medellín</v>
      </c>
      <c r="J18" s="77" t="s">
        <v>3867</v>
      </c>
      <c r="K18" s="32" t="s">
        <v>4195</v>
      </c>
      <c r="L18" s="78">
        <v>2020</v>
      </c>
      <c r="M18" s="78" t="s">
        <v>5305</v>
      </c>
      <c r="N18" s="79" t="s">
        <v>4611</v>
      </c>
      <c r="O18" s="78">
        <v>1</v>
      </c>
      <c r="P18" s="78" t="s">
        <v>2480</v>
      </c>
      <c r="Q18" s="78">
        <v>12</v>
      </c>
      <c r="R18" s="80">
        <v>0</v>
      </c>
      <c r="S18" s="96">
        <v>55</v>
      </c>
      <c r="T18" s="96"/>
    </row>
    <row r="19" spans="2:20" ht="60" hidden="1" x14ac:dyDescent="0.25">
      <c r="B19" s="15" t="s">
        <v>634</v>
      </c>
      <c r="D19" s="15" t="s">
        <v>880</v>
      </c>
      <c r="F19" s="15" t="s">
        <v>913</v>
      </c>
      <c r="G19" s="32" t="s">
        <v>2126</v>
      </c>
      <c r="H19" s="43" t="s">
        <v>3995</v>
      </c>
      <c r="I19" s="47" t="str">
        <f t="shared" si="0"/>
        <v>2020003050007 : Fortalecimiento de los componentes de infraestructura física de la Gobernación de Antioquia   Medellín</v>
      </c>
      <c r="J19" s="77" t="s">
        <v>3867</v>
      </c>
      <c r="K19" s="32" t="s">
        <v>4195</v>
      </c>
      <c r="L19" s="78">
        <v>2020</v>
      </c>
      <c r="M19" s="78" t="s">
        <v>5306</v>
      </c>
      <c r="N19" s="79" t="s">
        <v>4612</v>
      </c>
      <c r="O19" s="78">
        <v>1</v>
      </c>
      <c r="P19" s="78" t="s">
        <v>2480</v>
      </c>
      <c r="Q19" s="78">
        <v>12</v>
      </c>
      <c r="R19" s="80">
        <v>0</v>
      </c>
      <c r="S19" s="96"/>
      <c r="T19" s="96"/>
    </row>
    <row r="20" spans="2:20" ht="60" hidden="1" x14ac:dyDescent="0.25">
      <c r="B20" s="15" t="s">
        <v>27</v>
      </c>
      <c r="D20" s="15" t="s">
        <v>376</v>
      </c>
      <c r="F20" s="15" t="s">
        <v>421</v>
      </c>
      <c r="G20" s="32" t="s">
        <v>2126</v>
      </c>
      <c r="H20" s="43" t="s">
        <v>3995</v>
      </c>
      <c r="I20" s="47" t="str">
        <f t="shared" si="0"/>
        <v>2020003050007 : Fortalecimiento de los componentes de infraestructura física de la Gobernación de Antioquia   Medellín</v>
      </c>
      <c r="J20" s="77" t="s">
        <v>3867</v>
      </c>
      <c r="K20" s="32" t="s">
        <v>4195</v>
      </c>
      <c r="L20" s="78">
        <v>2020</v>
      </c>
      <c r="M20" s="78" t="s">
        <v>5307</v>
      </c>
      <c r="N20" s="79" t="s">
        <v>4613</v>
      </c>
      <c r="O20" s="78">
        <v>1</v>
      </c>
      <c r="P20" s="78" t="s">
        <v>2480</v>
      </c>
      <c r="Q20" s="78">
        <v>12</v>
      </c>
      <c r="R20" s="80">
        <v>0</v>
      </c>
      <c r="S20" s="96"/>
      <c r="T20" s="96"/>
    </row>
    <row r="21" spans="2:20" ht="60" hidden="1" x14ac:dyDescent="0.25">
      <c r="B21" s="15" t="s">
        <v>27</v>
      </c>
      <c r="D21" s="15" t="s">
        <v>376</v>
      </c>
      <c r="F21" s="15" t="s">
        <v>421</v>
      </c>
      <c r="G21" s="32" t="s">
        <v>2126</v>
      </c>
      <c r="H21" s="43" t="s">
        <v>3995</v>
      </c>
      <c r="I21" s="47" t="str">
        <f t="shared" si="0"/>
        <v>2020003050007 : Fortalecimiento de los componentes de infraestructura física de la Gobernación de Antioquia   Medellín</v>
      </c>
      <c r="J21" s="77" t="s">
        <v>3867</v>
      </c>
      <c r="K21" s="32" t="s">
        <v>4195</v>
      </c>
      <c r="L21" s="78">
        <v>2020</v>
      </c>
      <c r="M21" s="78" t="s">
        <v>5308</v>
      </c>
      <c r="N21" s="79" t="s">
        <v>4614</v>
      </c>
      <c r="O21" s="78">
        <v>1</v>
      </c>
      <c r="P21" s="78" t="s">
        <v>2480</v>
      </c>
      <c r="Q21" s="78">
        <v>12</v>
      </c>
      <c r="R21" s="80">
        <v>0</v>
      </c>
      <c r="S21" s="96"/>
      <c r="T21" s="96"/>
    </row>
    <row r="22" spans="2:20" ht="60" hidden="1" x14ac:dyDescent="0.25">
      <c r="B22" s="15" t="s">
        <v>27</v>
      </c>
      <c r="D22" s="15" t="s">
        <v>376</v>
      </c>
      <c r="F22" s="15" t="s">
        <v>421</v>
      </c>
      <c r="G22" s="32" t="s">
        <v>2126</v>
      </c>
      <c r="H22" s="43" t="s">
        <v>3995</v>
      </c>
      <c r="I22" s="47" t="str">
        <f t="shared" si="0"/>
        <v>2020003050007 : Fortalecimiento de los componentes de infraestructura física de la Gobernación de Antioquia   Medellín</v>
      </c>
      <c r="J22" s="77" t="s">
        <v>3867</v>
      </c>
      <c r="K22" s="32" t="s">
        <v>4195</v>
      </c>
      <c r="L22" s="78">
        <v>2020</v>
      </c>
      <c r="M22" s="78" t="s">
        <v>5309</v>
      </c>
      <c r="N22" s="79" t="s">
        <v>4615</v>
      </c>
      <c r="O22" s="78">
        <v>1</v>
      </c>
      <c r="P22" s="78" t="s">
        <v>2480</v>
      </c>
      <c r="Q22" s="78">
        <v>12</v>
      </c>
      <c r="R22" s="80">
        <v>0</v>
      </c>
      <c r="S22" s="96"/>
      <c r="T22" s="96"/>
    </row>
    <row r="23" spans="2:20" ht="60" hidden="1" x14ac:dyDescent="0.25">
      <c r="B23" s="15" t="s">
        <v>27</v>
      </c>
      <c r="D23" s="15" t="s">
        <v>492</v>
      </c>
      <c r="F23" s="15" t="s">
        <v>3601</v>
      </c>
      <c r="G23" s="32" t="s">
        <v>2126</v>
      </c>
      <c r="H23" s="43" t="s">
        <v>3995</v>
      </c>
      <c r="I23" s="47" t="str">
        <f t="shared" si="0"/>
        <v>2020003050007 : Fortalecimiento de los componentes de infraestructura física de la Gobernación de Antioquia   Medellín</v>
      </c>
      <c r="J23" s="77" t="s">
        <v>3867</v>
      </c>
      <c r="K23" s="32" t="s">
        <v>4195</v>
      </c>
      <c r="L23" s="78">
        <v>2020</v>
      </c>
      <c r="M23" s="78" t="s">
        <v>5310</v>
      </c>
      <c r="N23" s="79" t="s">
        <v>4616</v>
      </c>
      <c r="O23" s="78">
        <v>1</v>
      </c>
      <c r="P23" s="78" t="s">
        <v>2480</v>
      </c>
      <c r="Q23" s="78">
        <v>12</v>
      </c>
      <c r="R23" s="80">
        <v>0</v>
      </c>
      <c r="S23" s="96"/>
      <c r="T23" s="96"/>
    </row>
    <row r="24" spans="2:20" ht="60" hidden="1" x14ac:dyDescent="0.25">
      <c r="B24" s="15" t="s">
        <v>27</v>
      </c>
      <c r="D24" s="15" t="s">
        <v>492</v>
      </c>
      <c r="F24" s="15" t="s">
        <v>3601</v>
      </c>
      <c r="G24" s="32" t="s">
        <v>2126</v>
      </c>
      <c r="H24" s="43" t="s">
        <v>3995</v>
      </c>
      <c r="I24" s="47" t="str">
        <f t="shared" si="0"/>
        <v>2020003050007 : Fortalecimiento de los componentes de infraestructura física de la Gobernación de Antioquia   Medellín</v>
      </c>
      <c r="J24" s="77" t="s">
        <v>3867</v>
      </c>
      <c r="K24" s="32" t="s">
        <v>4195</v>
      </c>
      <c r="L24" s="78">
        <v>2020</v>
      </c>
      <c r="M24" s="78" t="s">
        <v>5311</v>
      </c>
      <c r="N24" s="79" t="s">
        <v>3869</v>
      </c>
      <c r="O24" s="78">
        <v>1</v>
      </c>
      <c r="P24" s="78" t="s">
        <v>2480</v>
      </c>
      <c r="Q24" s="78">
        <v>12</v>
      </c>
      <c r="R24" s="80">
        <v>0</v>
      </c>
      <c r="S24" s="96"/>
      <c r="T24" s="96"/>
    </row>
    <row r="25" spans="2:20" ht="60" hidden="1" x14ac:dyDescent="0.25">
      <c r="B25" s="15" t="s">
        <v>634</v>
      </c>
      <c r="D25" s="15" t="s">
        <v>3554</v>
      </c>
      <c r="F25" s="15" t="s">
        <v>3555</v>
      </c>
      <c r="G25" s="32" t="s">
        <v>2126</v>
      </c>
      <c r="H25" s="43" t="s">
        <v>3995</v>
      </c>
      <c r="I25" s="47" t="str">
        <f t="shared" si="0"/>
        <v>2020003050007 : Fortalecimiento de los componentes de infraestructura física de la Gobernación de Antioquia   Medellín</v>
      </c>
      <c r="J25" s="77" t="s">
        <v>3867</v>
      </c>
      <c r="K25" s="32" t="s">
        <v>4195</v>
      </c>
      <c r="L25" s="78">
        <v>2020</v>
      </c>
      <c r="M25" s="78" t="s">
        <v>5312</v>
      </c>
      <c r="N25" s="79" t="s">
        <v>4617</v>
      </c>
      <c r="O25" s="78">
        <v>1</v>
      </c>
      <c r="P25" s="78" t="s">
        <v>2480</v>
      </c>
      <c r="Q25" s="78">
        <v>12</v>
      </c>
      <c r="R25" s="80">
        <v>0</v>
      </c>
      <c r="S25" s="96"/>
      <c r="T25" s="96"/>
    </row>
    <row r="26" spans="2:20" ht="60" hidden="1" x14ac:dyDescent="0.25">
      <c r="B26" s="15" t="s">
        <v>634</v>
      </c>
      <c r="D26" s="15" t="s">
        <v>880</v>
      </c>
      <c r="F26" s="15" t="s">
        <v>899</v>
      </c>
      <c r="G26" s="32" t="s">
        <v>2126</v>
      </c>
      <c r="H26" s="43" t="s">
        <v>3995</v>
      </c>
      <c r="I26" s="47" t="str">
        <f t="shared" si="0"/>
        <v>2020003050007 : Fortalecimiento de los componentes de infraestructura física de la Gobernación de Antioquia   Medellín</v>
      </c>
      <c r="J26" s="77" t="s">
        <v>3867</v>
      </c>
      <c r="K26" s="32" t="s">
        <v>4195</v>
      </c>
      <c r="L26" s="78">
        <v>2020</v>
      </c>
      <c r="M26" s="78" t="s">
        <v>5313</v>
      </c>
      <c r="N26" s="79" t="s">
        <v>4618</v>
      </c>
      <c r="O26" s="78">
        <v>1</v>
      </c>
      <c r="P26" s="78" t="s">
        <v>2480</v>
      </c>
      <c r="Q26" s="78">
        <v>12</v>
      </c>
      <c r="R26" s="80">
        <v>0</v>
      </c>
      <c r="S26" s="96"/>
      <c r="T26" s="96"/>
    </row>
    <row r="27" spans="2:20" ht="45" hidden="1" x14ac:dyDescent="0.25">
      <c r="B27" s="15" t="s">
        <v>634</v>
      </c>
      <c r="D27" s="15" t="s">
        <v>880</v>
      </c>
      <c r="F27" s="15" t="s">
        <v>899</v>
      </c>
      <c r="G27" s="32" t="s">
        <v>2196</v>
      </c>
      <c r="H27" s="43" t="s">
        <v>3996</v>
      </c>
      <c r="I27" s="47" t="str">
        <f t="shared" si="0"/>
        <v>2020003050008 : Fortalecimiento de la gestión jurídica de la Gobernación de Antioquia  Medellín</v>
      </c>
      <c r="J27" s="77" t="s">
        <v>3832</v>
      </c>
      <c r="K27" s="32" t="s">
        <v>4196</v>
      </c>
      <c r="L27" s="78">
        <v>2020</v>
      </c>
      <c r="M27" s="78" t="s">
        <v>5314</v>
      </c>
      <c r="N27" s="79" t="s">
        <v>4619</v>
      </c>
      <c r="O27" s="78">
        <v>1</v>
      </c>
      <c r="P27" s="78" t="s">
        <v>2480</v>
      </c>
      <c r="Q27" s="78">
        <v>12</v>
      </c>
      <c r="R27" s="80">
        <v>1</v>
      </c>
      <c r="S27" s="96"/>
      <c r="T27" s="96"/>
    </row>
    <row r="28" spans="2:20" ht="45" hidden="1" x14ac:dyDescent="0.25">
      <c r="B28" s="15" t="s">
        <v>634</v>
      </c>
      <c r="D28" s="15" t="s">
        <v>880</v>
      </c>
      <c r="F28" s="15" t="s">
        <v>899</v>
      </c>
      <c r="G28" s="32" t="s">
        <v>2196</v>
      </c>
      <c r="H28" s="43" t="s">
        <v>3996</v>
      </c>
      <c r="I28" s="47" t="str">
        <f t="shared" si="0"/>
        <v>2020003050008 : Fortalecimiento de la gestión jurídica de la Gobernación de Antioquia  Medellín</v>
      </c>
      <c r="J28" s="77" t="s">
        <v>3832</v>
      </c>
      <c r="K28" s="32" t="s">
        <v>4196</v>
      </c>
      <c r="L28" s="78">
        <v>2020</v>
      </c>
      <c r="M28" s="78" t="s">
        <v>5315</v>
      </c>
      <c r="N28" s="79" t="s">
        <v>4620</v>
      </c>
      <c r="O28" s="78">
        <v>1</v>
      </c>
      <c r="P28" s="78" t="s">
        <v>2480</v>
      </c>
      <c r="Q28" s="78">
        <v>12</v>
      </c>
      <c r="R28" s="80">
        <v>1</v>
      </c>
      <c r="S28" s="96"/>
      <c r="T28" s="96"/>
    </row>
    <row r="29" spans="2:20" ht="45" hidden="1" x14ac:dyDescent="0.25">
      <c r="B29" s="15" t="s">
        <v>634</v>
      </c>
      <c r="D29" s="15" t="s">
        <v>880</v>
      </c>
      <c r="F29" s="15" t="s">
        <v>899</v>
      </c>
      <c r="G29" s="32" t="s">
        <v>2196</v>
      </c>
      <c r="H29" s="43" t="s">
        <v>3996</v>
      </c>
      <c r="I29" s="47" t="str">
        <f t="shared" si="0"/>
        <v>2020003050008 : Fortalecimiento de la gestión jurídica de la Gobernación de Antioquia  Medellín</v>
      </c>
      <c r="J29" s="77" t="s">
        <v>3832</v>
      </c>
      <c r="K29" s="32" t="s">
        <v>4196</v>
      </c>
      <c r="L29" s="78">
        <v>2020</v>
      </c>
      <c r="M29" s="78" t="s">
        <v>5316</v>
      </c>
      <c r="N29" s="79" t="s">
        <v>4621</v>
      </c>
      <c r="O29" s="78">
        <v>225</v>
      </c>
      <c r="P29" s="78" t="s">
        <v>2480</v>
      </c>
      <c r="Q29" s="78">
        <v>12</v>
      </c>
      <c r="R29" s="80">
        <v>225</v>
      </c>
      <c r="S29" s="96"/>
      <c r="T29" s="96"/>
    </row>
    <row r="30" spans="2:20" ht="45" hidden="1" x14ac:dyDescent="0.25">
      <c r="B30" s="15" t="s">
        <v>634</v>
      </c>
      <c r="D30" s="15" t="s">
        <v>880</v>
      </c>
      <c r="F30" s="15" t="s">
        <v>899</v>
      </c>
      <c r="G30" s="32" t="s">
        <v>2196</v>
      </c>
      <c r="H30" s="43" t="s">
        <v>3996</v>
      </c>
      <c r="I30" s="47" t="str">
        <f t="shared" si="0"/>
        <v>2020003050008 : Fortalecimiento de la gestión jurídica de la Gobernación de Antioquia  Medellín</v>
      </c>
      <c r="J30" s="77" t="s">
        <v>3832</v>
      </c>
      <c r="K30" s="32" t="s">
        <v>4196</v>
      </c>
      <c r="L30" s="78">
        <v>2020</v>
      </c>
      <c r="M30" s="78" t="s">
        <v>5317</v>
      </c>
      <c r="N30" s="79" t="s">
        <v>4622</v>
      </c>
      <c r="O30" s="78">
        <v>350</v>
      </c>
      <c r="P30" s="78" t="s">
        <v>2480</v>
      </c>
      <c r="Q30" s="78">
        <v>12</v>
      </c>
      <c r="R30" s="80">
        <v>350</v>
      </c>
      <c r="S30" s="96"/>
      <c r="T30" s="96"/>
    </row>
    <row r="31" spans="2:20" ht="45" hidden="1" x14ac:dyDescent="0.25">
      <c r="B31" s="15" t="s">
        <v>634</v>
      </c>
      <c r="D31" s="15" t="s">
        <v>880</v>
      </c>
      <c r="F31" s="15" t="s">
        <v>899</v>
      </c>
      <c r="G31" s="32" t="s">
        <v>2196</v>
      </c>
      <c r="H31" s="43" t="s">
        <v>3996</v>
      </c>
      <c r="I31" s="47" t="str">
        <f t="shared" si="0"/>
        <v>2020003050008 : Fortalecimiento de la gestión jurídica de la Gobernación de Antioquia  Medellín</v>
      </c>
      <c r="J31" s="77" t="s">
        <v>3832</v>
      </c>
      <c r="K31" s="32" t="s">
        <v>4196</v>
      </c>
      <c r="L31" s="78">
        <v>2020</v>
      </c>
      <c r="M31" s="78" t="s">
        <v>5318</v>
      </c>
      <c r="N31" s="79" t="s">
        <v>4623</v>
      </c>
      <c r="O31" s="78">
        <v>1</v>
      </c>
      <c r="P31" s="78" t="s">
        <v>2480</v>
      </c>
      <c r="Q31" s="78">
        <v>12</v>
      </c>
      <c r="R31" s="80">
        <v>1</v>
      </c>
      <c r="S31" s="96"/>
      <c r="T31" s="96"/>
    </row>
    <row r="32" spans="2:20" ht="60" hidden="1" customHeight="1" x14ac:dyDescent="0.25">
      <c r="B32" s="15" t="s">
        <v>634</v>
      </c>
      <c r="D32" s="15" t="s">
        <v>3622</v>
      </c>
      <c r="F32" s="15" t="s">
        <v>1007</v>
      </c>
      <c r="G32" s="32" t="s">
        <v>2196</v>
      </c>
      <c r="H32" s="43" t="s">
        <v>3996</v>
      </c>
      <c r="I32" s="47" t="str">
        <f t="shared" si="0"/>
        <v>2020003050008 : Fortalecimiento de la gestión jurídica de la Gobernación de Antioquia  Medellín</v>
      </c>
      <c r="J32" s="77" t="s">
        <v>3832</v>
      </c>
      <c r="K32" s="32" t="s">
        <v>4196</v>
      </c>
      <c r="L32" s="78">
        <v>2020</v>
      </c>
      <c r="M32" s="78" t="s">
        <v>5319</v>
      </c>
      <c r="N32" s="79" t="s">
        <v>4624</v>
      </c>
      <c r="O32" s="78">
        <v>1</v>
      </c>
      <c r="P32" s="78" t="s">
        <v>2480</v>
      </c>
      <c r="Q32" s="78">
        <v>12</v>
      </c>
      <c r="R32" s="80">
        <v>1</v>
      </c>
      <c r="S32" s="96"/>
      <c r="T32" s="96"/>
    </row>
    <row r="33" spans="2:20" ht="60" hidden="1" customHeight="1" x14ac:dyDescent="0.25">
      <c r="B33" s="15" t="s">
        <v>634</v>
      </c>
      <c r="D33" s="15" t="s">
        <v>3622</v>
      </c>
      <c r="F33" s="15" t="s">
        <v>1011</v>
      </c>
      <c r="G33" s="32" t="s">
        <v>2196</v>
      </c>
      <c r="H33" s="43" t="s">
        <v>3996</v>
      </c>
      <c r="I33" s="47" t="str">
        <f t="shared" si="0"/>
        <v>2020003050008 : Fortalecimiento de la gestión jurídica de la Gobernación de Antioquia  Medellín</v>
      </c>
      <c r="J33" s="77" t="s">
        <v>3832</v>
      </c>
      <c r="K33" s="32" t="s">
        <v>4196</v>
      </c>
      <c r="L33" s="78">
        <v>2020</v>
      </c>
      <c r="M33" s="78" t="s">
        <v>5320</v>
      </c>
      <c r="N33" s="79" t="s">
        <v>3833</v>
      </c>
      <c r="O33" s="78">
        <v>1</v>
      </c>
      <c r="P33" s="78" t="s">
        <v>2480</v>
      </c>
      <c r="Q33" s="78">
        <v>12</v>
      </c>
      <c r="R33" s="80">
        <v>1</v>
      </c>
      <c r="S33" s="96"/>
      <c r="T33" s="96"/>
    </row>
    <row r="34" spans="2:20" ht="60" hidden="1" customHeight="1" x14ac:dyDescent="0.25">
      <c r="B34" s="15" t="s">
        <v>634</v>
      </c>
      <c r="D34" s="15" t="s">
        <v>3622</v>
      </c>
      <c r="F34" s="15" t="s">
        <v>1011</v>
      </c>
      <c r="G34" s="32" t="s">
        <v>1498</v>
      </c>
      <c r="H34" s="43" t="s">
        <v>2477</v>
      </c>
      <c r="I34" s="47" t="str">
        <f t="shared" si="0"/>
        <v>2020003050009 : Fortalecimiento teconológico, administrativo, y operativo a los cuerpos de bomeros  Antioquia</v>
      </c>
      <c r="J34" s="77" t="s">
        <v>2478</v>
      </c>
      <c r="K34" s="32" t="s">
        <v>4197</v>
      </c>
      <c r="L34" s="78">
        <v>2020</v>
      </c>
      <c r="M34" s="78" t="s">
        <v>5321</v>
      </c>
      <c r="N34" s="79" t="s">
        <v>2479</v>
      </c>
      <c r="O34" s="78">
        <v>30</v>
      </c>
      <c r="P34" s="78" t="s">
        <v>2480</v>
      </c>
      <c r="Q34" s="78">
        <v>10</v>
      </c>
      <c r="R34" s="80">
        <v>30</v>
      </c>
      <c r="S34" s="96"/>
      <c r="T34" s="96"/>
    </row>
    <row r="35" spans="2:20" ht="60" hidden="1" customHeight="1" x14ac:dyDescent="0.25">
      <c r="B35" s="15" t="s">
        <v>634</v>
      </c>
      <c r="D35" s="15" t="s">
        <v>3622</v>
      </c>
      <c r="F35" s="15" t="s">
        <v>1019</v>
      </c>
      <c r="G35" s="32" t="s">
        <v>2196</v>
      </c>
      <c r="H35" s="43" t="s">
        <v>3997</v>
      </c>
      <c r="I35" s="47" t="str">
        <f t="shared" si="0"/>
        <v>2020003050010 : Fortalecimiento de la gestión de la seguridad de las personas y bienes de la Gobernación de Antioquia  Medellín</v>
      </c>
      <c r="J35" s="77" t="s">
        <v>3998</v>
      </c>
      <c r="K35" s="32" t="s">
        <v>4198</v>
      </c>
      <c r="L35" s="78">
        <v>2020</v>
      </c>
      <c r="M35" s="78" t="s">
        <v>5322</v>
      </c>
      <c r="N35" s="79" t="s">
        <v>4625</v>
      </c>
      <c r="O35" s="78">
        <v>1</v>
      </c>
      <c r="P35" s="78" t="s">
        <v>2480</v>
      </c>
      <c r="Q35" s="78">
        <v>12</v>
      </c>
      <c r="R35" s="80">
        <v>1</v>
      </c>
      <c r="S35" s="96"/>
      <c r="T35" s="96"/>
    </row>
    <row r="36" spans="2:20" ht="90" hidden="1" customHeight="1" x14ac:dyDescent="0.25">
      <c r="B36" s="15" t="s">
        <v>634</v>
      </c>
      <c r="D36" s="15" t="s">
        <v>3622</v>
      </c>
      <c r="F36" s="15" t="s">
        <v>1019</v>
      </c>
      <c r="G36" s="32" t="s">
        <v>2196</v>
      </c>
      <c r="H36" s="43" t="s">
        <v>3997</v>
      </c>
      <c r="I36" s="47" t="str">
        <f t="shared" si="0"/>
        <v>2020003050010 : Fortalecimiento de la gestión de la seguridad de las personas y bienes de la Gobernación de Antioquia  Medellín</v>
      </c>
      <c r="J36" s="77" t="s">
        <v>3998</v>
      </c>
      <c r="K36" s="32" t="s">
        <v>4198</v>
      </c>
      <c r="L36" s="78">
        <v>2020</v>
      </c>
      <c r="M36" s="78" t="s">
        <v>5323</v>
      </c>
      <c r="N36" s="79" t="s">
        <v>4626</v>
      </c>
      <c r="O36" s="78">
        <v>1</v>
      </c>
      <c r="P36" s="78" t="s">
        <v>2480</v>
      </c>
      <c r="Q36" s="78">
        <v>12</v>
      </c>
      <c r="R36" s="80">
        <v>1</v>
      </c>
      <c r="S36" s="96"/>
      <c r="T36" s="96"/>
    </row>
    <row r="37" spans="2:20" ht="60" hidden="1" x14ac:dyDescent="0.25">
      <c r="B37" s="15" t="s">
        <v>634</v>
      </c>
      <c r="D37" s="15" t="s">
        <v>3622</v>
      </c>
      <c r="F37" s="15" t="s">
        <v>1019</v>
      </c>
      <c r="G37" s="32" t="s">
        <v>2196</v>
      </c>
      <c r="H37" s="43" t="s">
        <v>3997</v>
      </c>
      <c r="I37" s="47" t="str">
        <f t="shared" si="0"/>
        <v>2020003050010 : Fortalecimiento de la gestión de la seguridad de las personas y bienes de la Gobernación de Antioquia  Medellín</v>
      </c>
      <c r="J37" s="77" t="s">
        <v>3998</v>
      </c>
      <c r="K37" s="32" t="s">
        <v>4198</v>
      </c>
      <c r="L37" s="78">
        <v>2020</v>
      </c>
      <c r="M37" s="78" t="s">
        <v>5324</v>
      </c>
      <c r="N37" s="79" t="s">
        <v>4627</v>
      </c>
      <c r="O37" s="78">
        <v>1</v>
      </c>
      <c r="P37" s="78" t="s">
        <v>2480</v>
      </c>
      <c r="Q37" s="78">
        <v>12</v>
      </c>
      <c r="R37" s="80">
        <v>1</v>
      </c>
      <c r="S37" s="96"/>
      <c r="T37" s="96"/>
    </row>
    <row r="38" spans="2:20" ht="60" hidden="1" x14ac:dyDescent="0.25">
      <c r="B38" s="15" t="s">
        <v>634</v>
      </c>
      <c r="D38" s="15" t="s">
        <v>3622</v>
      </c>
      <c r="F38" s="15" t="s">
        <v>1019</v>
      </c>
      <c r="G38" s="32" t="s">
        <v>2196</v>
      </c>
      <c r="H38" s="43" t="s">
        <v>3997</v>
      </c>
      <c r="I38" s="47" t="str">
        <f t="shared" si="0"/>
        <v>2020003050010 : Fortalecimiento de la gestión de la seguridad de las personas y bienes de la Gobernación de Antioquia  Medellín</v>
      </c>
      <c r="J38" s="77" t="s">
        <v>3998</v>
      </c>
      <c r="K38" s="32" t="s">
        <v>4198</v>
      </c>
      <c r="L38" s="78">
        <v>2020</v>
      </c>
      <c r="M38" s="78" t="s">
        <v>5325</v>
      </c>
      <c r="N38" s="79" t="s">
        <v>4628</v>
      </c>
      <c r="O38" s="78">
        <v>1</v>
      </c>
      <c r="P38" s="78" t="s">
        <v>2480</v>
      </c>
      <c r="Q38" s="78">
        <v>12</v>
      </c>
      <c r="R38" s="80">
        <v>1</v>
      </c>
      <c r="S38" s="96"/>
      <c r="T38" s="96"/>
    </row>
    <row r="39" spans="2:20" ht="45" hidden="1" customHeight="1" x14ac:dyDescent="0.25">
      <c r="B39" s="15" t="s">
        <v>1491</v>
      </c>
      <c r="D39" s="15" t="s">
        <v>2006</v>
      </c>
      <c r="F39" s="15" t="s">
        <v>2016</v>
      </c>
      <c r="G39" s="32" t="s">
        <v>2126</v>
      </c>
      <c r="H39" s="43" t="s">
        <v>3999</v>
      </c>
      <c r="I39" s="47" t="str">
        <f t="shared" si="0"/>
        <v>2020003050011 : Fortalecimiento de la gestión ambiental integral en la Gobernación de Antioquia y sus sedes externas  Medellín</v>
      </c>
      <c r="J39" s="77" t="s">
        <v>4000</v>
      </c>
      <c r="K39" s="32" t="s">
        <v>4167</v>
      </c>
      <c r="L39" s="78">
        <v>2020</v>
      </c>
      <c r="M39" s="78" t="s">
        <v>5326</v>
      </c>
      <c r="N39" s="79" t="s">
        <v>4543</v>
      </c>
      <c r="O39" s="78">
        <v>1</v>
      </c>
      <c r="P39" s="78" t="s">
        <v>2480</v>
      </c>
      <c r="Q39" s="78">
        <v>12</v>
      </c>
      <c r="R39" s="80">
        <v>1</v>
      </c>
      <c r="S39" s="96"/>
      <c r="T39" s="96"/>
    </row>
    <row r="40" spans="2:20" ht="45" hidden="1" customHeight="1" x14ac:dyDescent="0.25">
      <c r="B40" s="15" t="s">
        <v>1491</v>
      </c>
      <c r="D40" s="15" t="s">
        <v>2006</v>
      </c>
      <c r="F40" s="15" t="s">
        <v>2016</v>
      </c>
      <c r="G40" s="32" t="s">
        <v>2126</v>
      </c>
      <c r="H40" s="43" t="s">
        <v>3999</v>
      </c>
      <c r="I40" s="47" t="str">
        <f t="shared" si="0"/>
        <v>2020003050011 : Fortalecimiento de la gestión ambiental integral en la Gobernación de Antioquia y sus sedes externas  Medellín</v>
      </c>
      <c r="J40" s="77" t="s">
        <v>4000</v>
      </c>
      <c r="K40" s="32" t="s">
        <v>4167</v>
      </c>
      <c r="L40" s="78">
        <v>2020</v>
      </c>
      <c r="M40" s="78" t="s">
        <v>5327</v>
      </c>
      <c r="N40" s="79" t="s">
        <v>4544</v>
      </c>
      <c r="O40" s="78">
        <v>1</v>
      </c>
      <c r="P40" s="78" t="s">
        <v>2480</v>
      </c>
      <c r="Q40" s="78">
        <v>12</v>
      </c>
      <c r="R40" s="80">
        <v>1</v>
      </c>
      <c r="S40" s="96"/>
      <c r="T40" s="96"/>
    </row>
    <row r="41" spans="2:20" ht="45" hidden="1" customHeight="1" x14ac:dyDescent="0.25">
      <c r="B41" s="15" t="s">
        <v>1491</v>
      </c>
      <c r="D41" s="15" t="s">
        <v>2006</v>
      </c>
      <c r="F41" s="15" t="s">
        <v>2016</v>
      </c>
      <c r="G41" s="32" t="s">
        <v>2126</v>
      </c>
      <c r="H41" s="43" t="s">
        <v>3999</v>
      </c>
      <c r="I41" s="47" t="str">
        <f t="shared" si="0"/>
        <v>2020003050011 : Fortalecimiento de la gestión ambiental integral en la Gobernación de Antioquia y sus sedes externas  Medellín</v>
      </c>
      <c r="J41" s="77" t="s">
        <v>4000</v>
      </c>
      <c r="K41" s="32" t="s">
        <v>4167</v>
      </c>
      <c r="L41" s="78">
        <v>2020</v>
      </c>
      <c r="M41" s="78" t="s">
        <v>5328</v>
      </c>
      <c r="N41" s="79" t="s">
        <v>3873</v>
      </c>
      <c r="O41" s="78">
        <v>1</v>
      </c>
      <c r="P41" s="78" t="s">
        <v>2480</v>
      </c>
      <c r="Q41" s="78">
        <v>12</v>
      </c>
      <c r="R41" s="80">
        <v>1</v>
      </c>
      <c r="S41" s="96"/>
      <c r="T41" s="96"/>
    </row>
    <row r="42" spans="2:20" ht="60" hidden="1" customHeight="1" x14ac:dyDescent="0.25">
      <c r="B42" s="15" t="s">
        <v>1491</v>
      </c>
      <c r="D42" s="15" t="s">
        <v>2006</v>
      </c>
      <c r="F42" s="15" t="s">
        <v>2016</v>
      </c>
      <c r="G42" s="32" t="s">
        <v>2126</v>
      </c>
      <c r="H42" s="43" t="s">
        <v>3999</v>
      </c>
      <c r="I42" s="47" t="str">
        <f t="shared" si="0"/>
        <v>2020003050011 : Fortalecimiento de la gestión ambiental integral en la Gobernación de Antioquia y sus sedes externas  Medellín</v>
      </c>
      <c r="J42" s="77" t="s">
        <v>4000</v>
      </c>
      <c r="K42" s="32" t="s">
        <v>4167</v>
      </c>
      <c r="L42" s="78">
        <v>2020</v>
      </c>
      <c r="M42" s="78" t="s">
        <v>5329</v>
      </c>
      <c r="N42" s="79" t="s">
        <v>4545</v>
      </c>
      <c r="O42" s="78">
        <v>1</v>
      </c>
      <c r="P42" s="78" t="s">
        <v>2480</v>
      </c>
      <c r="Q42" s="78">
        <v>12</v>
      </c>
      <c r="R42" s="80">
        <v>1</v>
      </c>
      <c r="S42" s="96"/>
      <c r="T42" s="96"/>
    </row>
    <row r="43" spans="2:20" ht="90" hidden="1" customHeight="1" x14ac:dyDescent="0.25">
      <c r="B43" s="15" t="s">
        <v>1491</v>
      </c>
      <c r="D43" s="15" t="s">
        <v>2006</v>
      </c>
      <c r="F43" s="15" t="s">
        <v>2016</v>
      </c>
      <c r="G43" s="32" t="s">
        <v>2126</v>
      </c>
      <c r="H43" s="43" t="s">
        <v>3999</v>
      </c>
      <c r="I43" s="47" t="str">
        <f t="shared" si="0"/>
        <v>2020003050011 : Fortalecimiento de la gestión ambiental integral en la Gobernación de Antioquia y sus sedes externas  Medellín</v>
      </c>
      <c r="J43" s="77" t="s">
        <v>4000</v>
      </c>
      <c r="K43" s="32" t="s">
        <v>4167</v>
      </c>
      <c r="L43" s="78">
        <v>2020</v>
      </c>
      <c r="M43" s="78" t="s">
        <v>5330</v>
      </c>
      <c r="N43" s="79" t="s">
        <v>4546</v>
      </c>
      <c r="O43" s="78">
        <v>1</v>
      </c>
      <c r="P43" s="78" t="s">
        <v>2480</v>
      </c>
      <c r="Q43" s="78">
        <v>12</v>
      </c>
      <c r="R43" s="80">
        <v>1</v>
      </c>
      <c r="S43" s="96"/>
      <c r="T43" s="96"/>
    </row>
    <row r="44" spans="2:20" ht="105" hidden="1" customHeight="1" x14ac:dyDescent="0.25">
      <c r="B44" s="15" t="s">
        <v>1491</v>
      </c>
      <c r="D44" s="15" t="s">
        <v>1667</v>
      </c>
      <c r="F44" s="15" t="s">
        <v>1930</v>
      </c>
      <c r="G44" s="32" t="s">
        <v>2126</v>
      </c>
      <c r="H44" s="43" t="s">
        <v>3999</v>
      </c>
      <c r="I44" s="47" t="str">
        <f t="shared" si="0"/>
        <v>2020003050011 : Fortalecimiento de la gestión ambiental integral en la Gobernación de Antioquia y sus sedes externas  Medellín</v>
      </c>
      <c r="J44" s="77" t="s">
        <v>4000</v>
      </c>
      <c r="K44" s="32" t="s">
        <v>4167</v>
      </c>
      <c r="L44" s="78">
        <v>2020</v>
      </c>
      <c r="M44" s="78" t="s">
        <v>5331</v>
      </c>
      <c r="N44" s="79" t="s">
        <v>4547</v>
      </c>
      <c r="O44" s="78">
        <v>1</v>
      </c>
      <c r="P44" s="78" t="s">
        <v>2480</v>
      </c>
      <c r="Q44" s="78">
        <v>12</v>
      </c>
      <c r="R44" s="80">
        <v>1</v>
      </c>
      <c r="S44" s="96"/>
      <c r="T44" s="96"/>
    </row>
    <row r="45" spans="2:20" ht="105" hidden="1" customHeight="1" x14ac:dyDescent="0.25">
      <c r="B45" s="15" t="s">
        <v>1491</v>
      </c>
      <c r="D45" s="15" t="s">
        <v>1667</v>
      </c>
      <c r="F45" s="15" t="s">
        <v>1930</v>
      </c>
      <c r="G45" s="32" t="s">
        <v>2126</v>
      </c>
      <c r="H45" s="43" t="s">
        <v>3999</v>
      </c>
      <c r="I45" s="47" t="str">
        <f t="shared" si="0"/>
        <v>2020003050011 : Fortalecimiento de la gestión ambiental integral en la Gobernación de Antioquia y sus sedes externas  Medellín</v>
      </c>
      <c r="J45" s="77" t="s">
        <v>4000</v>
      </c>
      <c r="K45" s="32" t="s">
        <v>4167</v>
      </c>
      <c r="L45" s="78">
        <v>2020</v>
      </c>
      <c r="M45" s="78" t="s">
        <v>5332</v>
      </c>
      <c r="N45" s="79" t="s">
        <v>4548</v>
      </c>
      <c r="O45" s="78">
        <v>1</v>
      </c>
      <c r="P45" s="78" t="s">
        <v>2480</v>
      </c>
      <c r="Q45" s="78">
        <v>12</v>
      </c>
      <c r="R45" s="80">
        <v>1</v>
      </c>
      <c r="S45" s="96"/>
      <c r="T45" s="96"/>
    </row>
    <row r="46" spans="2:20" ht="105" hidden="1" customHeight="1" x14ac:dyDescent="0.25">
      <c r="B46" s="15" t="s">
        <v>1491</v>
      </c>
      <c r="D46" s="15" t="s">
        <v>1667</v>
      </c>
      <c r="F46" s="15" t="s">
        <v>1930</v>
      </c>
      <c r="G46" s="32" t="s">
        <v>2126</v>
      </c>
      <c r="H46" s="43" t="s">
        <v>3999</v>
      </c>
      <c r="I46" s="47" t="str">
        <f t="shared" si="0"/>
        <v>2020003050011 : Fortalecimiento de la gestión ambiental integral en la Gobernación de Antioquia y sus sedes externas  Medellín</v>
      </c>
      <c r="J46" s="77" t="s">
        <v>4000</v>
      </c>
      <c r="K46" s="32" t="s">
        <v>4167</v>
      </c>
      <c r="L46" s="78">
        <v>2020</v>
      </c>
      <c r="M46" s="78" t="s">
        <v>5333</v>
      </c>
      <c r="N46" s="79" t="s">
        <v>4549</v>
      </c>
      <c r="O46" s="78">
        <v>1</v>
      </c>
      <c r="P46" s="78" t="s">
        <v>2480</v>
      </c>
      <c r="Q46" s="78">
        <v>12</v>
      </c>
      <c r="R46" s="80">
        <v>1</v>
      </c>
      <c r="S46" s="96"/>
      <c r="T46" s="96"/>
    </row>
    <row r="47" spans="2:20" ht="105" hidden="1" customHeight="1" x14ac:dyDescent="0.25">
      <c r="B47" s="15" t="s">
        <v>1491</v>
      </c>
      <c r="D47" s="15" t="s">
        <v>1667</v>
      </c>
      <c r="F47" s="15" t="s">
        <v>1930</v>
      </c>
      <c r="G47" s="32" t="s">
        <v>2126</v>
      </c>
      <c r="H47" s="43" t="s">
        <v>3999</v>
      </c>
      <c r="I47" s="47" t="str">
        <f t="shared" si="0"/>
        <v>2020003050011 : Fortalecimiento de la gestión ambiental integral en la Gobernación de Antioquia y sus sedes externas  Medellín</v>
      </c>
      <c r="J47" s="77" t="s">
        <v>4000</v>
      </c>
      <c r="K47" s="32" t="s">
        <v>4167</v>
      </c>
      <c r="L47" s="78">
        <v>2020</v>
      </c>
      <c r="M47" s="78" t="s">
        <v>5334</v>
      </c>
      <c r="N47" s="79" t="s">
        <v>4550</v>
      </c>
      <c r="O47" s="78">
        <v>1</v>
      </c>
      <c r="P47" s="78" t="s">
        <v>2480</v>
      </c>
      <c r="Q47" s="78">
        <v>12</v>
      </c>
      <c r="R47" s="80">
        <v>1</v>
      </c>
      <c r="S47" s="96"/>
      <c r="T47" s="96"/>
    </row>
    <row r="48" spans="2:20" ht="60" hidden="1" x14ac:dyDescent="0.25">
      <c r="B48" s="15" t="s">
        <v>1491</v>
      </c>
      <c r="D48" s="15" t="s">
        <v>1667</v>
      </c>
      <c r="F48" s="15" t="s">
        <v>1930</v>
      </c>
      <c r="G48" s="32" t="s">
        <v>2126</v>
      </c>
      <c r="H48" s="43" t="s">
        <v>3999</v>
      </c>
      <c r="I48" s="47" t="str">
        <f t="shared" si="0"/>
        <v>2020003050011 : Fortalecimiento de la gestión ambiental integral en la Gobernación de Antioquia y sus sedes externas  Medellín</v>
      </c>
      <c r="J48" s="77" t="s">
        <v>4000</v>
      </c>
      <c r="K48" s="32" t="s">
        <v>4167</v>
      </c>
      <c r="L48" s="78">
        <v>2020</v>
      </c>
      <c r="M48" s="78" t="s">
        <v>5335</v>
      </c>
      <c r="N48" s="79" t="s">
        <v>4551</v>
      </c>
      <c r="O48" s="78">
        <v>1</v>
      </c>
      <c r="P48" s="78" t="s">
        <v>2480</v>
      </c>
      <c r="Q48" s="78">
        <v>12</v>
      </c>
      <c r="R48" s="80">
        <v>1</v>
      </c>
      <c r="S48" s="96"/>
      <c r="T48" s="96"/>
    </row>
    <row r="49" spans="2:20" ht="60" hidden="1" x14ac:dyDescent="0.25">
      <c r="B49" s="15" t="s">
        <v>1032</v>
      </c>
      <c r="D49" s="15" t="s">
        <v>1033</v>
      </c>
      <c r="F49" s="15" t="s">
        <v>1103</v>
      </c>
      <c r="G49" s="32" t="s">
        <v>2303</v>
      </c>
      <c r="H49" s="43" t="s">
        <v>4001</v>
      </c>
      <c r="I49" s="47" t="str">
        <f t="shared" si="0"/>
        <v>2020003050012 : Administración del programa Unidos por el bienestar laboral y la calidad de vida de la Gobernación de  Antioquia</v>
      </c>
      <c r="J49" s="77" t="s">
        <v>3842</v>
      </c>
      <c r="K49" s="32" t="s">
        <v>4199</v>
      </c>
      <c r="L49" s="78">
        <v>2020</v>
      </c>
      <c r="M49" s="78" t="s">
        <v>5336</v>
      </c>
      <c r="N49" s="79" t="s">
        <v>3843</v>
      </c>
      <c r="O49" s="78">
        <v>7</v>
      </c>
      <c r="P49" s="78" t="s">
        <v>2480</v>
      </c>
      <c r="Q49" s="78">
        <v>12</v>
      </c>
      <c r="R49" s="80">
        <v>1</v>
      </c>
      <c r="S49" s="96"/>
      <c r="T49" s="96"/>
    </row>
    <row r="50" spans="2:20" ht="45" hidden="1" x14ac:dyDescent="0.25">
      <c r="B50" s="15" t="s">
        <v>1032</v>
      </c>
      <c r="D50" s="15" t="s">
        <v>1033</v>
      </c>
      <c r="F50" s="15" t="s">
        <v>1103</v>
      </c>
      <c r="G50" s="32" t="s">
        <v>2303</v>
      </c>
      <c r="H50" s="43" t="s">
        <v>4002</v>
      </c>
      <c r="I50" s="47" t="str">
        <f t="shared" si="0"/>
        <v>2020003050013 : Administración del programa Unidos por el Saber de la Gobernación de   Antioquia</v>
      </c>
      <c r="J50" s="77" t="s">
        <v>3852</v>
      </c>
      <c r="K50" s="32" t="s">
        <v>4200</v>
      </c>
      <c r="L50" s="78">
        <v>2020</v>
      </c>
      <c r="M50" s="78" t="s">
        <v>5337</v>
      </c>
      <c r="N50" s="79" t="s">
        <v>3853</v>
      </c>
      <c r="O50" s="78">
        <v>3300</v>
      </c>
      <c r="P50" s="78" t="s">
        <v>2502</v>
      </c>
      <c r="Q50" s="78">
        <v>12</v>
      </c>
      <c r="R50" s="80">
        <v>825</v>
      </c>
      <c r="S50" s="96"/>
      <c r="T50" s="96"/>
    </row>
    <row r="51" spans="2:20" ht="60" hidden="1" x14ac:dyDescent="0.25">
      <c r="B51" s="15" t="s">
        <v>1032</v>
      </c>
      <c r="D51" s="15" t="s">
        <v>1033</v>
      </c>
      <c r="F51" s="15" t="s">
        <v>1103</v>
      </c>
      <c r="G51" s="32" t="s">
        <v>2303</v>
      </c>
      <c r="H51" s="43" t="s">
        <v>4003</v>
      </c>
      <c r="I51" s="47" t="str">
        <f t="shared" si="0"/>
        <v>2020003050014 : Administración de Sistema de Seguridad y Salud en el Trabajo en la Gobernación de  Antioquia</v>
      </c>
      <c r="J51" s="77" t="s">
        <v>3846</v>
      </c>
      <c r="K51" s="32" t="s">
        <v>4201</v>
      </c>
      <c r="L51" s="78">
        <v>2020</v>
      </c>
      <c r="M51" s="78" t="s">
        <v>5338</v>
      </c>
      <c r="N51" s="79" t="s">
        <v>3847</v>
      </c>
      <c r="O51" s="78">
        <v>22</v>
      </c>
      <c r="P51" s="78" t="s">
        <v>2495</v>
      </c>
      <c r="Q51" s="78">
        <v>12</v>
      </c>
      <c r="R51" s="80">
        <v>4</v>
      </c>
      <c r="S51" s="96"/>
      <c r="T51" s="96"/>
    </row>
    <row r="52" spans="2:20" ht="60" hidden="1" x14ac:dyDescent="0.25">
      <c r="B52" s="15" t="s">
        <v>1032</v>
      </c>
      <c r="D52" s="15" t="s">
        <v>1033</v>
      </c>
      <c r="F52" s="15" t="s">
        <v>1103</v>
      </c>
      <c r="G52" s="32" t="s">
        <v>2303</v>
      </c>
      <c r="H52" s="43" t="s">
        <v>4004</v>
      </c>
      <c r="I52" s="47" t="str">
        <f t="shared" si="0"/>
        <v>2020003050015 : Fortalecimiento de la Cultura y el Cambio Organizacional de la Gobernación de Antioquia-  Antioquia</v>
      </c>
      <c r="J52" s="77" t="s">
        <v>3844</v>
      </c>
      <c r="K52" s="32" t="s">
        <v>4202</v>
      </c>
      <c r="L52" s="78">
        <v>2020</v>
      </c>
      <c r="M52" s="78" t="s">
        <v>5339</v>
      </c>
      <c r="N52" s="79" t="s">
        <v>3845</v>
      </c>
      <c r="O52" s="78">
        <v>1</v>
      </c>
      <c r="P52" s="78" t="s">
        <v>2480</v>
      </c>
      <c r="Q52" s="78">
        <v>12</v>
      </c>
      <c r="R52" s="80">
        <v>0.25</v>
      </c>
      <c r="S52" s="96"/>
      <c r="T52" s="96"/>
    </row>
    <row r="53" spans="2:20" ht="60" hidden="1" x14ac:dyDescent="0.25">
      <c r="B53" s="15" t="s">
        <v>1032</v>
      </c>
      <c r="D53" s="15" t="s">
        <v>1033</v>
      </c>
      <c r="F53" s="15" t="s">
        <v>1103</v>
      </c>
      <c r="G53" s="32" t="s">
        <v>2303</v>
      </c>
      <c r="H53" s="43" t="s">
        <v>4004</v>
      </c>
      <c r="I53" s="47" t="str">
        <f t="shared" si="0"/>
        <v>2020003050015 : Fortalecimiento de la Cultura y el Cambio Organizacional de la Gobernación de Antioquia-  Antioquia</v>
      </c>
      <c r="J53" s="77" t="s">
        <v>3844</v>
      </c>
      <c r="K53" s="32" t="s">
        <v>4202</v>
      </c>
      <c r="L53" s="78">
        <v>2020</v>
      </c>
      <c r="M53" s="78" t="s">
        <v>5340</v>
      </c>
      <c r="N53" s="79" t="s">
        <v>4629</v>
      </c>
      <c r="O53" s="78">
        <v>1</v>
      </c>
      <c r="P53" s="78" t="s">
        <v>2480</v>
      </c>
      <c r="Q53" s="78">
        <v>12</v>
      </c>
      <c r="R53" s="80">
        <v>0.25</v>
      </c>
      <c r="S53" s="96"/>
      <c r="T53" s="96"/>
    </row>
    <row r="54" spans="2:20" ht="60" hidden="1" x14ac:dyDescent="0.25">
      <c r="B54" s="15" t="s">
        <v>1032</v>
      </c>
      <c r="D54" s="15" t="s">
        <v>1033</v>
      </c>
      <c r="F54" s="15" t="s">
        <v>1103</v>
      </c>
      <c r="G54" s="32" t="s">
        <v>2303</v>
      </c>
      <c r="H54" s="43" t="s">
        <v>4004</v>
      </c>
      <c r="I54" s="47" t="str">
        <f t="shared" si="0"/>
        <v>2020003050015 : Fortalecimiento de la Cultura y el Cambio Organizacional de la Gobernación de Antioquia-  Antioquia</v>
      </c>
      <c r="J54" s="77" t="s">
        <v>3844</v>
      </c>
      <c r="K54" s="32" t="s">
        <v>4202</v>
      </c>
      <c r="L54" s="78">
        <v>2020</v>
      </c>
      <c r="M54" s="78" t="s">
        <v>5341</v>
      </c>
      <c r="N54" s="79" t="s">
        <v>4630</v>
      </c>
      <c r="O54" s="78">
        <v>1</v>
      </c>
      <c r="P54" s="78" t="s">
        <v>2480</v>
      </c>
      <c r="Q54" s="78">
        <v>12</v>
      </c>
      <c r="R54" s="80">
        <v>0</v>
      </c>
      <c r="S54" s="96"/>
      <c r="T54" s="96"/>
    </row>
    <row r="55" spans="2:20" ht="45" hidden="1" x14ac:dyDescent="0.25">
      <c r="B55" s="15" t="s">
        <v>634</v>
      </c>
      <c r="D55" s="15" t="s">
        <v>3215</v>
      </c>
      <c r="F55" s="15" t="s">
        <v>680</v>
      </c>
      <c r="G55" s="32" t="s">
        <v>1495</v>
      </c>
      <c r="H55" s="43" t="s">
        <v>2481</v>
      </c>
      <c r="I55" s="47" t="str">
        <f t="shared" si="0"/>
        <v>2020003050016 : Fortalecimiento de la Infraestructura para la Seguridad en el Departamento de  Antioquia</v>
      </c>
      <c r="J55" s="77" t="s">
        <v>2482</v>
      </c>
      <c r="K55" s="32" t="s">
        <v>4203</v>
      </c>
      <c r="L55" s="78">
        <v>2020</v>
      </c>
      <c r="M55" s="78" t="s">
        <v>5342</v>
      </c>
      <c r="N55" s="79" t="s">
        <v>2491</v>
      </c>
      <c r="O55" s="78">
        <v>9</v>
      </c>
      <c r="P55" s="78" t="s">
        <v>2480</v>
      </c>
      <c r="Q55" s="78">
        <v>12</v>
      </c>
      <c r="R55" s="80" t="s">
        <v>2471</v>
      </c>
      <c r="S55" s="96"/>
      <c r="T55" s="96"/>
    </row>
    <row r="56" spans="2:20" ht="45" hidden="1" x14ac:dyDescent="0.25">
      <c r="B56" s="15" t="s">
        <v>634</v>
      </c>
      <c r="D56" s="15" t="s">
        <v>3215</v>
      </c>
      <c r="F56" s="15" t="s">
        <v>680</v>
      </c>
      <c r="G56" s="32" t="s">
        <v>1495</v>
      </c>
      <c r="H56" s="43" t="s">
        <v>2481</v>
      </c>
      <c r="I56" s="47" t="str">
        <f t="shared" si="0"/>
        <v>2020003050016 : Fortalecimiento de la Infraestructura para la Seguridad en el Departamento de  Antioquia</v>
      </c>
      <c r="J56" s="77" t="s">
        <v>2482</v>
      </c>
      <c r="K56" s="32" t="s">
        <v>4203</v>
      </c>
      <c r="L56" s="78">
        <v>2020</v>
      </c>
      <c r="M56" s="78" t="s">
        <v>5343</v>
      </c>
      <c r="N56" s="79" t="s">
        <v>2490</v>
      </c>
      <c r="O56" s="78">
        <v>9</v>
      </c>
      <c r="P56" s="78" t="s">
        <v>2480</v>
      </c>
      <c r="Q56" s="78">
        <v>12</v>
      </c>
      <c r="R56" s="81" t="s">
        <v>2471</v>
      </c>
      <c r="S56" s="96"/>
      <c r="T56" s="96"/>
    </row>
    <row r="57" spans="2:20" ht="45" hidden="1" x14ac:dyDescent="0.25">
      <c r="B57" s="15" t="s">
        <v>634</v>
      </c>
      <c r="D57" s="15" t="s">
        <v>3215</v>
      </c>
      <c r="F57" s="15" t="s">
        <v>680</v>
      </c>
      <c r="G57" s="32" t="s">
        <v>1495</v>
      </c>
      <c r="H57" s="43" t="s">
        <v>2481</v>
      </c>
      <c r="I57" s="47" t="str">
        <f t="shared" si="0"/>
        <v>2020003050016 : Fortalecimiento de la Infraestructura para la Seguridad en el Departamento de  Antioquia</v>
      </c>
      <c r="J57" s="77" t="s">
        <v>2482</v>
      </c>
      <c r="K57" s="32" t="s">
        <v>4203</v>
      </c>
      <c r="L57" s="78">
        <v>2020</v>
      </c>
      <c r="M57" s="78" t="s">
        <v>5344</v>
      </c>
      <c r="N57" s="79" t="s">
        <v>2486</v>
      </c>
      <c r="O57" s="78">
        <v>7</v>
      </c>
      <c r="P57" s="78" t="s">
        <v>2480</v>
      </c>
      <c r="Q57" s="78">
        <v>12</v>
      </c>
      <c r="R57" s="80" t="s">
        <v>2471</v>
      </c>
      <c r="S57" s="96"/>
      <c r="T57" s="96"/>
    </row>
    <row r="58" spans="2:20" ht="45" hidden="1" x14ac:dyDescent="0.25">
      <c r="B58" s="15" t="s">
        <v>634</v>
      </c>
      <c r="D58" s="15" t="s">
        <v>3215</v>
      </c>
      <c r="F58" s="15" t="s">
        <v>680</v>
      </c>
      <c r="G58" s="32" t="s">
        <v>1495</v>
      </c>
      <c r="H58" s="43" t="s">
        <v>2481</v>
      </c>
      <c r="I58" s="47" t="str">
        <f t="shared" si="0"/>
        <v>2020003050016 : Fortalecimiento de la Infraestructura para la Seguridad en el Departamento de  Antioquia</v>
      </c>
      <c r="J58" s="77" t="s">
        <v>2482</v>
      </c>
      <c r="K58" s="32" t="s">
        <v>4203</v>
      </c>
      <c r="L58" s="78">
        <v>2020</v>
      </c>
      <c r="M58" s="78" t="s">
        <v>5345</v>
      </c>
      <c r="N58" s="79" t="s">
        <v>2487</v>
      </c>
      <c r="O58" s="78">
        <v>9</v>
      </c>
      <c r="P58" s="78" t="s">
        <v>2480</v>
      </c>
      <c r="Q58" s="78">
        <v>12</v>
      </c>
      <c r="R58" s="80">
        <v>2</v>
      </c>
      <c r="S58" s="96"/>
      <c r="T58" s="96"/>
    </row>
    <row r="59" spans="2:20" ht="45" hidden="1" x14ac:dyDescent="0.25">
      <c r="B59" s="15" t="s">
        <v>634</v>
      </c>
      <c r="D59" s="15" t="s">
        <v>3215</v>
      </c>
      <c r="F59" s="15" t="s">
        <v>680</v>
      </c>
      <c r="G59" s="32" t="s">
        <v>1495</v>
      </c>
      <c r="H59" s="43" t="s">
        <v>2481</v>
      </c>
      <c r="I59" s="47" t="str">
        <f t="shared" si="0"/>
        <v>2020003050016 : Fortalecimiento de la Infraestructura para la Seguridad en el Departamento de  Antioquia</v>
      </c>
      <c r="J59" s="77" t="s">
        <v>2482</v>
      </c>
      <c r="K59" s="32" t="s">
        <v>4203</v>
      </c>
      <c r="L59" s="78">
        <v>2020</v>
      </c>
      <c r="M59" s="78" t="s">
        <v>5346</v>
      </c>
      <c r="N59" s="79" t="s">
        <v>2488</v>
      </c>
      <c r="O59" s="78">
        <v>14</v>
      </c>
      <c r="P59" s="78" t="s">
        <v>2480</v>
      </c>
      <c r="Q59" s="78">
        <v>12</v>
      </c>
      <c r="R59" s="80">
        <v>0</v>
      </c>
      <c r="S59" s="96"/>
      <c r="T59" s="96"/>
    </row>
    <row r="60" spans="2:20" ht="45" hidden="1" x14ac:dyDescent="0.25">
      <c r="B60" s="15" t="s">
        <v>634</v>
      </c>
      <c r="D60" s="15" t="s">
        <v>3215</v>
      </c>
      <c r="F60" s="15" t="s">
        <v>680</v>
      </c>
      <c r="G60" s="32" t="s">
        <v>1495</v>
      </c>
      <c r="H60" s="43" t="s">
        <v>2481</v>
      </c>
      <c r="I60" s="47" t="str">
        <f t="shared" si="0"/>
        <v>2020003050016 : Fortalecimiento de la Infraestructura para la Seguridad en el Departamento de  Antioquia</v>
      </c>
      <c r="J60" s="77" t="s">
        <v>2482</v>
      </c>
      <c r="K60" s="32" t="s">
        <v>4203</v>
      </c>
      <c r="L60" s="78">
        <v>2020</v>
      </c>
      <c r="M60" s="78" t="s">
        <v>5347</v>
      </c>
      <c r="N60" s="79" t="s">
        <v>2485</v>
      </c>
      <c r="O60" s="78">
        <v>20</v>
      </c>
      <c r="P60" s="78" t="s">
        <v>2480</v>
      </c>
      <c r="Q60" s="78">
        <v>12</v>
      </c>
      <c r="R60" s="81" t="s">
        <v>2471</v>
      </c>
      <c r="S60" s="96"/>
      <c r="T60" s="96"/>
    </row>
    <row r="61" spans="2:20" ht="45" hidden="1" x14ac:dyDescent="0.25">
      <c r="B61" s="15" t="s">
        <v>634</v>
      </c>
      <c r="D61" s="15" t="s">
        <v>3215</v>
      </c>
      <c r="F61" s="15" t="s">
        <v>680</v>
      </c>
      <c r="G61" s="32" t="s">
        <v>1495</v>
      </c>
      <c r="H61" s="43" t="s">
        <v>2481</v>
      </c>
      <c r="I61" s="47" t="str">
        <f t="shared" si="0"/>
        <v>2020003050016 : Fortalecimiento de la Infraestructura para la Seguridad en el Departamento de  Antioquia</v>
      </c>
      <c r="J61" s="77" t="s">
        <v>2482</v>
      </c>
      <c r="K61" s="32" t="s">
        <v>4203</v>
      </c>
      <c r="L61" s="78">
        <v>2020</v>
      </c>
      <c r="M61" s="78" t="s">
        <v>5348</v>
      </c>
      <c r="N61" s="79" t="s">
        <v>2484</v>
      </c>
      <c r="O61" s="78">
        <v>20</v>
      </c>
      <c r="P61" s="78" t="s">
        <v>2480</v>
      </c>
      <c r="Q61" s="78">
        <v>12</v>
      </c>
      <c r="R61" s="81">
        <v>5</v>
      </c>
      <c r="S61" s="96"/>
      <c r="T61" s="96"/>
    </row>
    <row r="62" spans="2:20" ht="45" hidden="1" x14ac:dyDescent="0.25">
      <c r="B62" s="15" t="s">
        <v>634</v>
      </c>
      <c r="D62" s="15" t="s">
        <v>3215</v>
      </c>
      <c r="F62" s="15" t="s">
        <v>680</v>
      </c>
      <c r="G62" s="32" t="s">
        <v>1495</v>
      </c>
      <c r="H62" s="43" t="s">
        <v>2481</v>
      </c>
      <c r="I62" s="47" t="str">
        <f t="shared" si="0"/>
        <v>2020003050016 : Fortalecimiento de la Infraestructura para la Seguridad en el Departamento de  Antioquia</v>
      </c>
      <c r="J62" s="77" t="s">
        <v>2482</v>
      </c>
      <c r="K62" s="32" t="s">
        <v>4203</v>
      </c>
      <c r="L62" s="78">
        <v>2020</v>
      </c>
      <c r="M62" s="78" t="s">
        <v>5349</v>
      </c>
      <c r="N62" s="79" t="s">
        <v>2483</v>
      </c>
      <c r="O62" s="78">
        <v>5</v>
      </c>
      <c r="P62" s="78" t="s">
        <v>2480</v>
      </c>
      <c r="Q62" s="78">
        <v>12</v>
      </c>
      <c r="R62" s="80" t="s">
        <v>2471</v>
      </c>
      <c r="S62" s="96"/>
      <c r="T62" s="96"/>
    </row>
    <row r="63" spans="2:20" ht="45" hidden="1" x14ac:dyDescent="0.25">
      <c r="B63" s="15" t="s">
        <v>1491</v>
      </c>
      <c r="D63" s="15" t="s">
        <v>1667</v>
      </c>
      <c r="F63" s="15" t="s">
        <v>1889</v>
      </c>
      <c r="G63" s="32" t="s">
        <v>1495</v>
      </c>
      <c r="H63" s="43" t="s">
        <v>2481</v>
      </c>
      <c r="I63" s="47" t="str">
        <f t="shared" si="0"/>
        <v>2020003050016 : Fortalecimiento de la Infraestructura para la Seguridad en el Departamento de  Antioquia</v>
      </c>
      <c r="J63" s="77" t="s">
        <v>2482</v>
      </c>
      <c r="K63" s="32" t="s">
        <v>4203</v>
      </c>
      <c r="L63" s="78">
        <v>2020</v>
      </c>
      <c r="M63" s="78" t="s">
        <v>5350</v>
      </c>
      <c r="N63" s="79" t="s">
        <v>2489</v>
      </c>
      <c r="O63" s="78">
        <v>5</v>
      </c>
      <c r="P63" s="78" t="s">
        <v>2480</v>
      </c>
      <c r="Q63" s="78">
        <v>12</v>
      </c>
      <c r="R63" s="80">
        <v>1</v>
      </c>
      <c r="S63" s="96"/>
      <c r="T63" s="96"/>
    </row>
    <row r="64" spans="2:20" ht="60" hidden="1" x14ac:dyDescent="0.25">
      <c r="B64" s="15" t="s">
        <v>1491</v>
      </c>
      <c r="D64" s="15" t="s">
        <v>1667</v>
      </c>
      <c r="F64" s="15" t="s">
        <v>1889</v>
      </c>
      <c r="G64" s="32" t="s">
        <v>2303</v>
      </c>
      <c r="H64" s="43" t="s">
        <v>4005</v>
      </c>
      <c r="I64" s="47" t="str">
        <f t="shared" si="0"/>
        <v>2020003050017 : Fortalecimiento de las Competencias Laborales de los servidores públicos de la Gobernación de Antioquia.  Medellín</v>
      </c>
      <c r="J64" s="77" t="s">
        <v>3848</v>
      </c>
      <c r="K64" s="32" t="s">
        <v>4204</v>
      </c>
      <c r="L64" s="78">
        <v>2020</v>
      </c>
      <c r="M64" s="78" t="s">
        <v>5351</v>
      </c>
      <c r="N64" s="79" t="s">
        <v>3849</v>
      </c>
      <c r="O64" s="78">
        <v>1</v>
      </c>
      <c r="P64" s="78" t="s">
        <v>2480</v>
      </c>
      <c r="Q64" s="78">
        <v>12</v>
      </c>
      <c r="R64" s="80">
        <v>0.25</v>
      </c>
      <c r="S64" s="96"/>
      <c r="T64" s="96"/>
    </row>
    <row r="65" spans="2:20" ht="60" hidden="1" x14ac:dyDescent="0.25">
      <c r="B65" s="15" t="s">
        <v>1491</v>
      </c>
      <c r="D65" s="15" t="s">
        <v>1667</v>
      </c>
      <c r="F65" s="15" t="s">
        <v>1889</v>
      </c>
      <c r="G65" s="32" t="s">
        <v>2303</v>
      </c>
      <c r="H65" s="43" t="s">
        <v>4005</v>
      </c>
      <c r="I65" s="47" t="str">
        <f t="shared" si="0"/>
        <v>2020003050017 : Fortalecimiento de las Competencias Laborales de los servidores públicos de la Gobernación de Antioquia.  Medellín</v>
      </c>
      <c r="J65" s="77" t="s">
        <v>3848</v>
      </c>
      <c r="K65" s="32" t="s">
        <v>4204</v>
      </c>
      <c r="L65" s="78">
        <v>2020</v>
      </c>
      <c r="M65" s="78" t="s">
        <v>5352</v>
      </c>
      <c r="N65" s="79" t="s">
        <v>4631</v>
      </c>
      <c r="O65" s="78">
        <v>1</v>
      </c>
      <c r="P65" s="78" t="s">
        <v>2480</v>
      </c>
      <c r="Q65" s="78">
        <v>12</v>
      </c>
      <c r="R65" s="80">
        <v>0.25</v>
      </c>
      <c r="S65" s="96"/>
      <c r="T65" s="96"/>
    </row>
    <row r="66" spans="2:20" ht="60" hidden="1" x14ac:dyDescent="0.25">
      <c r="B66" s="15" t="s">
        <v>1491</v>
      </c>
      <c r="D66" s="15" t="s">
        <v>1667</v>
      </c>
      <c r="F66" s="15" t="s">
        <v>1889</v>
      </c>
      <c r="G66" s="32" t="s">
        <v>2303</v>
      </c>
      <c r="H66" s="43" t="s">
        <v>4005</v>
      </c>
      <c r="I66" s="47" t="str">
        <f t="shared" si="0"/>
        <v>2020003050017 : Fortalecimiento de las Competencias Laborales de los servidores públicos de la Gobernación de Antioquia.  Medellín</v>
      </c>
      <c r="J66" s="77" t="s">
        <v>3848</v>
      </c>
      <c r="K66" s="32" t="s">
        <v>4204</v>
      </c>
      <c r="L66" s="78">
        <v>2020</v>
      </c>
      <c r="M66" s="78" t="s">
        <v>5353</v>
      </c>
      <c r="N66" s="79" t="s">
        <v>4630</v>
      </c>
      <c r="O66" s="78">
        <v>1</v>
      </c>
      <c r="P66" s="78" t="s">
        <v>2480</v>
      </c>
      <c r="Q66" s="78">
        <v>12</v>
      </c>
      <c r="R66" s="80">
        <v>0</v>
      </c>
      <c r="S66" s="96"/>
      <c r="T66" s="96"/>
    </row>
    <row r="67" spans="2:20" ht="60" hidden="1" x14ac:dyDescent="0.25">
      <c r="B67" s="15" t="s">
        <v>1491</v>
      </c>
      <c r="D67" s="15" t="s">
        <v>1667</v>
      </c>
      <c r="F67" s="15" t="s">
        <v>1889</v>
      </c>
      <c r="G67" s="32" t="s">
        <v>2303</v>
      </c>
      <c r="H67" s="43" t="s">
        <v>4006</v>
      </c>
      <c r="I67" s="47" t="str">
        <f t="shared" si="0"/>
        <v>2020003050018 : Consolidación del Modelo de Gestión de Conocimiento de la Gobernación de Antioquia.  Antioquia</v>
      </c>
      <c r="J67" s="77" t="s">
        <v>3840</v>
      </c>
      <c r="K67" s="32" t="s">
        <v>4205</v>
      </c>
      <c r="L67" s="78">
        <v>2020</v>
      </c>
      <c r="M67" s="78" t="s">
        <v>5354</v>
      </c>
      <c r="N67" s="79" t="s">
        <v>4632</v>
      </c>
      <c r="O67" s="78">
        <v>1</v>
      </c>
      <c r="P67" s="78" t="s">
        <v>2480</v>
      </c>
      <c r="Q67" s="78">
        <v>12</v>
      </c>
      <c r="R67" s="80">
        <v>0.25</v>
      </c>
      <c r="S67" s="96"/>
      <c r="T67" s="96"/>
    </row>
    <row r="68" spans="2:20" ht="60" hidden="1" x14ac:dyDescent="0.25">
      <c r="B68" s="15" t="s">
        <v>1491</v>
      </c>
      <c r="D68" s="15" t="s">
        <v>1667</v>
      </c>
      <c r="F68" s="15" t="s">
        <v>1889</v>
      </c>
      <c r="G68" s="32" t="s">
        <v>2303</v>
      </c>
      <c r="H68" s="43" t="s">
        <v>4006</v>
      </c>
      <c r="I68" s="47" t="str">
        <f t="shared" si="0"/>
        <v>2020003050018 : Consolidación del Modelo de Gestión de Conocimiento de la Gobernación de Antioquia.  Antioquia</v>
      </c>
      <c r="J68" s="77" t="s">
        <v>3840</v>
      </c>
      <c r="K68" s="32" t="s">
        <v>4205</v>
      </c>
      <c r="L68" s="78">
        <v>2020</v>
      </c>
      <c r="M68" s="78" t="s">
        <v>5355</v>
      </c>
      <c r="N68" s="79" t="s">
        <v>3841</v>
      </c>
      <c r="O68" s="78">
        <v>1</v>
      </c>
      <c r="P68" s="78" t="s">
        <v>2480</v>
      </c>
      <c r="Q68" s="78">
        <v>12</v>
      </c>
      <c r="R68" s="80">
        <v>0.25</v>
      </c>
      <c r="S68" s="96"/>
      <c r="T68" s="96"/>
    </row>
    <row r="69" spans="2:20" ht="60" hidden="1" x14ac:dyDescent="0.25">
      <c r="B69" s="15" t="s">
        <v>634</v>
      </c>
      <c r="D69" s="15" t="s">
        <v>3215</v>
      </c>
      <c r="F69" s="15" t="s">
        <v>704</v>
      </c>
      <c r="G69" s="32" t="s">
        <v>3929</v>
      </c>
      <c r="H69" s="43" t="s">
        <v>2492</v>
      </c>
      <c r="I69" s="47" t="str">
        <f t="shared" si="0"/>
        <v>2020003050021 : Fortalecimiento del programa de altos logros y liderazgo deportivo en el departamento de  Antioquia</v>
      </c>
      <c r="J69" s="77" t="s">
        <v>2493</v>
      </c>
      <c r="K69" s="32" t="s">
        <v>4206</v>
      </c>
      <c r="L69" s="78">
        <v>2020</v>
      </c>
      <c r="M69" s="78" t="s">
        <v>5356</v>
      </c>
      <c r="N69" s="79" t="s">
        <v>2497</v>
      </c>
      <c r="O69" s="78">
        <v>1</v>
      </c>
      <c r="P69" s="78" t="s">
        <v>2480</v>
      </c>
      <c r="Q69" s="78">
        <v>12</v>
      </c>
      <c r="R69" s="82">
        <v>0.25</v>
      </c>
      <c r="S69" s="96">
        <v>4</v>
      </c>
      <c r="T69" s="96"/>
    </row>
    <row r="70" spans="2:20" ht="60" hidden="1" x14ac:dyDescent="0.25">
      <c r="B70" s="15" t="s">
        <v>634</v>
      </c>
      <c r="D70" s="15" t="s">
        <v>3215</v>
      </c>
      <c r="F70" s="15" t="s">
        <v>704</v>
      </c>
      <c r="G70" s="32" t="s">
        <v>3929</v>
      </c>
      <c r="H70" s="43" t="s">
        <v>2492</v>
      </c>
      <c r="I70" s="47" t="str">
        <f t="shared" ref="I70:I133" si="1">+J70&amp;" :"&amp;K70</f>
        <v>2020003050021 : Fortalecimiento del programa de altos logros y liderazgo deportivo en el departamento de  Antioquia</v>
      </c>
      <c r="J70" s="77" t="s">
        <v>2493</v>
      </c>
      <c r="K70" s="32" t="s">
        <v>4206</v>
      </c>
      <c r="L70" s="78">
        <v>2020</v>
      </c>
      <c r="M70" s="78" t="s">
        <v>5357</v>
      </c>
      <c r="N70" s="79" t="s">
        <v>2496</v>
      </c>
      <c r="O70" s="78">
        <v>230</v>
      </c>
      <c r="P70" s="78" t="s">
        <v>2480</v>
      </c>
      <c r="Q70" s="78">
        <v>12</v>
      </c>
      <c r="R70" s="80">
        <v>35</v>
      </c>
      <c r="S70" s="96"/>
      <c r="T70" s="96"/>
    </row>
    <row r="71" spans="2:20" ht="60" hidden="1" x14ac:dyDescent="0.25">
      <c r="B71" s="15" t="s">
        <v>634</v>
      </c>
      <c r="D71" s="15" t="s">
        <v>3215</v>
      </c>
      <c r="F71" s="15" t="s">
        <v>704</v>
      </c>
      <c r="G71" s="32" t="s">
        <v>3929</v>
      </c>
      <c r="H71" s="43" t="s">
        <v>2492</v>
      </c>
      <c r="I71" s="47" t="str">
        <f t="shared" si="1"/>
        <v>2020003050021 : Fortalecimiento del programa de altos logros y liderazgo deportivo en el departamento de  Antioquia</v>
      </c>
      <c r="J71" s="77" t="s">
        <v>2493</v>
      </c>
      <c r="K71" s="32" t="s">
        <v>4206</v>
      </c>
      <c r="L71" s="78">
        <v>2020</v>
      </c>
      <c r="M71" s="78" t="s">
        <v>5358</v>
      </c>
      <c r="N71" s="79" t="s">
        <v>2494</v>
      </c>
      <c r="O71" s="78">
        <v>100</v>
      </c>
      <c r="P71" s="78" t="s">
        <v>2495</v>
      </c>
      <c r="Q71" s="78">
        <v>12</v>
      </c>
      <c r="R71" s="81">
        <v>100</v>
      </c>
      <c r="S71" s="96"/>
      <c r="T71" s="96"/>
    </row>
    <row r="72" spans="2:20" ht="45" hidden="1" x14ac:dyDescent="0.25">
      <c r="B72" s="15" t="s">
        <v>634</v>
      </c>
      <c r="D72" s="15" t="s">
        <v>3215</v>
      </c>
      <c r="F72" s="15" t="s">
        <v>704</v>
      </c>
      <c r="G72" s="32" t="s">
        <v>3929</v>
      </c>
      <c r="H72" s="43" t="s">
        <v>2498</v>
      </c>
      <c r="I72" s="47" t="str">
        <f t="shared" si="1"/>
        <v>2020003050022 : Desarrollo del potencial deportivo en el departamento de   Antioquia</v>
      </c>
      <c r="J72" s="77" t="s">
        <v>2499</v>
      </c>
      <c r="K72" s="32" t="s">
        <v>4207</v>
      </c>
      <c r="L72" s="78">
        <v>2020</v>
      </c>
      <c r="M72" s="78" t="s">
        <v>5359</v>
      </c>
      <c r="N72" s="79" t="s">
        <v>2505</v>
      </c>
      <c r="O72" s="78">
        <v>30</v>
      </c>
      <c r="P72" s="78" t="s">
        <v>2502</v>
      </c>
      <c r="Q72" s="78">
        <v>12</v>
      </c>
      <c r="R72" s="81">
        <v>30</v>
      </c>
      <c r="S72" s="96"/>
      <c r="T72" s="96"/>
    </row>
    <row r="73" spans="2:20" ht="45" hidden="1" x14ac:dyDescent="0.25">
      <c r="B73" s="15" t="s">
        <v>634</v>
      </c>
      <c r="D73" s="15" t="s">
        <v>3215</v>
      </c>
      <c r="F73" s="15" t="s">
        <v>704</v>
      </c>
      <c r="G73" s="32" t="s">
        <v>3929</v>
      </c>
      <c r="H73" s="43" t="s">
        <v>2498</v>
      </c>
      <c r="I73" s="47" t="str">
        <f t="shared" si="1"/>
        <v>2020003050022 : Desarrollo del potencial deportivo en el departamento de   Antioquia</v>
      </c>
      <c r="J73" s="77" t="s">
        <v>2499</v>
      </c>
      <c r="K73" s="32" t="s">
        <v>4207</v>
      </c>
      <c r="L73" s="78">
        <v>2020</v>
      </c>
      <c r="M73" s="78" t="s">
        <v>5360</v>
      </c>
      <c r="N73" s="79" t="s">
        <v>2503</v>
      </c>
      <c r="O73" s="78">
        <v>500</v>
      </c>
      <c r="P73" s="78" t="s">
        <v>2502</v>
      </c>
      <c r="Q73" s="78">
        <v>12</v>
      </c>
      <c r="R73" s="80">
        <v>500</v>
      </c>
      <c r="S73" s="96"/>
      <c r="T73" s="96"/>
    </row>
    <row r="74" spans="2:20" ht="45" hidden="1" x14ac:dyDescent="0.25">
      <c r="B74" s="15" t="s">
        <v>634</v>
      </c>
      <c r="D74" s="15" t="s">
        <v>3215</v>
      </c>
      <c r="F74" s="15" t="s">
        <v>704</v>
      </c>
      <c r="G74" s="32" t="s">
        <v>3929</v>
      </c>
      <c r="H74" s="43" t="s">
        <v>2498</v>
      </c>
      <c r="I74" s="47" t="str">
        <f t="shared" si="1"/>
        <v>2020003050022 : Desarrollo del potencial deportivo en el departamento de   Antioquia</v>
      </c>
      <c r="J74" s="77" t="s">
        <v>2499</v>
      </c>
      <c r="K74" s="32" t="s">
        <v>4207</v>
      </c>
      <c r="L74" s="78">
        <v>2020</v>
      </c>
      <c r="M74" s="78" t="s">
        <v>5361</v>
      </c>
      <c r="N74" s="79" t="s">
        <v>2501</v>
      </c>
      <c r="O74" s="78">
        <v>30</v>
      </c>
      <c r="P74" s="78" t="s">
        <v>2502</v>
      </c>
      <c r="Q74" s="78">
        <v>12</v>
      </c>
      <c r="R74" s="80">
        <v>30</v>
      </c>
      <c r="S74" s="96"/>
      <c r="T74" s="96"/>
    </row>
    <row r="75" spans="2:20" ht="45" hidden="1" x14ac:dyDescent="0.25">
      <c r="B75" s="15" t="s">
        <v>634</v>
      </c>
      <c r="D75" s="15" t="s">
        <v>3215</v>
      </c>
      <c r="F75" s="15" t="s">
        <v>704</v>
      </c>
      <c r="G75" s="32" t="s">
        <v>3929</v>
      </c>
      <c r="H75" s="43" t="s">
        <v>2498</v>
      </c>
      <c r="I75" s="47" t="str">
        <f t="shared" si="1"/>
        <v>2020003050022 : Desarrollo del potencial deportivo en el departamento de   Antioquia</v>
      </c>
      <c r="J75" s="77" t="s">
        <v>2499</v>
      </c>
      <c r="K75" s="32" t="s">
        <v>4207</v>
      </c>
      <c r="L75" s="78">
        <v>2020</v>
      </c>
      <c r="M75" s="78" t="s">
        <v>5362</v>
      </c>
      <c r="N75" s="79" t="s">
        <v>2504</v>
      </c>
      <c r="O75" s="78">
        <v>30</v>
      </c>
      <c r="P75" s="78" t="s">
        <v>2502</v>
      </c>
      <c r="Q75" s="78">
        <v>12</v>
      </c>
      <c r="R75" s="80">
        <v>30</v>
      </c>
      <c r="S75" s="96"/>
      <c r="T75" s="96"/>
    </row>
    <row r="76" spans="2:20" ht="45" hidden="1" x14ac:dyDescent="0.25">
      <c r="B76" s="15" t="s">
        <v>634</v>
      </c>
      <c r="D76" s="15" t="s">
        <v>3215</v>
      </c>
      <c r="F76" s="15" t="s">
        <v>704</v>
      </c>
      <c r="G76" s="32" t="s">
        <v>3929</v>
      </c>
      <c r="H76" s="43" t="s">
        <v>2498</v>
      </c>
      <c r="I76" s="47" t="str">
        <f t="shared" si="1"/>
        <v>2020003050022 : Desarrollo del potencial deportivo en el departamento de   Antioquia</v>
      </c>
      <c r="J76" s="77" t="s">
        <v>2499</v>
      </c>
      <c r="K76" s="32" t="s">
        <v>4207</v>
      </c>
      <c r="L76" s="78">
        <v>2020</v>
      </c>
      <c r="M76" s="78" t="s">
        <v>5363</v>
      </c>
      <c r="N76" s="79" t="s">
        <v>2500</v>
      </c>
      <c r="O76" s="78">
        <v>100</v>
      </c>
      <c r="P76" s="78" t="s">
        <v>2495</v>
      </c>
      <c r="Q76" s="78">
        <v>12</v>
      </c>
      <c r="R76" s="80">
        <v>25</v>
      </c>
      <c r="S76" s="96"/>
      <c r="T76" s="96"/>
    </row>
    <row r="77" spans="2:20" ht="60" hidden="1" x14ac:dyDescent="0.25">
      <c r="B77" s="15" t="s">
        <v>634</v>
      </c>
      <c r="D77" s="15" t="s">
        <v>3215</v>
      </c>
      <c r="F77" s="15" t="s">
        <v>704</v>
      </c>
      <c r="G77" s="32" t="s">
        <v>3929</v>
      </c>
      <c r="H77" s="43" t="s">
        <v>2506</v>
      </c>
      <c r="I77" s="47" t="str">
        <f t="shared" si="1"/>
        <v>2020003050024 : Capacitación para el sector del deporte, la actividad física, la recreación y la educación física de   Antioquia</v>
      </c>
      <c r="J77" s="77" t="s">
        <v>2507</v>
      </c>
      <c r="K77" s="32" t="s">
        <v>4208</v>
      </c>
      <c r="L77" s="78">
        <v>2020</v>
      </c>
      <c r="M77" s="78" t="s">
        <v>5364</v>
      </c>
      <c r="N77" s="79" t="s">
        <v>2510</v>
      </c>
      <c r="O77" s="78">
        <v>31</v>
      </c>
      <c r="P77" s="78" t="s">
        <v>2480</v>
      </c>
      <c r="Q77" s="78">
        <v>12</v>
      </c>
      <c r="R77" s="80">
        <v>0</v>
      </c>
      <c r="S77" s="96"/>
      <c r="T77" s="96"/>
    </row>
    <row r="78" spans="2:20" ht="60" hidden="1" x14ac:dyDescent="0.25">
      <c r="B78" s="15" t="s">
        <v>634</v>
      </c>
      <c r="D78" s="15" t="s">
        <v>3225</v>
      </c>
      <c r="F78" s="15" t="s">
        <v>849</v>
      </c>
      <c r="G78" s="32" t="s">
        <v>3929</v>
      </c>
      <c r="H78" s="43" t="s">
        <v>2506</v>
      </c>
      <c r="I78" s="47" t="str">
        <f t="shared" si="1"/>
        <v>2020003050024 : Capacitación para el sector del deporte, la actividad física, la recreación y la educación física de   Antioquia</v>
      </c>
      <c r="J78" s="77" t="s">
        <v>2507</v>
      </c>
      <c r="K78" s="32" t="s">
        <v>4208</v>
      </c>
      <c r="L78" s="78">
        <v>2020</v>
      </c>
      <c r="M78" s="78" t="s">
        <v>5365</v>
      </c>
      <c r="N78" s="79" t="s">
        <v>2511</v>
      </c>
      <c r="O78" s="78">
        <v>100</v>
      </c>
      <c r="P78" s="78" t="s">
        <v>2495</v>
      </c>
      <c r="Q78" s="78">
        <v>12</v>
      </c>
      <c r="R78" s="80">
        <v>0</v>
      </c>
      <c r="S78" s="96"/>
      <c r="T78" s="96"/>
    </row>
    <row r="79" spans="2:20" ht="60" hidden="1" x14ac:dyDescent="0.25">
      <c r="B79" s="15" t="s">
        <v>634</v>
      </c>
      <c r="D79" s="15" t="s">
        <v>3225</v>
      </c>
      <c r="F79" s="15" t="s">
        <v>849</v>
      </c>
      <c r="G79" s="32" t="s">
        <v>3929</v>
      </c>
      <c r="H79" s="43" t="s">
        <v>2506</v>
      </c>
      <c r="I79" s="47" t="str">
        <f t="shared" si="1"/>
        <v>2020003050024 : Capacitación para el sector del deporte, la actividad física, la recreación y la educación física de   Antioquia</v>
      </c>
      <c r="J79" s="77" t="s">
        <v>2507</v>
      </c>
      <c r="K79" s="32" t="s">
        <v>4208</v>
      </c>
      <c r="L79" s="78">
        <v>2020</v>
      </c>
      <c r="M79" s="78" t="s">
        <v>5366</v>
      </c>
      <c r="N79" s="79" t="s">
        <v>2509</v>
      </c>
      <c r="O79" s="78">
        <v>100</v>
      </c>
      <c r="P79" s="78" t="s">
        <v>2495</v>
      </c>
      <c r="Q79" s="78">
        <v>12</v>
      </c>
      <c r="R79" s="80">
        <v>25</v>
      </c>
      <c r="S79" s="96"/>
      <c r="T79" s="96"/>
    </row>
    <row r="80" spans="2:20" ht="60" hidden="1" x14ac:dyDescent="0.25">
      <c r="B80" s="15" t="s">
        <v>634</v>
      </c>
      <c r="D80" s="15" t="s">
        <v>3225</v>
      </c>
      <c r="F80" s="15" t="s">
        <v>849</v>
      </c>
      <c r="G80" s="32" t="s">
        <v>3929</v>
      </c>
      <c r="H80" s="43" t="s">
        <v>2506</v>
      </c>
      <c r="I80" s="47" t="str">
        <f t="shared" si="1"/>
        <v>2020003050024 : Capacitación para el sector del deporte, la actividad física, la recreación y la educación física de   Antioquia</v>
      </c>
      <c r="J80" s="77" t="s">
        <v>2507</v>
      </c>
      <c r="K80" s="32" t="s">
        <v>4208</v>
      </c>
      <c r="L80" s="78">
        <v>2020</v>
      </c>
      <c r="M80" s="78" t="s">
        <v>5367</v>
      </c>
      <c r="N80" s="79" t="s">
        <v>2508</v>
      </c>
      <c r="O80" s="78">
        <v>100</v>
      </c>
      <c r="P80" s="78" t="s">
        <v>2495</v>
      </c>
      <c r="Q80" s="78">
        <v>12</v>
      </c>
      <c r="R80" s="80">
        <v>0</v>
      </c>
      <c r="S80" s="96"/>
      <c r="T80" s="96"/>
    </row>
    <row r="81" spans="2:20" ht="45" hidden="1" x14ac:dyDescent="0.25">
      <c r="B81" s="15" t="s">
        <v>634</v>
      </c>
      <c r="D81" s="15" t="s">
        <v>3225</v>
      </c>
      <c r="F81" s="15" t="s">
        <v>849</v>
      </c>
      <c r="G81" s="32" t="s">
        <v>3929</v>
      </c>
      <c r="H81" s="43" t="s">
        <v>2512</v>
      </c>
      <c r="I81" s="47" t="str">
        <f t="shared" si="1"/>
        <v>2020003050027 : Mejoramiento de la infraestructura deportiva y recreativa en el Departamento de   Antioquia</v>
      </c>
      <c r="J81" s="77" t="s">
        <v>2513</v>
      </c>
      <c r="K81" s="32" t="s">
        <v>4209</v>
      </c>
      <c r="L81" s="78">
        <v>2020</v>
      </c>
      <c r="M81" s="78" t="s">
        <v>5368</v>
      </c>
      <c r="N81" s="79" t="s">
        <v>2514</v>
      </c>
      <c r="O81" s="78">
        <v>1</v>
      </c>
      <c r="P81" s="78" t="s">
        <v>2495</v>
      </c>
      <c r="Q81" s="78">
        <v>12</v>
      </c>
      <c r="R81" s="80">
        <v>0</v>
      </c>
      <c r="S81" s="96"/>
      <c r="T81" s="96"/>
    </row>
    <row r="82" spans="2:20" ht="45" hidden="1" x14ac:dyDescent="0.25">
      <c r="B82" s="15" t="s">
        <v>634</v>
      </c>
      <c r="D82" s="15" t="s">
        <v>3225</v>
      </c>
      <c r="F82" s="15" t="s">
        <v>849</v>
      </c>
      <c r="G82" s="32" t="s">
        <v>3929</v>
      </c>
      <c r="H82" s="43" t="s">
        <v>2512</v>
      </c>
      <c r="I82" s="47" t="str">
        <f t="shared" si="1"/>
        <v>2020003050027 : Mejoramiento de la infraestructura deportiva y recreativa en el Departamento de   Antioquia</v>
      </c>
      <c r="J82" s="77" t="s">
        <v>2513</v>
      </c>
      <c r="K82" s="32" t="s">
        <v>4209</v>
      </c>
      <c r="L82" s="78">
        <v>2020</v>
      </c>
      <c r="M82" s="78" t="s">
        <v>5369</v>
      </c>
      <c r="N82" s="79" t="s">
        <v>2515</v>
      </c>
      <c r="O82" s="78">
        <v>15000</v>
      </c>
      <c r="P82" s="78" t="s">
        <v>2516</v>
      </c>
      <c r="Q82" s="78">
        <v>12</v>
      </c>
      <c r="R82" s="80">
        <v>0</v>
      </c>
      <c r="S82" s="96"/>
      <c r="T82" s="96"/>
    </row>
    <row r="83" spans="2:20" ht="45" hidden="1" x14ac:dyDescent="0.25">
      <c r="B83" s="15" t="s">
        <v>634</v>
      </c>
      <c r="D83" s="15" t="s">
        <v>3225</v>
      </c>
      <c r="F83" s="15" t="s">
        <v>849</v>
      </c>
      <c r="G83" s="32" t="s">
        <v>3929</v>
      </c>
      <c r="H83" s="43" t="s">
        <v>2512</v>
      </c>
      <c r="I83" s="47" t="str">
        <f t="shared" si="1"/>
        <v>2020003050027 : Mejoramiento de la infraestructura deportiva y recreativa en el Departamento de   Antioquia</v>
      </c>
      <c r="J83" s="77" t="s">
        <v>2513</v>
      </c>
      <c r="K83" s="32" t="s">
        <v>4209</v>
      </c>
      <c r="L83" s="78">
        <v>2020</v>
      </c>
      <c r="M83" s="78" t="s">
        <v>5370</v>
      </c>
      <c r="N83" s="79" t="s">
        <v>2509</v>
      </c>
      <c r="O83" s="78">
        <v>100</v>
      </c>
      <c r="P83" s="78" t="s">
        <v>2495</v>
      </c>
      <c r="Q83" s="78">
        <v>12</v>
      </c>
      <c r="R83" s="80">
        <v>25</v>
      </c>
      <c r="S83" s="96"/>
      <c r="T83" s="96"/>
    </row>
    <row r="84" spans="2:20" ht="45" hidden="1" x14ac:dyDescent="0.25">
      <c r="B84" s="15" t="s">
        <v>634</v>
      </c>
      <c r="D84" s="15" t="s">
        <v>3225</v>
      </c>
      <c r="F84" s="15" t="s">
        <v>849</v>
      </c>
      <c r="G84" s="32" t="s">
        <v>3929</v>
      </c>
      <c r="H84" s="43" t="s">
        <v>2512</v>
      </c>
      <c r="I84" s="47" t="str">
        <f t="shared" si="1"/>
        <v>2020003050027 : Mejoramiento de la infraestructura deportiva y recreativa en el Departamento de   Antioquia</v>
      </c>
      <c r="J84" s="77" t="s">
        <v>2513</v>
      </c>
      <c r="K84" s="32" t="s">
        <v>4209</v>
      </c>
      <c r="L84" s="78">
        <v>2020</v>
      </c>
      <c r="M84" s="78" t="s">
        <v>5371</v>
      </c>
      <c r="N84" s="79" t="s">
        <v>4633</v>
      </c>
      <c r="O84" s="78">
        <v>64</v>
      </c>
      <c r="P84" s="78" t="s">
        <v>2480</v>
      </c>
      <c r="Q84" s="78">
        <v>12</v>
      </c>
      <c r="R84" s="80">
        <v>0</v>
      </c>
      <c r="S84" s="96"/>
      <c r="T84" s="96"/>
    </row>
    <row r="85" spans="2:20" ht="45" hidden="1" x14ac:dyDescent="0.25">
      <c r="B85" s="15" t="s">
        <v>634</v>
      </c>
      <c r="D85" s="15" t="s">
        <v>3225</v>
      </c>
      <c r="F85" s="15" t="s">
        <v>849</v>
      </c>
      <c r="G85" s="32" t="s">
        <v>3929</v>
      </c>
      <c r="H85" s="43" t="s">
        <v>2517</v>
      </c>
      <c r="I85" s="47" t="str">
        <f t="shared" si="1"/>
        <v>2020003050028 : Construcción de Unidades de Vida para Antioquia U.V.A.  Antioquia</v>
      </c>
      <c r="J85" s="77" t="s">
        <v>2518</v>
      </c>
      <c r="K85" s="32" t="s">
        <v>4210</v>
      </c>
      <c r="L85" s="78">
        <v>2020</v>
      </c>
      <c r="M85" s="78" t="s">
        <v>5372</v>
      </c>
      <c r="N85" s="79" t="s">
        <v>2519</v>
      </c>
      <c r="O85" s="78">
        <v>3</v>
      </c>
      <c r="P85" s="78" t="s">
        <v>2480</v>
      </c>
      <c r="Q85" s="78">
        <v>12</v>
      </c>
      <c r="R85" s="80">
        <v>0</v>
      </c>
      <c r="S85" s="96"/>
      <c r="T85" s="96"/>
    </row>
    <row r="86" spans="2:20" ht="45" hidden="1" x14ac:dyDescent="0.25">
      <c r="B86" s="15" t="s">
        <v>634</v>
      </c>
      <c r="D86" s="15" t="s">
        <v>3225</v>
      </c>
      <c r="F86" s="15" t="s">
        <v>849</v>
      </c>
      <c r="G86" s="32" t="s">
        <v>3929</v>
      </c>
      <c r="H86" s="43" t="s">
        <v>2517</v>
      </c>
      <c r="I86" s="47" t="str">
        <f t="shared" si="1"/>
        <v>2020003050028 : Construcción de Unidades de Vida para Antioquia U.V.A.  Antioquia</v>
      </c>
      <c r="J86" s="77" t="s">
        <v>2518</v>
      </c>
      <c r="K86" s="32" t="s">
        <v>4210</v>
      </c>
      <c r="L86" s="78">
        <v>2020</v>
      </c>
      <c r="M86" s="78" t="s">
        <v>5373</v>
      </c>
      <c r="N86" s="79" t="s">
        <v>2521</v>
      </c>
      <c r="O86" s="78">
        <v>3</v>
      </c>
      <c r="P86" s="78" t="s">
        <v>2480</v>
      </c>
      <c r="Q86" s="78">
        <v>12</v>
      </c>
      <c r="R86" s="80">
        <v>0</v>
      </c>
      <c r="S86" s="96"/>
      <c r="T86" s="96"/>
    </row>
    <row r="87" spans="2:20" ht="45" hidden="1" x14ac:dyDescent="0.25">
      <c r="B87" s="15" t="s">
        <v>634</v>
      </c>
      <c r="D87" s="15" t="s">
        <v>3215</v>
      </c>
      <c r="F87" s="15" t="s">
        <v>696</v>
      </c>
      <c r="G87" s="32" t="s">
        <v>3929</v>
      </c>
      <c r="H87" s="43" t="s">
        <v>2517</v>
      </c>
      <c r="I87" s="47" t="str">
        <f t="shared" si="1"/>
        <v>2020003050028 : Construcción de Unidades de Vida para Antioquia U.V.A.  Antioquia</v>
      </c>
      <c r="J87" s="77" t="s">
        <v>2518</v>
      </c>
      <c r="K87" s="32" t="s">
        <v>4210</v>
      </c>
      <c r="L87" s="78">
        <v>2020</v>
      </c>
      <c r="M87" s="78" t="s">
        <v>5374</v>
      </c>
      <c r="N87" s="79" t="s">
        <v>2520</v>
      </c>
      <c r="O87" s="78">
        <v>3</v>
      </c>
      <c r="P87" s="78" t="s">
        <v>2480</v>
      </c>
      <c r="Q87" s="78">
        <v>12</v>
      </c>
      <c r="R87" s="81">
        <v>0</v>
      </c>
      <c r="S87" s="96"/>
      <c r="T87" s="96"/>
    </row>
    <row r="88" spans="2:20" ht="45" hidden="1" x14ac:dyDescent="0.25">
      <c r="B88" s="15" t="s">
        <v>634</v>
      </c>
      <c r="D88" s="15" t="s">
        <v>3215</v>
      </c>
      <c r="F88" s="15" t="s">
        <v>696</v>
      </c>
      <c r="G88" s="32" t="s">
        <v>3929</v>
      </c>
      <c r="H88" s="43" t="s">
        <v>2522</v>
      </c>
      <c r="I88" s="47" t="str">
        <f t="shared" si="1"/>
        <v>2020003050029 : Construcción de un Centro de Alto Rendimiento en  Apartadó</v>
      </c>
      <c r="J88" s="77" t="s">
        <v>2523</v>
      </c>
      <c r="K88" s="32" t="s">
        <v>4211</v>
      </c>
      <c r="L88" s="78">
        <v>2020</v>
      </c>
      <c r="M88" s="78" t="s">
        <v>5375</v>
      </c>
      <c r="N88" s="79" t="s">
        <v>2524</v>
      </c>
      <c r="O88" s="78">
        <v>30</v>
      </c>
      <c r="P88" s="78" t="s">
        <v>2495</v>
      </c>
      <c r="Q88" s="78">
        <v>12</v>
      </c>
      <c r="R88" s="81">
        <v>0</v>
      </c>
      <c r="S88" s="96"/>
      <c r="T88" s="96"/>
    </row>
    <row r="89" spans="2:20" ht="60" hidden="1" x14ac:dyDescent="0.25">
      <c r="B89" s="15" t="s">
        <v>634</v>
      </c>
      <c r="D89" s="15" t="s">
        <v>3215</v>
      </c>
      <c r="F89" s="15" t="s">
        <v>670</v>
      </c>
      <c r="G89" s="32" t="s">
        <v>3929</v>
      </c>
      <c r="H89" s="43" t="s">
        <v>2525</v>
      </c>
      <c r="I89" s="47" t="str">
        <f t="shared" si="1"/>
        <v>2020003050030 : Fortalecimiento del programa por su salud muévase pues en los municipio del departamento de  Antioquia</v>
      </c>
      <c r="J89" s="77" t="s">
        <v>2526</v>
      </c>
      <c r="K89" s="32" t="s">
        <v>4212</v>
      </c>
      <c r="L89" s="78">
        <v>2020</v>
      </c>
      <c r="M89" s="78" t="s">
        <v>5376</v>
      </c>
      <c r="N89" s="79" t="s">
        <v>2529</v>
      </c>
      <c r="O89" s="78">
        <v>125</v>
      </c>
      <c r="P89" s="78" t="s">
        <v>2480</v>
      </c>
      <c r="Q89" s="78">
        <v>12</v>
      </c>
      <c r="R89" s="80">
        <v>0</v>
      </c>
      <c r="S89" s="96"/>
      <c r="T89" s="96"/>
    </row>
    <row r="90" spans="2:20" ht="60" hidden="1" x14ac:dyDescent="0.25">
      <c r="B90" s="15" t="s">
        <v>634</v>
      </c>
      <c r="D90" s="15" t="s">
        <v>3215</v>
      </c>
      <c r="F90" s="15" t="s">
        <v>670</v>
      </c>
      <c r="G90" s="32" t="s">
        <v>3929</v>
      </c>
      <c r="H90" s="43" t="s">
        <v>2525</v>
      </c>
      <c r="I90" s="47" t="str">
        <f t="shared" si="1"/>
        <v>2020003050030 : Fortalecimiento del programa por su salud muévase pues en los municipio del departamento de  Antioquia</v>
      </c>
      <c r="J90" s="77" t="s">
        <v>2526</v>
      </c>
      <c r="K90" s="32" t="s">
        <v>4212</v>
      </c>
      <c r="L90" s="78">
        <v>2020</v>
      </c>
      <c r="M90" s="78" t="s">
        <v>5377</v>
      </c>
      <c r="N90" s="79" t="s">
        <v>2527</v>
      </c>
      <c r="O90" s="78">
        <v>7</v>
      </c>
      <c r="P90" s="78" t="s">
        <v>2480</v>
      </c>
      <c r="Q90" s="78">
        <v>12</v>
      </c>
      <c r="R90" s="81">
        <v>0</v>
      </c>
      <c r="S90" s="96"/>
      <c r="T90" s="96"/>
    </row>
    <row r="91" spans="2:20" ht="60" hidden="1" x14ac:dyDescent="0.25">
      <c r="B91" s="15" t="s">
        <v>27</v>
      </c>
      <c r="D91" s="15" t="s">
        <v>311</v>
      </c>
      <c r="F91" s="15" t="s">
        <v>366</v>
      </c>
      <c r="G91" s="32" t="s">
        <v>3929</v>
      </c>
      <c r="H91" s="43" t="s">
        <v>2525</v>
      </c>
      <c r="I91" s="47" t="str">
        <f t="shared" si="1"/>
        <v>2020003050030 : Fortalecimiento del programa por su salud muévase pues en los municipio del departamento de  Antioquia</v>
      </c>
      <c r="J91" s="77" t="s">
        <v>2526</v>
      </c>
      <c r="K91" s="32" t="s">
        <v>4212</v>
      </c>
      <c r="L91" s="78">
        <v>2020</v>
      </c>
      <c r="M91" s="78" t="s">
        <v>5378</v>
      </c>
      <c r="N91" s="79" t="s">
        <v>2528</v>
      </c>
      <c r="O91" s="78">
        <v>21</v>
      </c>
      <c r="P91" s="78" t="s">
        <v>2480</v>
      </c>
      <c r="Q91" s="78">
        <v>12</v>
      </c>
      <c r="R91" s="80">
        <v>2</v>
      </c>
      <c r="S91" s="96"/>
      <c r="T91" s="96"/>
    </row>
    <row r="92" spans="2:20" ht="60" hidden="1" x14ac:dyDescent="0.25">
      <c r="B92" s="15" t="s">
        <v>1032</v>
      </c>
      <c r="D92" s="15" t="s">
        <v>1033</v>
      </c>
      <c r="F92" s="15" t="s">
        <v>1077</v>
      </c>
      <c r="G92" s="32" t="s">
        <v>3929</v>
      </c>
      <c r="H92" s="43" t="s">
        <v>2530</v>
      </c>
      <c r="I92" s="47" t="str">
        <f t="shared" si="1"/>
        <v>2020003050031 : Fortalecimiento de los Programas Recreativos en los Municipios del Departamento de  Antioquia</v>
      </c>
      <c r="J92" s="77" t="s">
        <v>2531</v>
      </c>
      <c r="K92" s="32" t="s">
        <v>4213</v>
      </c>
      <c r="L92" s="78">
        <v>2020</v>
      </c>
      <c r="M92" s="78" t="s">
        <v>5379</v>
      </c>
      <c r="N92" s="79" t="s">
        <v>2536</v>
      </c>
      <c r="O92" s="78">
        <v>125</v>
      </c>
      <c r="P92" s="78" t="s">
        <v>2480</v>
      </c>
      <c r="Q92" s="78">
        <v>12</v>
      </c>
      <c r="R92" s="80">
        <v>0</v>
      </c>
      <c r="S92" s="96"/>
      <c r="T92" s="96"/>
    </row>
    <row r="93" spans="2:20" ht="60" hidden="1" x14ac:dyDescent="0.25">
      <c r="B93" s="15" t="s">
        <v>1032</v>
      </c>
      <c r="D93" s="15" t="s">
        <v>1033</v>
      </c>
      <c r="F93" s="15" t="s">
        <v>1077</v>
      </c>
      <c r="G93" s="32" t="s">
        <v>3929</v>
      </c>
      <c r="H93" s="43" t="s">
        <v>2530</v>
      </c>
      <c r="I93" s="47" t="str">
        <f t="shared" si="1"/>
        <v>2020003050031 : Fortalecimiento de los Programas Recreativos en los Municipios del Departamento de  Antioquia</v>
      </c>
      <c r="J93" s="77" t="s">
        <v>2531</v>
      </c>
      <c r="K93" s="32" t="s">
        <v>4213</v>
      </c>
      <c r="L93" s="78">
        <v>2020</v>
      </c>
      <c r="M93" s="78" t="s">
        <v>5380</v>
      </c>
      <c r="N93" s="79" t="s">
        <v>2509</v>
      </c>
      <c r="O93" s="78">
        <v>100</v>
      </c>
      <c r="P93" s="78" t="s">
        <v>2495</v>
      </c>
      <c r="Q93" s="78">
        <v>12</v>
      </c>
      <c r="R93" s="80">
        <v>25</v>
      </c>
      <c r="S93" s="96"/>
      <c r="T93" s="96"/>
    </row>
    <row r="94" spans="2:20" ht="60" hidden="1" x14ac:dyDescent="0.25">
      <c r="B94" s="15" t="s">
        <v>1032</v>
      </c>
      <c r="D94" s="15" t="s">
        <v>1033</v>
      </c>
      <c r="F94" s="15" t="s">
        <v>1077</v>
      </c>
      <c r="G94" s="32" t="s">
        <v>3929</v>
      </c>
      <c r="H94" s="43" t="s">
        <v>2530</v>
      </c>
      <c r="I94" s="47" t="str">
        <f t="shared" si="1"/>
        <v>2020003050031 : Fortalecimiento de los Programas Recreativos en los Municipios del Departamento de  Antioquia</v>
      </c>
      <c r="J94" s="77" t="s">
        <v>2531</v>
      </c>
      <c r="K94" s="32" t="s">
        <v>4213</v>
      </c>
      <c r="L94" s="78">
        <v>2020</v>
      </c>
      <c r="M94" s="78" t="s">
        <v>5381</v>
      </c>
      <c r="N94" s="79" t="s">
        <v>2535</v>
      </c>
      <c r="O94" s="78">
        <v>100</v>
      </c>
      <c r="P94" s="78" t="s">
        <v>2495</v>
      </c>
      <c r="Q94" s="78">
        <v>12</v>
      </c>
      <c r="R94" s="80">
        <v>25</v>
      </c>
      <c r="S94" s="96"/>
      <c r="T94" s="96"/>
    </row>
    <row r="95" spans="2:20" ht="60" hidden="1" x14ac:dyDescent="0.25">
      <c r="B95" s="15" t="s">
        <v>1032</v>
      </c>
      <c r="D95" s="15" t="s">
        <v>1033</v>
      </c>
      <c r="F95" s="15" t="s">
        <v>1077</v>
      </c>
      <c r="G95" s="32" t="s">
        <v>3929</v>
      </c>
      <c r="H95" s="43" t="s">
        <v>2530</v>
      </c>
      <c r="I95" s="47" t="str">
        <f t="shared" si="1"/>
        <v>2020003050031 : Fortalecimiento de los Programas Recreativos en los Municipios del Departamento de  Antioquia</v>
      </c>
      <c r="J95" s="77" t="s">
        <v>2531</v>
      </c>
      <c r="K95" s="32" t="s">
        <v>4213</v>
      </c>
      <c r="L95" s="78">
        <v>2020</v>
      </c>
      <c r="M95" s="78" t="s">
        <v>5382</v>
      </c>
      <c r="N95" s="79" t="s">
        <v>2534</v>
      </c>
      <c r="O95" s="78">
        <v>23</v>
      </c>
      <c r="P95" s="78" t="s">
        <v>2480</v>
      </c>
      <c r="Q95" s="78">
        <v>12</v>
      </c>
      <c r="R95" s="80">
        <v>0</v>
      </c>
      <c r="S95" s="96"/>
      <c r="T95" s="96"/>
    </row>
    <row r="96" spans="2:20" ht="60" hidden="1" x14ac:dyDescent="0.25">
      <c r="B96" s="15" t="s">
        <v>1032</v>
      </c>
      <c r="D96" s="15" t="s">
        <v>1033</v>
      </c>
      <c r="F96" s="15" t="s">
        <v>1077</v>
      </c>
      <c r="G96" s="32" t="s">
        <v>3929</v>
      </c>
      <c r="H96" s="43" t="s">
        <v>2530</v>
      </c>
      <c r="I96" s="47" t="str">
        <f t="shared" si="1"/>
        <v>2020003050031 : Fortalecimiento de los Programas Recreativos en los Municipios del Departamento de  Antioquia</v>
      </c>
      <c r="J96" s="77" t="s">
        <v>2531</v>
      </c>
      <c r="K96" s="32" t="s">
        <v>4213</v>
      </c>
      <c r="L96" s="78">
        <v>2020</v>
      </c>
      <c r="M96" s="78" t="s">
        <v>5383</v>
      </c>
      <c r="N96" s="79" t="s">
        <v>2532</v>
      </c>
      <c r="O96" s="78">
        <v>24</v>
      </c>
      <c r="P96" s="78" t="s">
        <v>2480</v>
      </c>
      <c r="Q96" s="78">
        <v>12</v>
      </c>
      <c r="R96" s="80">
        <v>0</v>
      </c>
      <c r="S96" s="96"/>
      <c r="T96" s="96"/>
    </row>
    <row r="97" spans="2:20" ht="60" hidden="1" x14ac:dyDescent="0.25">
      <c r="B97" s="15" t="s">
        <v>1032</v>
      </c>
      <c r="D97" s="15" t="s">
        <v>1033</v>
      </c>
      <c r="F97" s="15" t="s">
        <v>1077</v>
      </c>
      <c r="G97" s="32" t="s">
        <v>3929</v>
      </c>
      <c r="H97" s="43" t="s">
        <v>2530</v>
      </c>
      <c r="I97" s="47" t="str">
        <f t="shared" si="1"/>
        <v>2020003050031 : Fortalecimiento de los Programas Recreativos en los Municipios del Departamento de  Antioquia</v>
      </c>
      <c r="J97" s="77" t="s">
        <v>2531</v>
      </c>
      <c r="K97" s="32" t="s">
        <v>4213</v>
      </c>
      <c r="L97" s="78">
        <v>2020</v>
      </c>
      <c r="M97" s="78" t="s">
        <v>5384</v>
      </c>
      <c r="N97" s="79" t="s">
        <v>2533</v>
      </c>
      <c r="O97" s="78">
        <v>100</v>
      </c>
      <c r="P97" s="78" t="s">
        <v>2495</v>
      </c>
      <c r="Q97" s="78">
        <v>12</v>
      </c>
      <c r="R97" s="80">
        <v>0</v>
      </c>
      <c r="S97" s="96"/>
      <c r="T97" s="96"/>
    </row>
    <row r="98" spans="2:20" ht="60" hidden="1" x14ac:dyDescent="0.25">
      <c r="B98" s="15" t="s">
        <v>1032</v>
      </c>
      <c r="D98" s="15" t="s">
        <v>1033</v>
      </c>
      <c r="F98" s="15" t="s">
        <v>1091</v>
      </c>
      <c r="G98" s="32" t="s">
        <v>3929</v>
      </c>
      <c r="H98" s="43" t="s">
        <v>2537</v>
      </c>
      <c r="I98" s="47" t="str">
        <f t="shared" si="1"/>
        <v>2020003050032 : Fortalecimiento de las escuelas deportivas en los municipios del departamento de   Antioquia</v>
      </c>
      <c r="J98" s="77" t="s">
        <v>2538</v>
      </c>
      <c r="K98" s="32" t="s">
        <v>4214</v>
      </c>
      <c r="L98" s="78">
        <v>2020</v>
      </c>
      <c r="M98" s="78" t="s">
        <v>5385</v>
      </c>
      <c r="N98" s="79" t="s">
        <v>2540</v>
      </c>
      <c r="O98" s="78">
        <v>23</v>
      </c>
      <c r="P98" s="78" t="s">
        <v>2480</v>
      </c>
      <c r="Q98" s="78">
        <v>12</v>
      </c>
      <c r="R98" s="80">
        <v>0</v>
      </c>
      <c r="S98" s="96"/>
      <c r="T98" s="96"/>
    </row>
    <row r="99" spans="2:20" ht="60" hidden="1" x14ac:dyDescent="0.25">
      <c r="B99" s="15" t="s">
        <v>1032</v>
      </c>
      <c r="D99" s="15" t="s">
        <v>1033</v>
      </c>
      <c r="F99" s="15" t="s">
        <v>1091</v>
      </c>
      <c r="G99" s="32" t="s">
        <v>3929</v>
      </c>
      <c r="H99" s="43" t="s">
        <v>2537</v>
      </c>
      <c r="I99" s="47" t="str">
        <f t="shared" si="1"/>
        <v>2020003050032 : Fortalecimiento de las escuelas deportivas en los municipios del departamento de   Antioquia</v>
      </c>
      <c r="J99" s="77" t="s">
        <v>2538</v>
      </c>
      <c r="K99" s="32" t="s">
        <v>4214</v>
      </c>
      <c r="L99" s="78">
        <v>2020</v>
      </c>
      <c r="M99" s="78" t="s">
        <v>5386</v>
      </c>
      <c r="N99" s="79" t="s">
        <v>2541</v>
      </c>
      <c r="O99" s="78">
        <v>25</v>
      </c>
      <c r="P99" s="78" t="s">
        <v>2480</v>
      </c>
      <c r="Q99" s="78">
        <v>12</v>
      </c>
      <c r="R99" s="80">
        <v>0</v>
      </c>
      <c r="S99" s="96"/>
      <c r="T99" s="96"/>
    </row>
    <row r="100" spans="2:20" ht="60" hidden="1" x14ac:dyDescent="0.25">
      <c r="B100" s="15" t="s">
        <v>1032</v>
      </c>
      <c r="D100" s="15" t="s">
        <v>1033</v>
      </c>
      <c r="F100" s="15" t="s">
        <v>1091</v>
      </c>
      <c r="G100" s="32" t="s">
        <v>3929</v>
      </c>
      <c r="H100" s="43" t="s">
        <v>2537</v>
      </c>
      <c r="I100" s="47" t="str">
        <f t="shared" si="1"/>
        <v>2020003050032 : Fortalecimiento de las escuelas deportivas en los municipios del departamento de   Antioquia</v>
      </c>
      <c r="J100" s="77" t="s">
        <v>2538</v>
      </c>
      <c r="K100" s="32" t="s">
        <v>4214</v>
      </c>
      <c r="L100" s="78">
        <v>2020</v>
      </c>
      <c r="M100" s="78" t="s">
        <v>5387</v>
      </c>
      <c r="N100" s="79" t="s">
        <v>2539</v>
      </c>
      <c r="O100" s="78">
        <v>100</v>
      </c>
      <c r="P100" s="78" t="s">
        <v>2495</v>
      </c>
      <c r="Q100" s="78">
        <v>12</v>
      </c>
      <c r="R100" s="80">
        <v>0</v>
      </c>
      <c r="S100" s="96"/>
      <c r="T100" s="96"/>
    </row>
    <row r="101" spans="2:20" ht="60" hidden="1" x14ac:dyDescent="0.25">
      <c r="B101" s="15" t="s">
        <v>1032</v>
      </c>
      <c r="D101" s="15" t="s">
        <v>1033</v>
      </c>
      <c r="F101" s="15" t="s">
        <v>1091</v>
      </c>
      <c r="G101" s="32" t="s">
        <v>3929</v>
      </c>
      <c r="H101" s="43" t="s">
        <v>2537</v>
      </c>
      <c r="I101" s="47" t="str">
        <f t="shared" si="1"/>
        <v>2020003050032 : Fortalecimiento de las escuelas deportivas en los municipios del departamento de   Antioquia</v>
      </c>
      <c r="J101" s="77" t="s">
        <v>2538</v>
      </c>
      <c r="K101" s="32" t="s">
        <v>4214</v>
      </c>
      <c r="L101" s="78">
        <v>2020</v>
      </c>
      <c r="M101" s="78" t="s">
        <v>5388</v>
      </c>
      <c r="N101" s="79" t="s">
        <v>2509</v>
      </c>
      <c r="O101" s="78">
        <v>125</v>
      </c>
      <c r="P101" s="78" t="s">
        <v>2480</v>
      </c>
      <c r="Q101" s="78">
        <v>12</v>
      </c>
      <c r="R101" s="80">
        <v>0</v>
      </c>
      <c r="S101" s="96"/>
      <c r="T101" s="96"/>
    </row>
    <row r="102" spans="2:20" ht="60" hidden="1" x14ac:dyDescent="0.25">
      <c r="B102" s="15" t="s">
        <v>1032</v>
      </c>
      <c r="D102" s="15" t="s">
        <v>1033</v>
      </c>
      <c r="F102" s="15" t="s">
        <v>1117</v>
      </c>
      <c r="G102" s="32" t="s">
        <v>3929</v>
      </c>
      <c r="H102" s="43" t="s">
        <v>2542</v>
      </c>
      <c r="I102" s="47" t="str">
        <f t="shared" si="1"/>
        <v>2020003050033 : Fortalecimiento de los juegos del sector social comunitario en los municipios del departamento de  Antioquia</v>
      </c>
      <c r="J102" s="77" t="s">
        <v>2543</v>
      </c>
      <c r="K102" s="32" t="s">
        <v>4215</v>
      </c>
      <c r="L102" s="78">
        <v>2020</v>
      </c>
      <c r="M102" s="78" t="s">
        <v>5389</v>
      </c>
      <c r="N102" s="79" t="s">
        <v>2546</v>
      </c>
      <c r="O102" s="78">
        <v>8</v>
      </c>
      <c r="P102" s="78" t="s">
        <v>2480</v>
      </c>
      <c r="Q102" s="78">
        <v>12</v>
      </c>
      <c r="R102" s="80">
        <v>0</v>
      </c>
      <c r="S102" s="96"/>
      <c r="T102" s="96"/>
    </row>
    <row r="103" spans="2:20" ht="60" hidden="1" x14ac:dyDescent="0.25">
      <c r="B103" s="15" t="s">
        <v>1032</v>
      </c>
      <c r="D103" s="15" t="s">
        <v>1033</v>
      </c>
      <c r="F103" s="15" t="s">
        <v>1117</v>
      </c>
      <c r="G103" s="32" t="s">
        <v>3929</v>
      </c>
      <c r="H103" s="43" t="s">
        <v>2542</v>
      </c>
      <c r="I103" s="47" t="str">
        <f t="shared" si="1"/>
        <v>2020003050033 : Fortalecimiento de los juegos del sector social comunitario en los municipios del departamento de  Antioquia</v>
      </c>
      <c r="J103" s="77" t="s">
        <v>2543</v>
      </c>
      <c r="K103" s="32" t="s">
        <v>4215</v>
      </c>
      <c r="L103" s="78">
        <v>2020</v>
      </c>
      <c r="M103" s="78" t="s">
        <v>5390</v>
      </c>
      <c r="N103" s="79" t="s">
        <v>2545</v>
      </c>
      <c r="O103" s="78">
        <v>1</v>
      </c>
      <c r="P103" s="78" t="s">
        <v>2480</v>
      </c>
      <c r="Q103" s="78">
        <v>12</v>
      </c>
      <c r="R103" s="80">
        <v>0</v>
      </c>
      <c r="S103" s="96"/>
      <c r="T103" s="96"/>
    </row>
    <row r="104" spans="2:20" ht="60" hidden="1" x14ac:dyDescent="0.25">
      <c r="B104" s="15" t="s">
        <v>1032</v>
      </c>
      <c r="D104" s="15" t="s">
        <v>1033</v>
      </c>
      <c r="F104" s="15" t="s">
        <v>1117</v>
      </c>
      <c r="G104" s="32" t="s">
        <v>3929</v>
      </c>
      <c r="H104" s="43" t="s">
        <v>2542</v>
      </c>
      <c r="I104" s="47" t="str">
        <f t="shared" si="1"/>
        <v>2020003050033 : Fortalecimiento de los juegos del sector social comunitario en los municipios del departamento de  Antioquia</v>
      </c>
      <c r="J104" s="77" t="s">
        <v>2543</v>
      </c>
      <c r="K104" s="32" t="s">
        <v>4215</v>
      </c>
      <c r="L104" s="78">
        <v>2020</v>
      </c>
      <c r="M104" s="78" t="s">
        <v>5391</v>
      </c>
      <c r="N104" s="79" t="s">
        <v>2544</v>
      </c>
      <c r="O104" s="78">
        <v>8</v>
      </c>
      <c r="P104" s="78" t="s">
        <v>2480</v>
      </c>
      <c r="Q104" s="78">
        <v>12</v>
      </c>
      <c r="R104" s="80">
        <v>0</v>
      </c>
      <c r="S104" s="96"/>
      <c r="T104" s="96"/>
    </row>
    <row r="105" spans="2:20" ht="60" hidden="1" x14ac:dyDescent="0.25">
      <c r="B105" s="15" t="s">
        <v>1032</v>
      </c>
      <c r="D105" s="15" t="s">
        <v>1033</v>
      </c>
      <c r="F105" s="15" t="s">
        <v>1117</v>
      </c>
      <c r="G105" s="32" t="s">
        <v>3929</v>
      </c>
      <c r="H105" s="43" t="s">
        <v>2542</v>
      </c>
      <c r="I105" s="47" t="str">
        <f t="shared" si="1"/>
        <v>2020003050033 : Fortalecimiento de los juegos del sector social comunitario en los municipios del departamento de  Antioquia</v>
      </c>
      <c r="J105" s="77" t="s">
        <v>2543</v>
      </c>
      <c r="K105" s="32" t="s">
        <v>4215</v>
      </c>
      <c r="L105" s="78">
        <v>2020</v>
      </c>
      <c r="M105" s="78" t="s">
        <v>5392</v>
      </c>
      <c r="N105" s="79" t="s">
        <v>2509</v>
      </c>
      <c r="O105" s="78">
        <v>100</v>
      </c>
      <c r="P105" s="78" t="s">
        <v>2495</v>
      </c>
      <c r="Q105" s="78">
        <v>12</v>
      </c>
      <c r="R105" s="80">
        <v>25</v>
      </c>
      <c r="S105" s="96"/>
      <c r="T105" s="96"/>
    </row>
    <row r="106" spans="2:20" ht="45" hidden="1" x14ac:dyDescent="0.25">
      <c r="B106" s="15" t="s">
        <v>1032</v>
      </c>
      <c r="D106" s="15" t="s">
        <v>1271</v>
      </c>
      <c r="F106" s="15" t="s">
        <v>1290</v>
      </c>
      <c r="G106" s="32" t="s">
        <v>3929</v>
      </c>
      <c r="H106" s="43" t="s">
        <v>2547</v>
      </c>
      <c r="I106" s="47" t="str">
        <f t="shared" si="1"/>
        <v>2020003050034 : Fortalecimiento de los Juegos del Sector Educativo en  Antioquia</v>
      </c>
      <c r="J106" s="77" t="s">
        <v>2548</v>
      </c>
      <c r="K106" s="32" t="s">
        <v>4216</v>
      </c>
      <c r="L106" s="78">
        <v>2020</v>
      </c>
      <c r="M106" s="78" t="s">
        <v>5393</v>
      </c>
      <c r="N106" s="79" t="s">
        <v>2552</v>
      </c>
      <c r="O106" s="78">
        <v>9</v>
      </c>
      <c r="P106" s="78" t="s">
        <v>2480</v>
      </c>
      <c r="Q106" s="78">
        <v>12</v>
      </c>
      <c r="R106" s="80">
        <v>0</v>
      </c>
      <c r="S106" s="96"/>
      <c r="T106" s="96"/>
    </row>
    <row r="107" spans="2:20" ht="45" hidden="1" x14ac:dyDescent="0.25">
      <c r="B107" s="15" t="s">
        <v>1032</v>
      </c>
      <c r="D107" s="15" t="s">
        <v>1271</v>
      </c>
      <c r="F107" s="15" t="s">
        <v>1290</v>
      </c>
      <c r="G107" s="32" t="s">
        <v>3929</v>
      </c>
      <c r="H107" s="43" t="s">
        <v>2547</v>
      </c>
      <c r="I107" s="47" t="str">
        <f t="shared" si="1"/>
        <v>2020003050034 : Fortalecimiento de los Juegos del Sector Educativo en  Antioquia</v>
      </c>
      <c r="J107" s="77" t="s">
        <v>2548</v>
      </c>
      <c r="K107" s="32" t="s">
        <v>4216</v>
      </c>
      <c r="L107" s="78">
        <v>2020</v>
      </c>
      <c r="M107" s="78" t="s">
        <v>5394</v>
      </c>
      <c r="N107" s="79" t="s">
        <v>2551</v>
      </c>
      <c r="O107" s="78">
        <v>1</v>
      </c>
      <c r="P107" s="78" t="s">
        <v>2480</v>
      </c>
      <c r="Q107" s="78">
        <v>12</v>
      </c>
      <c r="R107" s="80">
        <v>0</v>
      </c>
      <c r="S107" s="96"/>
      <c r="T107" s="96"/>
    </row>
    <row r="108" spans="2:20" ht="45" hidden="1" x14ac:dyDescent="0.25">
      <c r="B108" s="15" t="s">
        <v>1032</v>
      </c>
      <c r="D108" s="15" t="s">
        <v>1271</v>
      </c>
      <c r="F108" s="15" t="s">
        <v>1290</v>
      </c>
      <c r="G108" s="32" t="s">
        <v>3929</v>
      </c>
      <c r="H108" s="43" t="s">
        <v>2547</v>
      </c>
      <c r="I108" s="47" t="str">
        <f t="shared" si="1"/>
        <v>2020003050034 : Fortalecimiento de los Juegos del Sector Educativo en  Antioquia</v>
      </c>
      <c r="J108" s="77" t="s">
        <v>2548</v>
      </c>
      <c r="K108" s="32" t="s">
        <v>4216</v>
      </c>
      <c r="L108" s="78">
        <v>2020</v>
      </c>
      <c r="M108" s="78" t="s">
        <v>5395</v>
      </c>
      <c r="N108" s="79" t="s">
        <v>2550</v>
      </c>
      <c r="O108" s="78">
        <v>8</v>
      </c>
      <c r="P108" s="78" t="s">
        <v>2480</v>
      </c>
      <c r="Q108" s="78">
        <v>12</v>
      </c>
      <c r="R108" s="80">
        <v>0</v>
      </c>
      <c r="S108" s="96"/>
      <c r="T108" s="96"/>
    </row>
    <row r="109" spans="2:20" ht="45" hidden="1" x14ac:dyDescent="0.25">
      <c r="B109" s="15" t="s">
        <v>1032</v>
      </c>
      <c r="D109" s="15" t="s">
        <v>1271</v>
      </c>
      <c r="F109" s="15" t="s">
        <v>1290</v>
      </c>
      <c r="G109" s="32" t="s">
        <v>3929</v>
      </c>
      <c r="H109" s="43" t="s">
        <v>2547</v>
      </c>
      <c r="I109" s="47" t="str">
        <f t="shared" si="1"/>
        <v>2020003050034 : Fortalecimiento de los Juegos del Sector Educativo en  Antioquia</v>
      </c>
      <c r="J109" s="77" t="s">
        <v>2548</v>
      </c>
      <c r="K109" s="32" t="s">
        <v>4216</v>
      </c>
      <c r="L109" s="78">
        <v>2020</v>
      </c>
      <c r="M109" s="78" t="s">
        <v>5396</v>
      </c>
      <c r="N109" s="79" t="s">
        <v>2549</v>
      </c>
      <c r="O109" s="78">
        <v>100</v>
      </c>
      <c r="P109" s="78" t="s">
        <v>2495</v>
      </c>
      <c r="Q109" s="78">
        <v>12</v>
      </c>
      <c r="R109" s="80">
        <v>25</v>
      </c>
      <c r="S109" s="96"/>
      <c r="T109" s="96"/>
    </row>
    <row r="110" spans="2:20" ht="45" hidden="1" x14ac:dyDescent="0.25">
      <c r="B110" s="15" t="s">
        <v>1032</v>
      </c>
      <c r="D110" s="15" t="s">
        <v>1271</v>
      </c>
      <c r="F110" s="15" t="s">
        <v>1290</v>
      </c>
      <c r="G110" s="32" t="s">
        <v>3929</v>
      </c>
      <c r="H110" s="43" t="s">
        <v>2553</v>
      </c>
      <c r="I110" s="47" t="str">
        <f t="shared" si="1"/>
        <v>2020003050035 : Fortalecimiento del deporte formativo en los municipios del departamento de  Antioquia</v>
      </c>
      <c r="J110" s="77" t="s">
        <v>2554</v>
      </c>
      <c r="K110" s="32" t="s">
        <v>4217</v>
      </c>
      <c r="L110" s="78">
        <v>2020</v>
      </c>
      <c r="M110" s="78" t="s">
        <v>5397</v>
      </c>
      <c r="N110" s="79" t="s">
        <v>2556</v>
      </c>
      <c r="O110" s="78">
        <v>125</v>
      </c>
      <c r="P110" s="78" t="s">
        <v>2480</v>
      </c>
      <c r="Q110" s="78">
        <v>12</v>
      </c>
      <c r="R110" s="80">
        <v>0</v>
      </c>
      <c r="S110" s="96"/>
      <c r="T110" s="96"/>
    </row>
    <row r="111" spans="2:20" ht="45" hidden="1" x14ac:dyDescent="0.25">
      <c r="B111" s="15" t="s">
        <v>1032</v>
      </c>
      <c r="D111" s="15" t="s">
        <v>1271</v>
      </c>
      <c r="F111" s="15" t="s">
        <v>1290</v>
      </c>
      <c r="G111" s="32" t="s">
        <v>3929</v>
      </c>
      <c r="H111" s="43" t="s">
        <v>2553</v>
      </c>
      <c r="I111" s="47" t="str">
        <f t="shared" si="1"/>
        <v>2020003050035 : Fortalecimiento del deporte formativo en los municipios del departamento de  Antioquia</v>
      </c>
      <c r="J111" s="77" t="s">
        <v>2554</v>
      </c>
      <c r="K111" s="32" t="s">
        <v>4217</v>
      </c>
      <c r="L111" s="78">
        <v>2020</v>
      </c>
      <c r="M111" s="78" t="s">
        <v>5398</v>
      </c>
      <c r="N111" s="79" t="s">
        <v>2555</v>
      </c>
      <c r="O111" s="78">
        <v>125</v>
      </c>
      <c r="P111" s="78" t="s">
        <v>2480</v>
      </c>
      <c r="Q111" s="78">
        <v>12</v>
      </c>
      <c r="R111" s="80">
        <v>0</v>
      </c>
      <c r="S111" s="96"/>
      <c r="T111" s="96"/>
    </row>
    <row r="112" spans="2:20" ht="75" hidden="1" x14ac:dyDescent="0.25">
      <c r="B112" s="15" t="s">
        <v>1032</v>
      </c>
      <c r="D112" s="15" t="s">
        <v>1271</v>
      </c>
      <c r="F112" s="15" t="s">
        <v>1290</v>
      </c>
      <c r="G112" s="32" t="s">
        <v>1495</v>
      </c>
      <c r="H112" s="43" t="s">
        <v>2557</v>
      </c>
      <c r="I112" s="47" t="str">
        <f t="shared" si="1"/>
        <v>2020003050036 : Fortalecimiento de las capacidades de la Fuerza Pública, Organismos de Seguridad y Justicia mediante la dotación de parque automotor  en   Antioquia</v>
      </c>
      <c r="J112" s="77" t="s">
        <v>2558</v>
      </c>
      <c r="K112" s="32" t="s">
        <v>4218</v>
      </c>
      <c r="L112" s="78">
        <v>2020</v>
      </c>
      <c r="M112" s="78" t="s">
        <v>5399</v>
      </c>
      <c r="N112" s="79" t="s">
        <v>2563</v>
      </c>
      <c r="O112" s="78">
        <v>1</v>
      </c>
      <c r="P112" s="78" t="s">
        <v>2480</v>
      </c>
      <c r="Q112" s="78">
        <v>12</v>
      </c>
      <c r="R112" s="80">
        <v>1</v>
      </c>
      <c r="S112" s="96"/>
      <c r="T112" s="96"/>
    </row>
    <row r="113" spans="2:20" ht="75" hidden="1" x14ac:dyDescent="0.25">
      <c r="B113" s="15" t="s">
        <v>1032</v>
      </c>
      <c r="D113" s="15" t="s">
        <v>1271</v>
      </c>
      <c r="F113" s="15" t="s">
        <v>1290</v>
      </c>
      <c r="G113" s="32" t="s">
        <v>1495</v>
      </c>
      <c r="H113" s="43" t="s">
        <v>2557</v>
      </c>
      <c r="I113" s="47" t="str">
        <f t="shared" si="1"/>
        <v>2020003050036 : Fortalecimiento de las capacidades de la Fuerza Pública, Organismos de Seguridad y Justicia mediante la dotación de parque automotor  en   Antioquia</v>
      </c>
      <c r="J113" s="77" t="s">
        <v>2558</v>
      </c>
      <c r="K113" s="32" t="s">
        <v>4218</v>
      </c>
      <c r="L113" s="78">
        <v>2020</v>
      </c>
      <c r="M113" s="78" t="s">
        <v>5400</v>
      </c>
      <c r="N113" s="79" t="s">
        <v>2562</v>
      </c>
      <c r="O113" s="78">
        <v>1</v>
      </c>
      <c r="P113" s="78" t="s">
        <v>2480</v>
      </c>
      <c r="Q113" s="78">
        <v>12</v>
      </c>
      <c r="R113" s="80">
        <v>1</v>
      </c>
      <c r="S113" s="96"/>
      <c r="T113" s="96"/>
    </row>
    <row r="114" spans="2:20" ht="75" hidden="1" x14ac:dyDescent="0.25">
      <c r="B114" s="15" t="s">
        <v>1032</v>
      </c>
      <c r="D114" s="15" t="s">
        <v>1271</v>
      </c>
      <c r="F114" s="15" t="s">
        <v>1290</v>
      </c>
      <c r="G114" s="32" t="s">
        <v>1495</v>
      </c>
      <c r="H114" s="43" t="s">
        <v>2557</v>
      </c>
      <c r="I114" s="47" t="str">
        <f t="shared" si="1"/>
        <v>2020003050036 : Fortalecimiento de las capacidades de la Fuerza Pública, Organismos de Seguridad y Justicia mediante la dotación de parque automotor  en   Antioquia</v>
      </c>
      <c r="J114" s="77" t="s">
        <v>2558</v>
      </c>
      <c r="K114" s="32" t="s">
        <v>4218</v>
      </c>
      <c r="L114" s="78">
        <v>2020</v>
      </c>
      <c r="M114" s="78" t="s">
        <v>5401</v>
      </c>
      <c r="N114" s="79" t="s">
        <v>2561</v>
      </c>
      <c r="O114" s="78">
        <v>1</v>
      </c>
      <c r="P114" s="78" t="s">
        <v>2480</v>
      </c>
      <c r="Q114" s="78">
        <v>12</v>
      </c>
      <c r="R114" s="80">
        <v>1</v>
      </c>
      <c r="S114" s="96"/>
      <c r="T114" s="96"/>
    </row>
    <row r="115" spans="2:20" ht="75" hidden="1" x14ac:dyDescent="0.25">
      <c r="B115" s="15" t="s">
        <v>1032</v>
      </c>
      <c r="D115" s="15" t="s">
        <v>1271</v>
      </c>
      <c r="F115" s="15" t="s">
        <v>1290</v>
      </c>
      <c r="G115" s="32" t="s">
        <v>1495</v>
      </c>
      <c r="H115" s="43" t="s">
        <v>2557</v>
      </c>
      <c r="I115" s="47" t="str">
        <f t="shared" si="1"/>
        <v>2020003050036 : Fortalecimiento de las capacidades de la Fuerza Pública, Organismos de Seguridad y Justicia mediante la dotación de parque automotor  en   Antioquia</v>
      </c>
      <c r="J115" s="77" t="s">
        <v>2558</v>
      </c>
      <c r="K115" s="32" t="s">
        <v>4218</v>
      </c>
      <c r="L115" s="78">
        <v>2020</v>
      </c>
      <c r="M115" s="78" t="s">
        <v>5402</v>
      </c>
      <c r="N115" s="79" t="s">
        <v>2560</v>
      </c>
      <c r="O115" s="78">
        <v>1</v>
      </c>
      <c r="P115" s="78" t="s">
        <v>2480</v>
      </c>
      <c r="Q115" s="78">
        <v>12</v>
      </c>
      <c r="R115" s="80">
        <v>1</v>
      </c>
      <c r="S115" s="96"/>
      <c r="T115" s="96"/>
    </row>
    <row r="116" spans="2:20" ht="75" hidden="1" x14ac:dyDescent="0.25">
      <c r="B116" s="15" t="s">
        <v>1032</v>
      </c>
      <c r="D116" s="15" t="s">
        <v>1271</v>
      </c>
      <c r="F116" s="15" t="s">
        <v>1290</v>
      </c>
      <c r="G116" s="32" t="s">
        <v>1495</v>
      </c>
      <c r="H116" s="43" t="s">
        <v>2557</v>
      </c>
      <c r="I116" s="47" t="str">
        <f t="shared" si="1"/>
        <v>2020003050036 : Fortalecimiento de las capacidades de la Fuerza Pública, Organismos de Seguridad y Justicia mediante la dotación de parque automotor  en   Antioquia</v>
      </c>
      <c r="J116" s="77" t="s">
        <v>2558</v>
      </c>
      <c r="K116" s="32" t="s">
        <v>4218</v>
      </c>
      <c r="L116" s="78">
        <v>2020</v>
      </c>
      <c r="M116" s="78" t="s">
        <v>5403</v>
      </c>
      <c r="N116" s="79" t="s">
        <v>2559</v>
      </c>
      <c r="O116" s="78">
        <v>1</v>
      </c>
      <c r="P116" s="78" t="s">
        <v>2480</v>
      </c>
      <c r="Q116" s="78">
        <v>12</v>
      </c>
      <c r="R116" s="80" t="s">
        <v>2471</v>
      </c>
      <c r="S116" s="96"/>
      <c r="T116" s="96"/>
    </row>
    <row r="117" spans="2:20" ht="90" hidden="1" x14ac:dyDescent="0.25">
      <c r="B117" s="15" t="s">
        <v>1032</v>
      </c>
      <c r="D117" s="15" t="s">
        <v>1271</v>
      </c>
      <c r="F117" s="15" t="s">
        <v>1290</v>
      </c>
      <c r="G117" s="32" t="s">
        <v>2303</v>
      </c>
      <c r="H117" s="43" t="s">
        <v>4007</v>
      </c>
      <c r="I117" s="47" t="str">
        <f t="shared" si="1"/>
        <v>2020003050037 : "Apoyo a la Administración Departamental, mediante la incorporación de estudiantes en semestre de práctica-
  Medellín"</v>
      </c>
      <c r="J117" s="77" t="s">
        <v>3850</v>
      </c>
      <c r="K117" s="32" t="s">
        <v>4219</v>
      </c>
      <c r="L117" s="78">
        <v>2020</v>
      </c>
      <c r="M117" s="78" t="s">
        <v>5404</v>
      </c>
      <c r="N117" s="79" t="s">
        <v>3851</v>
      </c>
      <c r="O117" s="78">
        <v>1</v>
      </c>
      <c r="P117" s="78" t="s">
        <v>2502</v>
      </c>
      <c r="Q117" s="78">
        <v>12</v>
      </c>
      <c r="R117" s="80">
        <v>0.3</v>
      </c>
      <c r="S117" s="96"/>
      <c r="T117" s="96"/>
    </row>
    <row r="118" spans="2:20" ht="90" hidden="1" x14ac:dyDescent="0.25">
      <c r="B118" s="15" t="s">
        <v>1032</v>
      </c>
      <c r="D118" s="15" t="s">
        <v>1271</v>
      </c>
      <c r="F118" s="15" t="s">
        <v>1290</v>
      </c>
      <c r="G118" s="32" t="s">
        <v>2303</v>
      </c>
      <c r="H118" s="43" t="s">
        <v>4007</v>
      </c>
      <c r="I118" s="47" t="str">
        <f t="shared" si="1"/>
        <v>2020003050037 : "Apoyo a la Administración Departamental, mediante la incorporación de estudiantes en semestre de práctica-
  Medellín"</v>
      </c>
      <c r="J118" s="77" t="s">
        <v>3850</v>
      </c>
      <c r="K118" s="32" t="s">
        <v>4219</v>
      </c>
      <c r="L118" s="78">
        <v>2020</v>
      </c>
      <c r="M118" s="78" t="s">
        <v>5405</v>
      </c>
      <c r="N118" s="79" t="s">
        <v>4634</v>
      </c>
      <c r="O118" s="78">
        <v>40</v>
      </c>
      <c r="P118" s="78" t="s">
        <v>2502</v>
      </c>
      <c r="Q118" s="78">
        <v>12</v>
      </c>
      <c r="R118" s="80">
        <v>20</v>
      </c>
      <c r="S118" s="96"/>
      <c r="T118" s="96"/>
    </row>
    <row r="119" spans="2:20" ht="90" hidden="1" x14ac:dyDescent="0.25">
      <c r="B119" s="15" t="s">
        <v>1032</v>
      </c>
      <c r="D119" s="15" t="s">
        <v>1271</v>
      </c>
      <c r="F119" s="15" t="s">
        <v>1290</v>
      </c>
      <c r="G119" s="32" t="s">
        <v>2303</v>
      </c>
      <c r="H119" s="43" t="s">
        <v>4007</v>
      </c>
      <c r="I119" s="47" t="str">
        <f t="shared" si="1"/>
        <v>2020003050037 : "Apoyo a la Administración Departamental, mediante la incorporación de estudiantes en semestre de práctica-
  Medellín"</v>
      </c>
      <c r="J119" s="77" t="s">
        <v>3850</v>
      </c>
      <c r="K119" s="32" t="s">
        <v>4219</v>
      </c>
      <c r="L119" s="78">
        <v>2020</v>
      </c>
      <c r="M119" s="78" t="s">
        <v>5406</v>
      </c>
      <c r="N119" s="79" t="s">
        <v>4635</v>
      </c>
      <c r="O119" s="78">
        <v>1</v>
      </c>
      <c r="P119" s="78" t="s">
        <v>3904</v>
      </c>
      <c r="Q119" s="78">
        <v>12</v>
      </c>
      <c r="R119" s="80">
        <v>0.3</v>
      </c>
      <c r="S119" s="96"/>
      <c r="T119" s="96"/>
    </row>
    <row r="120" spans="2:20" ht="60" hidden="1" x14ac:dyDescent="0.25">
      <c r="B120" s="15" t="s">
        <v>1032</v>
      </c>
      <c r="D120" s="15" t="s">
        <v>1271</v>
      </c>
      <c r="F120" s="15" t="s">
        <v>1290</v>
      </c>
      <c r="G120" s="32" t="s">
        <v>1495</v>
      </c>
      <c r="H120" s="43" t="s">
        <v>2564</v>
      </c>
      <c r="I120" s="47" t="str">
        <f t="shared" si="1"/>
        <v>2020003050038 : Integración de sistemas de información y tecnologías para la seguridad en   Antioquia</v>
      </c>
      <c r="J120" s="77" t="s">
        <v>2565</v>
      </c>
      <c r="K120" s="32" t="s">
        <v>4220</v>
      </c>
      <c r="L120" s="78">
        <v>2020</v>
      </c>
      <c r="M120" s="78" t="s">
        <v>5407</v>
      </c>
      <c r="N120" s="79" t="s">
        <v>2567</v>
      </c>
      <c r="O120" s="78">
        <v>1</v>
      </c>
      <c r="P120" s="78" t="s">
        <v>2480</v>
      </c>
      <c r="Q120" s="78">
        <v>12</v>
      </c>
      <c r="R120" s="80" t="s">
        <v>2471</v>
      </c>
      <c r="S120" s="96"/>
      <c r="T120" s="96"/>
    </row>
    <row r="121" spans="2:20" ht="60" hidden="1" x14ac:dyDescent="0.25">
      <c r="B121" s="15" t="s">
        <v>1032</v>
      </c>
      <c r="D121" s="15" t="s">
        <v>1271</v>
      </c>
      <c r="F121" s="15" t="s">
        <v>1290</v>
      </c>
      <c r="G121" s="32" t="s">
        <v>1495</v>
      </c>
      <c r="H121" s="43" t="s">
        <v>2564</v>
      </c>
      <c r="I121" s="47" t="str">
        <f t="shared" si="1"/>
        <v>2020003050038 : Integración de sistemas de información y tecnologías para la seguridad en   Antioquia</v>
      </c>
      <c r="J121" s="77" t="s">
        <v>2565</v>
      </c>
      <c r="K121" s="32" t="s">
        <v>4220</v>
      </c>
      <c r="L121" s="78">
        <v>2020</v>
      </c>
      <c r="M121" s="78" t="s">
        <v>5408</v>
      </c>
      <c r="N121" s="79" t="s">
        <v>2568</v>
      </c>
      <c r="O121" s="78">
        <v>1</v>
      </c>
      <c r="P121" s="78" t="s">
        <v>2480</v>
      </c>
      <c r="Q121" s="78">
        <v>12</v>
      </c>
      <c r="R121" s="80" t="s">
        <v>2471</v>
      </c>
      <c r="S121" s="96"/>
      <c r="T121" s="96"/>
    </row>
    <row r="122" spans="2:20" ht="60" hidden="1" x14ac:dyDescent="0.25">
      <c r="B122" s="15" t="s">
        <v>1032</v>
      </c>
      <c r="D122" s="15" t="s">
        <v>1271</v>
      </c>
      <c r="F122" s="15" t="s">
        <v>1290</v>
      </c>
      <c r="G122" s="32" t="s">
        <v>1495</v>
      </c>
      <c r="H122" s="43" t="s">
        <v>2564</v>
      </c>
      <c r="I122" s="47" t="str">
        <f t="shared" si="1"/>
        <v>2020003050038 : Integración de sistemas de información y tecnologías para la seguridad en   Antioquia</v>
      </c>
      <c r="J122" s="77" t="s">
        <v>2565</v>
      </c>
      <c r="K122" s="32" t="s">
        <v>4220</v>
      </c>
      <c r="L122" s="78">
        <v>2020</v>
      </c>
      <c r="M122" s="78" t="s">
        <v>5409</v>
      </c>
      <c r="N122" s="79" t="s">
        <v>2569</v>
      </c>
      <c r="O122" s="78">
        <v>1</v>
      </c>
      <c r="P122" s="78" t="s">
        <v>2480</v>
      </c>
      <c r="Q122" s="78">
        <v>12</v>
      </c>
      <c r="R122" s="80">
        <v>1</v>
      </c>
      <c r="S122" s="96"/>
      <c r="T122" s="96"/>
    </row>
    <row r="123" spans="2:20" ht="60" hidden="1" x14ac:dyDescent="0.25">
      <c r="B123" s="15" t="s">
        <v>1032</v>
      </c>
      <c r="D123" s="15" t="s">
        <v>1271</v>
      </c>
      <c r="F123" s="15" t="s">
        <v>1290</v>
      </c>
      <c r="G123" s="32" t="s">
        <v>1495</v>
      </c>
      <c r="H123" s="43" t="s">
        <v>2564</v>
      </c>
      <c r="I123" s="47" t="str">
        <f t="shared" si="1"/>
        <v>2020003050038 : Integración de sistemas de información y tecnologías para la seguridad en   Antioquia</v>
      </c>
      <c r="J123" s="77" t="s">
        <v>2565</v>
      </c>
      <c r="K123" s="32" t="s">
        <v>4220</v>
      </c>
      <c r="L123" s="78">
        <v>2020</v>
      </c>
      <c r="M123" s="78" t="s">
        <v>5410</v>
      </c>
      <c r="N123" s="79" t="s">
        <v>2574</v>
      </c>
      <c r="O123" s="78">
        <v>1</v>
      </c>
      <c r="P123" s="78" t="s">
        <v>2480</v>
      </c>
      <c r="Q123" s="78">
        <v>12</v>
      </c>
      <c r="R123" s="80" t="s">
        <v>2471</v>
      </c>
      <c r="S123" s="96"/>
      <c r="T123" s="96"/>
    </row>
    <row r="124" spans="2:20" ht="60" hidden="1" x14ac:dyDescent="0.25">
      <c r="B124" s="15" t="s">
        <v>1032</v>
      </c>
      <c r="D124" s="15" t="s">
        <v>1271</v>
      </c>
      <c r="F124" s="15" t="s">
        <v>1290</v>
      </c>
      <c r="G124" s="32" t="s">
        <v>1495</v>
      </c>
      <c r="H124" s="43" t="s">
        <v>2564</v>
      </c>
      <c r="I124" s="47" t="str">
        <f t="shared" si="1"/>
        <v>2020003050038 : Integración de sistemas de información y tecnologías para la seguridad en   Antioquia</v>
      </c>
      <c r="J124" s="77" t="s">
        <v>2565</v>
      </c>
      <c r="K124" s="32" t="s">
        <v>4220</v>
      </c>
      <c r="L124" s="78">
        <v>2020</v>
      </c>
      <c r="M124" s="78" t="s">
        <v>5411</v>
      </c>
      <c r="N124" s="79" t="s">
        <v>2572</v>
      </c>
      <c r="O124" s="78">
        <v>1</v>
      </c>
      <c r="P124" s="78" t="s">
        <v>2480</v>
      </c>
      <c r="Q124" s="78">
        <v>12</v>
      </c>
      <c r="R124" s="80" t="s">
        <v>2471</v>
      </c>
      <c r="S124" s="96"/>
      <c r="T124" s="96"/>
    </row>
    <row r="125" spans="2:20" ht="60" hidden="1" x14ac:dyDescent="0.25">
      <c r="B125" s="15" t="s">
        <v>1032</v>
      </c>
      <c r="D125" s="15" t="s">
        <v>1271</v>
      </c>
      <c r="F125" s="15" t="s">
        <v>1290</v>
      </c>
      <c r="G125" s="32" t="s">
        <v>1495</v>
      </c>
      <c r="H125" s="43" t="s">
        <v>2564</v>
      </c>
      <c r="I125" s="47" t="str">
        <f t="shared" si="1"/>
        <v>2020003050038 : Integración de sistemas de información y tecnologías para la seguridad en   Antioquia</v>
      </c>
      <c r="J125" s="77" t="s">
        <v>2565</v>
      </c>
      <c r="K125" s="32" t="s">
        <v>4220</v>
      </c>
      <c r="L125" s="78">
        <v>2020</v>
      </c>
      <c r="M125" s="78" t="s">
        <v>5412</v>
      </c>
      <c r="N125" s="79" t="s">
        <v>2571</v>
      </c>
      <c r="O125" s="78">
        <v>1</v>
      </c>
      <c r="P125" s="78" t="s">
        <v>2480</v>
      </c>
      <c r="Q125" s="78">
        <v>12</v>
      </c>
      <c r="R125" s="80" t="s">
        <v>2471</v>
      </c>
      <c r="S125" s="96"/>
      <c r="T125" s="96"/>
    </row>
    <row r="126" spans="2:20" ht="60" hidden="1" x14ac:dyDescent="0.25">
      <c r="B126" s="15" t="s">
        <v>1032</v>
      </c>
      <c r="D126" s="15" t="s">
        <v>1271</v>
      </c>
      <c r="F126" s="15" t="s">
        <v>1290</v>
      </c>
      <c r="G126" s="32" t="s">
        <v>1495</v>
      </c>
      <c r="H126" s="43" t="s">
        <v>2564</v>
      </c>
      <c r="I126" s="47" t="str">
        <f t="shared" si="1"/>
        <v>2020003050038 : Integración de sistemas de información y tecnologías para la seguridad en   Antioquia</v>
      </c>
      <c r="J126" s="77" t="s">
        <v>2565</v>
      </c>
      <c r="K126" s="32" t="s">
        <v>4220</v>
      </c>
      <c r="L126" s="78">
        <v>2020</v>
      </c>
      <c r="M126" s="78" t="s">
        <v>5413</v>
      </c>
      <c r="N126" s="79" t="s">
        <v>2490</v>
      </c>
      <c r="O126" s="78">
        <v>1</v>
      </c>
      <c r="P126" s="78" t="s">
        <v>2480</v>
      </c>
      <c r="Q126" s="78">
        <v>12</v>
      </c>
      <c r="R126" s="80">
        <v>1</v>
      </c>
      <c r="S126" s="96"/>
      <c r="T126" s="96"/>
    </row>
    <row r="127" spans="2:20" ht="60" hidden="1" x14ac:dyDescent="0.25">
      <c r="B127" s="15" t="s">
        <v>1032</v>
      </c>
      <c r="D127" s="15" t="s">
        <v>1271</v>
      </c>
      <c r="F127" s="15" t="s">
        <v>1290</v>
      </c>
      <c r="G127" s="32" t="s">
        <v>1495</v>
      </c>
      <c r="H127" s="43" t="s">
        <v>2564</v>
      </c>
      <c r="I127" s="47" t="str">
        <f t="shared" si="1"/>
        <v>2020003050038 : Integración de sistemas de información y tecnologías para la seguridad en   Antioquia</v>
      </c>
      <c r="J127" s="77" t="s">
        <v>2565</v>
      </c>
      <c r="K127" s="32" t="s">
        <v>4220</v>
      </c>
      <c r="L127" s="78">
        <v>2020</v>
      </c>
      <c r="M127" s="78" t="s">
        <v>5414</v>
      </c>
      <c r="N127" s="79" t="s">
        <v>2570</v>
      </c>
      <c r="O127" s="78">
        <v>1</v>
      </c>
      <c r="P127" s="78" t="s">
        <v>2480</v>
      </c>
      <c r="Q127" s="78">
        <v>12</v>
      </c>
      <c r="R127" s="80">
        <v>1</v>
      </c>
      <c r="S127" s="96"/>
      <c r="T127" s="96"/>
    </row>
    <row r="128" spans="2:20" ht="60" hidden="1" x14ac:dyDescent="0.25">
      <c r="B128" s="15" t="s">
        <v>1032</v>
      </c>
      <c r="D128" s="15" t="s">
        <v>1271</v>
      </c>
      <c r="F128" s="15" t="s">
        <v>1290</v>
      </c>
      <c r="G128" s="32" t="s">
        <v>1495</v>
      </c>
      <c r="H128" s="43" t="s">
        <v>2564</v>
      </c>
      <c r="I128" s="47" t="str">
        <f t="shared" si="1"/>
        <v>2020003050038 : Integración de sistemas de información y tecnologías para la seguridad en   Antioquia</v>
      </c>
      <c r="J128" s="77" t="s">
        <v>2565</v>
      </c>
      <c r="K128" s="32" t="s">
        <v>4220</v>
      </c>
      <c r="L128" s="78">
        <v>2020</v>
      </c>
      <c r="M128" s="78" t="s">
        <v>5415</v>
      </c>
      <c r="N128" s="79" t="s">
        <v>2573</v>
      </c>
      <c r="O128" s="78">
        <v>1</v>
      </c>
      <c r="P128" s="78" t="s">
        <v>2480</v>
      </c>
      <c r="Q128" s="78">
        <v>12</v>
      </c>
      <c r="R128" s="80" t="s">
        <v>2471</v>
      </c>
      <c r="S128" s="96"/>
      <c r="T128" s="96"/>
    </row>
    <row r="129" spans="2:20" ht="60" hidden="1" x14ac:dyDescent="0.25">
      <c r="B129" s="15" t="s">
        <v>1032</v>
      </c>
      <c r="D129" s="15" t="s">
        <v>1271</v>
      </c>
      <c r="F129" s="15" t="s">
        <v>1290</v>
      </c>
      <c r="G129" s="32" t="s">
        <v>1495</v>
      </c>
      <c r="H129" s="43" t="s">
        <v>2564</v>
      </c>
      <c r="I129" s="47" t="str">
        <f t="shared" si="1"/>
        <v>2020003050038 : Integración de sistemas de información y tecnologías para la seguridad en   Antioquia</v>
      </c>
      <c r="J129" s="77" t="s">
        <v>2565</v>
      </c>
      <c r="K129" s="32" t="s">
        <v>4220</v>
      </c>
      <c r="L129" s="78">
        <v>2020</v>
      </c>
      <c r="M129" s="78" t="s">
        <v>5416</v>
      </c>
      <c r="N129" s="79" t="s">
        <v>2566</v>
      </c>
      <c r="O129" s="78">
        <v>1</v>
      </c>
      <c r="P129" s="78" t="s">
        <v>2480</v>
      </c>
      <c r="Q129" s="78">
        <v>12</v>
      </c>
      <c r="R129" s="80">
        <v>1</v>
      </c>
      <c r="S129" s="96"/>
      <c r="T129" s="96"/>
    </row>
    <row r="130" spans="2:20" ht="45" hidden="1" x14ac:dyDescent="0.25">
      <c r="B130" s="15" t="s">
        <v>1032</v>
      </c>
      <c r="D130" s="15" t="s">
        <v>1271</v>
      </c>
      <c r="F130" s="15" t="s">
        <v>1278</v>
      </c>
      <c r="G130" s="32" t="s">
        <v>3931</v>
      </c>
      <c r="H130" s="43" t="s">
        <v>2583</v>
      </c>
      <c r="I130" s="47" t="str">
        <f t="shared" si="1"/>
        <v>2020003050040 : Difusión "movilización y participación ciudadana"  Antioquia</v>
      </c>
      <c r="J130" s="77" t="s">
        <v>2575</v>
      </c>
      <c r="K130" s="32" t="s">
        <v>4221</v>
      </c>
      <c r="L130" s="78">
        <v>2020</v>
      </c>
      <c r="M130" s="78" t="s">
        <v>5417</v>
      </c>
      <c r="N130" s="79" t="s">
        <v>2582</v>
      </c>
      <c r="O130" s="78">
        <v>2</v>
      </c>
      <c r="P130" s="78" t="s">
        <v>2480</v>
      </c>
      <c r="Q130" s="78">
        <v>12</v>
      </c>
      <c r="R130" s="80">
        <v>0</v>
      </c>
      <c r="S130" s="96"/>
      <c r="T130" s="96"/>
    </row>
    <row r="131" spans="2:20" ht="45" hidden="1" x14ac:dyDescent="0.25">
      <c r="B131" s="15" t="s">
        <v>1032</v>
      </c>
      <c r="D131" s="15" t="s">
        <v>1271</v>
      </c>
      <c r="F131" s="15" t="s">
        <v>1278</v>
      </c>
      <c r="G131" s="32" t="s">
        <v>3931</v>
      </c>
      <c r="H131" s="43" t="s">
        <v>2583</v>
      </c>
      <c r="I131" s="47" t="str">
        <f t="shared" si="1"/>
        <v>2020003050040 : Difusión "movilización y participación ciudadana"  Antioquia</v>
      </c>
      <c r="J131" s="77" t="s">
        <v>2575</v>
      </c>
      <c r="K131" s="32" t="s">
        <v>4221</v>
      </c>
      <c r="L131" s="78">
        <v>2020</v>
      </c>
      <c r="M131" s="78" t="s">
        <v>5418</v>
      </c>
      <c r="N131" s="79" t="s">
        <v>2581</v>
      </c>
      <c r="O131" s="78">
        <v>70</v>
      </c>
      <c r="P131" s="78" t="s">
        <v>2495</v>
      </c>
      <c r="Q131" s="78">
        <v>12</v>
      </c>
      <c r="R131" s="80">
        <v>0</v>
      </c>
      <c r="S131" s="96"/>
      <c r="T131" s="96"/>
    </row>
    <row r="132" spans="2:20" ht="45" hidden="1" x14ac:dyDescent="0.25">
      <c r="B132" s="15" t="s">
        <v>1032</v>
      </c>
      <c r="D132" s="15" t="s">
        <v>1271</v>
      </c>
      <c r="F132" s="15" t="s">
        <v>1278</v>
      </c>
      <c r="G132" s="32" t="s">
        <v>3931</v>
      </c>
      <c r="H132" s="43" t="s">
        <v>2583</v>
      </c>
      <c r="I132" s="47" t="str">
        <f t="shared" si="1"/>
        <v>2020003050040 : Difusión "movilización y participación ciudadana"  Antioquia</v>
      </c>
      <c r="J132" s="77" t="s">
        <v>2575</v>
      </c>
      <c r="K132" s="32" t="s">
        <v>4221</v>
      </c>
      <c r="L132" s="78">
        <v>2020</v>
      </c>
      <c r="M132" s="78" t="s">
        <v>5419</v>
      </c>
      <c r="N132" s="79" t="s">
        <v>2580</v>
      </c>
      <c r="O132" s="78">
        <v>40</v>
      </c>
      <c r="P132" s="78" t="s">
        <v>2480</v>
      </c>
      <c r="Q132" s="78">
        <v>12</v>
      </c>
      <c r="R132" s="80">
        <v>3</v>
      </c>
      <c r="S132" s="96"/>
      <c r="T132" s="96"/>
    </row>
    <row r="133" spans="2:20" ht="45" hidden="1" x14ac:dyDescent="0.25">
      <c r="B133" s="15" t="s">
        <v>1032</v>
      </c>
      <c r="D133" s="15" t="s">
        <v>1271</v>
      </c>
      <c r="F133" s="15" t="s">
        <v>1278</v>
      </c>
      <c r="G133" s="32" t="s">
        <v>3931</v>
      </c>
      <c r="H133" s="43" t="s">
        <v>2583</v>
      </c>
      <c r="I133" s="47" t="str">
        <f t="shared" si="1"/>
        <v>2020003050040 : Difusión "movilización y participación ciudadana"  Antioquia</v>
      </c>
      <c r="J133" s="77" t="s">
        <v>2575</v>
      </c>
      <c r="K133" s="32" t="s">
        <v>4221</v>
      </c>
      <c r="L133" s="78">
        <v>2020</v>
      </c>
      <c r="M133" s="78" t="s">
        <v>5420</v>
      </c>
      <c r="N133" s="79" t="s">
        <v>2579</v>
      </c>
      <c r="O133" s="78">
        <v>3</v>
      </c>
      <c r="P133" s="78" t="s">
        <v>2480</v>
      </c>
      <c r="Q133" s="78">
        <v>12</v>
      </c>
      <c r="R133" s="80">
        <v>1</v>
      </c>
      <c r="S133" s="96"/>
      <c r="T133" s="96"/>
    </row>
    <row r="134" spans="2:20" ht="45" hidden="1" x14ac:dyDescent="0.25">
      <c r="B134" s="15" t="s">
        <v>1032</v>
      </c>
      <c r="D134" s="15" t="s">
        <v>1271</v>
      </c>
      <c r="F134" s="15" t="s">
        <v>1278</v>
      </c>
      <c r="G134" s="32" t="s">
        <v>3931</v>
      </c>
      <c r="H134" s="43" t="s">
        <v>2583</v>
      </c>
      <c r="I134" s="47" t="str">
        <f t="shared" ref="I134:I197" si="2">+J134&amp;" :"&amp;K134</f>
        <v>2020003050040 : Difusión "movilización y participación ciudadana"  Antioquia</v>
      </c>
      <c r="J134" s="77" t="s">
        <v>2575</v>
      </c>
      <c r="K134" s="32" t="s">
        <v>4221</v>
      </c>
      <c r="L134" s="78">
        <v>2020</v>
      </c>
      <c r="M134" s="78" t="s">
        <v>5421</v>
      </c>
      <c r="N134" s="79" t="s">
        <v>2578</v>
      </c>
      <c r="O134" s="78">
        <v>4</v>
      </c>
      <c r="P134" s="78" t="s">
        <v>2480</v>
      </c>
      <c r="Q134" s="78">
        <v>12</v>
      </c>
      <c r="R134" s="80">
        <v>1</v>
      </c>
      <c r="S134" s="96"/>
      <c r="T134" s="96"/>
    </row>
    <row r="135" spans="2:20" ht="45" hidden="1" x14ac:dyDescent="0.25">
      <c r="B135" s="15" t="s">
        <v>1032</v>
      </c>
      <c r="D135" s="15" t="s">
        <v>1271</v>
      </c>
      <c r="F135" s="15" t="s">
        <v>1278</v>
      </c>
      <c r="G135" s="32" t="s">
        <v>3931</v>
      </c>
      <c r="H135" s="43" t="s">
        <v>2583</v>
      </c>
      <c r="I135" s="47" t="str">
        <f t="shared" si="2"/>
        <v>2020003050040 : Difusión "movilización y participación ciudadana"  Antioquia</v>
      </c>
      <c r="J135" s="77" t="s">
        <v>2575</v>
      </c>
      <c r="K135" s="32" t="s">
        <v>4221</v>
      </c>
      <c r="L135" s="78">
        <v>2020</v>
      </c>
      <c r="M135" s="78" t="s">
        <v>5422</v>
      </c>
      <c r="N135" s="79" t="s">
        <v>2577</v>
      </c>
      <c r="O135" s="78">
        <v>20</v>
      </c>
      <c r="P135" s="78" t="s">
        <v>2480</v>
      </c>
      <c r="Q135" s="78">
        <v>12</v>
      </c>
      <c r="R135" s="80">
        <v>0</v>
      </c>
      <c r="S135" s="96"/>
      <c r="T135" s="96"/>
    </row>
    <row r="136" spans="2:20" ht="45" hidden="1" x14ac:dyDescent="0.25">
      <c r="B136" s="15" t="s">
        <v>1032</v>
      </c>
      <c r="D136" s="15" t="s">
        <v>1271</v>
      </c>
      <c r="F136" s="15" t="s">
        <v>1278</v>
      </c>
      <c r="G136" s="32" t="s">
        <v>3931</v>
      </c>
      <c r="H136" s="43" t="s">
        <v>2583</v>
      </c>
      <c r="I136" s="47" t="str">
        <f t="shared" si="2"/>
        <v>2020003050040 : Difusión "movilización y participación ciudadana"  Antioquia</v>
      </c>
      <c r="J136" s="77" t="s">
        <v>2575</v>
      </c>
      <c r="K136" s="32" t="s">
        <v>4221</v>
      </c>
      <c r="L136" s="78">
        <v>2020</v>
      </c>
      <c r="M136" s="78" t="s">
        <v>5423</v>
      </c>
      <c r="N136" s="79" t="s">
        <v>2576</v>
      </c>
      <c r="O136" s="78">
        <v>85</v>
      </c>
      <c r="P136" s="78" t="s">
        <v>2495</v>
      </c>
      <c r="Q136" s="78">
        <v>12</v>
      </c>
      <c r="R136" s="80">
        <v>0</v>
      </c>
      <c r="S136" s="96"/>
      <c r="T136" s="96"/>
    </row>
    <row r="137" spans="2:20" ht="30" hidden="1" x14ac:dyDescent="0.25">
      <c r="B137" s="15" t="s">
        <v>1032</v>
      </c>
      <c r="D137" s="15" t="s">
        <v>1271</v>
      </c>
      <c r="F137" s="15" t="s">
        <v>1278</v>
      </c>
      <c r="G137" s="32" t="s">
        <v>3931</v>
      </c>
      <c r="H137" s="43" t="s">
        <v>2584</v>
      </c>
      <c r="I137" s="47" t="str">
        <f t="shared" si="2"/>
        <v>2020003050041 : Dotación cultural y artística  Antioquia</v>
      </c>
      <c r="J137" s="77" t="s">
        <v>2585</v>
      </c>
      <c r="K137" s="32" t="s">
        <v>4222</v>
      </c>
      <c r="L137" s="78">
        <v>2020</v>
      </c>
      <c r="M137" s="78" t="s">
        <v>5424</v>
      </c>
      <c r="N137" s="79" t="s">
        <v>2586</v>
      </c>
      <c r="O137" s="78">
        <v>15</v>
      </c>
      <c r="P137" s="78" t="s">
        <v>2480</v>
      </c>
      <c r="Q137" s="78">
        <v>12</v>
      </c>
      <c r="R137" s="80">
        <v>0</v>
      </c>
      <c r="S137" s="96"/>
      <c r="T137" s="96"/>
    </row>
    <row r="138" spans="2:20" ht="30" hidden="1" x14ac:dyDescent="0.25">
      <c r="B138" s="15" t="s">
        <v>1032</v>
      </c>
      <c r="D138" s="15" t="s">
        <v>1271</v>
      </c>
      <c r="F138" s="15" t="s">
        <v>1278</v>
      </c>
      <c r="G138" s="32" t="s">
        <v>3931</v>
      </c>
      <c r="H138" s="43" t="s">
        <v>2584</v>
      </c>
      <c r="I138" s="47" t="str">
        <f t="shared" si="2"/>
        <v>2020003050041 : Dotación cultural y artística  Antioquia</v>
      </c>
      <c r="J138" s="77" t="s">
        <v>2585</v>
      </c>
      <c r="K138" s="32" t="s">
        <v>4222</v>
      </c>
      <c r="L138" s="78">
        <v>2020</v>
      </c>
      <c r="M138" s="78" t="s">
        <v>5425</v>
      </c>
      <c r="N138" s="79" t="s">
        <v>2587</v>
      </c>
      <c r="O138" s="78">
        <v>25</v>
      </c>
      <c r="P138" s="78" t="s">
        <v>2480</v>
      </c>
      <c r="Q138" s="78">
        <v>12</v>
      </c>
      <c r="R138" s="80">
        <v>0</v>
      </c>
      <c r="S138" s="96"/>
      <c r="T138" s="96"/>
    </row>
    <row r="139" spans="2:20" ht="45" hidden="1" x14ac:dyDescent="0.25">
      <c r="B139" s="15" t="s">
        <v>1032</v>
      </c>
      <c r="D139" s="15" t="s">
        <v>1271</v>
      </c>
      <c r="F139" s="15" t="s">
        <v>1278</v>
      </c>
      <c r="G139" s="32" t="s">
        <v>3931</v>
      </c>
      <c r="H139" s="43" t="s">
        <v>2590</v>
      </c>
      <c r="I139" s="47" t="str">
        <f t="shared" si="2"/>
        <v>2020003050042 : Integración tecnológica para el aseguramiento de la calidad  Antioquia</v>
      </c>
      <c r="J139" s="77" t="s">
        <v>2588</v>
      </c>
      <c r="K139" s="32" t="s">
        <v>4223</v>
      </c>
      <c r="L139" s="78">
        <v>2020</v>
      </c>
      <c r="M139" s="78" t="s">
        <v>5426</v>
      </c>
      <c r="N139" s="79" t="s">
        <v>2589</v>
      </c>
      <c r="O139" s="78">
        <v>45</v>
      </c>
      <c r="P139" s="78" t="s">
        <v>2495</v>
      </c>
      <c r="Q139" s="78">
        <v>12</v>
      </c>
      <c r="R139" s="80">
        <v>10</v>
      </c>
      <c r="S139" s="96"/>
      <c r="T139" s="96"/>
    </row>
    <row r="140" spans="2:20" ht="60" hidden="1" x14ac:dyDescent="0.25">
      <c r="B140" s="15" t="s">
        <v>1032</v>
      </c>
      <c r="D140" s="15" t="s">
        <v>1271</v>
      </c>
      <c r="F140" s="15" t="s">
        <v>1278</v>
      </c>
      <c r="G140" s="32" t="s">
        <v>3931</v>
      </c>
      <c r="H140" s="43" t="s">
        <v>2591</v>
      </c>
      <c r="I140" s="47" t="str">
        <f t="shared" si="2"/>
        <v>2020003050043 : Mejoramiento "adecuación y/o mantenimiento de las infraestructuras culturales"  Antioquia</v>
      </c>
      <c r="J140" s="77" t="s">
        <v>2592</v>
      </c>
      <c r="K140" s="32" t="s">
        <v>4224</v>
      </c>
      <c r="L140" s="78">
        <v>2020</v>
      </c>
      <c r="M140" s="78" t="s">
        <v>5427</v>
      </c>
      <c r="N140" s="79" t="s">
        <v>2594</v>
      </c>
      <c r="O140" s="78">
        <v>2</v>
      </c>
      <c r="P140" s="78" t="s">
        <v>2480</v>
      </c>
      <c r="Q140" s="78">
        <v>12</v>
      </c>
      <c r="R140" s="80">
        <v>0</v>
      </c>
      <c r="S140" s="96"/>
      <c r="T140" s="96"/>
    </row>
    <row r="141" spans="2:20" ht="60" hidden="1" x14ac:dyDescent="0.25">
      <c r="B141" s="15" t="s">
        <v>1032</v>
      </c>
      <c r="D141" s="15" t="s">
        <v>1271</v>
      </c>
      <c r="F141" s="15" t="s">
        <v>1278</v>
      </c>
      <c r="G141" s="32" t="s">
        <v>3931</v>
      </c>
      <c r="H141" s="43" t="s">
        <v>2591</v>
      </c>
      <c r="I141" s="47" t="str">
        <f t="shared" si="2"/>
        <v>2020003050043 : Mejoramiento "adecuación y/o mantenimiento de las infraestructuras culturales"  Antioquia</v>
      </c>
      <c r="J141" s="77" t="s">
        <v>2592</v>
      </c>
      <c r="K141" s="32" t="s">
        <v>4224</v>
      </c>
      <c r="L141" s="78">
        <v>2020</v>
      </c>
      <c r="M141" s="78" t="s">
        <v>5428</v>
      </c>
      <c r="N141" s="79" t="s">
        <v>2593</v>
      </c>
      <c r="O141" s="78">
        <v>3</v>
      </c>
      <c r="P141" s="78" t="s">
        <v>2480</v>
      </c>
      <c r="Q141" s="78">
        <v>12</v>
      </c>
      <c r="R141" s="80">
        <v>0</v>
      </c>
      <c r="S141" s="96"/>
      <c r="T141" s="96"/>
    </row>
    <row r="142" spans="2:20" ht="45" hidden="1" x14ac:dyDescent="0.25">
      <c r="B142" s="15" t="s">
        <v>1032</v>
      </c>
      <c r="D142" s="15" t="s">
        <v>1271</v>
      </c>
      <c r="F142" s="15" t="s">
        <v>1278</v>
      </c>
      <c r="G142" s="32" t="s">
        <v>3931</v>
      </c>
      <c r="H142" s="43" t="s">
        <v>2601</v>
      </c>
      <c r="I142" s="47" t="str">
        <f t="shared" si="2"/>
        <v>2020003050044 : Conservación "apropiación y divulgación del patrimonio cultural"  Antioquia</v>
      </c>
      <c r="J142" s="77" t="s">
        <v>2595</v>
      </c>
      <c r="K142" s="32" t="s">
        <v>4225</v>
      </c>
      <c r="L142" s="78">
        <v>2020</v>
      </c>
      <c r="M142" s="78" t="s">
        <v>5429</v>
      </c>
      <c r="N142" s="79" t="s">
        <v>2596</v>
      </c>
      <c r="O142" s="78">
        <v>1</v>
      </c>
      <c r="P142" s="78" t="s">
        <v>2480</v>
      </c>
      <c r="Q142" s="78">
        <v>12</v>
      </c>
      <c r="R142" s="80">
        <v>0</v>
      </c>
      <c r="S142" s="96"/>
      <c r="T142" s="96"/>
    </row>
    <row r="143" spans="2:20" ht="45" hidden="1" x14ac:dyDescent="0.25">
      <c r="B143" s="15" t="s">
        <v>1032</v>
      </c>
      <c r="D143" s="15" t="s">
        <v>1271</v>
      </c>
      <c r="F143" s="15" t="s">
        <v>1278</v>
      </c>
      <c r="G143" s="32" t="s">
        <v>3931</v>
      </c>
      <c r="H143" s="43" t="s">
        <v>2601</v>
      </c>
      <c r="I143" s="47" t="str">
        <f t="shared" si="2"/>
        <v>2020003050044 : Conservación "apropiación y divulgación del patrimonio cultural"  Antioquia</v>
      </c>
      <c r="J143" s="77" t="s">
        <v>2595</v>
      </c>
      <c r="K143" s="32" t="s">
        <v>4225</v>
      </c>
      <c r="L143" s="78">
        <v>2020</v>
      </c>
      <c r="M143" s="78" t="s">
        <v>5430</v>
      </c>
      <c r="N143" s="79" t="s">
        <v>2597</v>
      </c>
      <c r="O143" s="78">
        <v>2</v>
      </c>
      <c r="P143" s="78" t="s">
        <v>2480</v>
      </c>
      <c r="Q143" s="78">
        <v>12</v>
      </c>
      <c r="R143" s="80">
        <v>0</v>
      </c>
      <c r="S143" s="96"/>
      <c r="T143" s="96"/>
    </row>
    <row r="144" spans="2:20" ht="45" hidden="1" x14ac:dyDescent="0.25">
      <c r="B144" s="15" t="s">
        <v>1032</v>
      </c>
      <c r="D144" s="15" t="s">
        <v>1271</v>
      </c>
      <c r="F144" s="15" t="s">
        <v>1278</v>
      </c>
      <c r="G144" s="32" t="s">
        <v>3931</v>
      </c>
      <c r="H144" s="43" t="s">
        <v>2601</v>
      </c>
      <c r="I144" s="47" t="str">
        <f t="shared" si="2"/>
        <v>2020003050044 : Conservación "apropiación y divulgación del patrimonio cultural"  Antioquia</v>
      </c>
      <c r="J144" s="77" t="s">
        <v>2595</v>
      </c>
      <c r="K144" s="32" t="s">
        <v>4225</v>
      </c>
      <c r="L144" s="78">
        <v>2020</v>
      </c>
      <c r="M144" s="78" t="s">
        <v>5431</v>
      </c>
      <c r="N144" s="79" t="s">
        <v>2598</v>
      </c>
      <c r="O144" s="78">
        <v>1</v>
      </c>
      <c r="P144" s="78" t="s">
        <v>2480</v>
      </c>
      <c r="Q144" s="78">
        <v>12</v>
      </c>
      <c r="R144" s="80">
        <v>0</v>
      </c>
      <c r="S144" s="96"/>
      <c r="T144" s="96"/>
    </row>
    <row r="145" spans="2:20" ht="45" hidden="1" x14ac:dyDescent="0.25">
      <c r="B145" s="15" t="s">
        <v>1032</v>
      </c>
      <c r="D145" s="15" t="s">
        <v>1271</v>
      </c>
      <c r="F145" s="15" t="s">
        <v>1278</v>
      </c>
      <c r="G145" s="32" t="s">
        <v>3931</v>
      </c>
      <c r="H145" s="43" t="s">
        <v>2601</v>
      </c>
      <c r="I145" s="47" t="str">
        <f t="shared" si="2"/>
        <v>2020003050044 : Conservación "apropiación y divulgación del patrimonio cultural"  Antioquia</v>
      </c>
      <c r="J145" s="77" t="s">
        <v>2595</v>
      </c>
      <c r="K145" s="32" t="s">
        <v>4225</v>
      </c>
      <c r="L145" s="78">
        <v>2020</v>
      </c>
      <c r="M145" s="78" t="s">
        <v>5432</v>
      </c>
      <c r="N145" s="79" t="s">
        <v>2600</v>
      </c>
      <c r="O145" s="78">
        <v>2</v>
      </c>
      <c r="P145" s="78" t="s">
        <v>2480</v>
      </c>
      <c r="Q145" s="78">
        <v>12</v>
      </c>
      <c r="R145" s="80">
        <v>0</v>
      </c>
      <c r="S145" s="96"/>
      <c r="T145" s="96"/>
    </row>
    <row r="146" spans="2:20" ht="45" hidden="1" x14ac:dyDescent="0.25">
      <c r="B146" s="15" t="s">
        <v>1032</v>
      </c>
      <c r="D146" s="15" t="s">
        <v>1271</v>
      </c>
      <c r="F146" s="15" t="s">
        <v>1278</v>
      </c>
      <c r="G146" s="32" t="s">
        <v>3931</v>
      </c>
      <c r="H146" s="43" t="s">
        <v>2601</v>
      </c>
      <c r="I146" s="47" t="str">
        <f t="shared" si="2"/>
        <v>2020003050044 : Conservación "apropiación y divulgación del patrimonio cultural"  Antioquia</v>
      </c>
      <c r="J146" s="77" t="s">
        <v>2595</v>
      </c>
      <c r="K146" s="32" t="s">
        <v>4225</v>
      </c>
      <c r="L146" s="78">
        <v>2020</v>
      </c>
      <c r="M146" s="78" t="s">
        <v>5433</v>
      </c>
      <c r="N146" s="79" t="s">
        <v>2599</v>
      </c>
      <c r="O146" s="78">
        <v>5</v>
      </c>
      <c r="P146" s="78" t="s">
        <v>2480</v>
      </c>
      <c r="Q146" s="78">
        <v>12</v>
      </c>
      <c r="R146" s="80">
        <v>0</v>
      </c>
      <c r="S146" s="96"/>
      <c r="T146" s="96"/>
    </row>
    <row r="147" spans="2:20" ht="45" hidden="1" x14ac:dyDescent="0.25">
      <c r="B147" s="15" t="s">
        <v>1032</v>
      </c>
      <c r="D147" s="15" t="s">
        <v>1271</v>
      </c>
      <c r="F147" s="15" t="s">
        <v>1278</v>
      </c>
      <c r="G147" s="32" t="s">
        <v>3931</v>
      </c>
      <c r="H147" s="43" t="s">
        <v>2601</v>
      </c>
      <c r="I147" s="47" t="str">
        <f t="shared" si="2"/>
        <v>2020003050044 : Conservación "apropiación y divulgación del patrimonio cultural"  Antioquia</v>
      </c>
      <c r="J147" s="77" t="s">
        <v>2595</v>
      </c>
      <c r="K147" s="32" t="s">
        <v>4225</v>
      </c>
      <c r="L147" s="78">
        <v>2020</v>
      </c>
      <c r="M147" s="78" t="s">
        <v>5430</v>
      </c>
      <c r="N147" s="79" t="s">
        <v>2597</v>
      </c>
      <c r="O147" s="78">
        <v>25</v>
      </c>
      <c r="P147" s="78" t="s">
        <v>2495</v>
      </c>
      <c r="Q147" s="78">
        <v>12</v>
      </c>
      <c r="R147" s="80">
        <v>0</v>
      </c>
      <c r="S147" s="96"/>
      <c r="T147" s="96"/>
    </row>
    <row r="148" spans="2:20" ht="45" hidden="1" x14ac:dyDescent="0.25">
      <c r="B148" s="15" t="s">
        <v>1032</v>
      </c>
      <c r="D148" s="15" t="s">
        <v>1271</v>
      </c>
      <c r="F148" s="15" t="s">
        <v>1278</v>
      </c>
      <c r="G148" s="32" t="s">
        <v>3931</v>
      </c>
      <c r="H148" s="43" t="s">
        <v>2601</v>
      </c>
      <c r="I148" s="47" t="str">
        <f t="shared" si="2"/>
        <v>2020003050044 : Conservación "apropiación y divulgación del patrimonio cultural"  Antioquia</v>
      </c>
      <c r="J148" s="77" t="s">
        <v>2595</v>
      </c>
      <c r="K148" s="32" t="s">
        <v>4225</v>
      </c>
      <c r="L148" s="78">
        <v>2020</v>
      </c>
      <c r="M148" s="78" t="s">
        <v>5434</v>
      </c>
      <c r="N148" s="79" t="s">
        <v>4950</v>
      </c>
      <c r="O148" s="78">
        <v>5</v>
      </c>
      <c r="P148" s="78" t="s">
        <v>2480</v>
      </c>
      <c r="Q148" s="78">
        <v>12</v>
      </c>
      <c r="R148" s="80">
        <v>0</v>
      </c>
      <c r="S148" s="96"/>
      <c r="T148" s="96"/>
    </row>
    <row r="149" spans="2:20" ht="30" hidden="1" x14ac:dyDescent="0.25">
      <c r="B149" s="15" t="s">
        <v>1032</v>
      </c>
      <c r="D149" s="15" t="s">
        <v>1271</v>
      </c>
      <c r="F149" s="15" t="s">
        <v>1278</v>
      </c>
      <c r="G149" s="32" t="s">
        <v>3931</v>
      </c>
      <c r="H149" s="43" t="s">
        <v>2602</v>
      </c>
      <c r="I149" s="47" t="str">
        <f t="shared" si="2"/>
        <v>2020003050045 : Formación artística y cultural  Antioquia</v>
      </c>
      <c r="J149" s="77" t="s">
        <v>2603</v>
      </c>
      <c r="K149" s="32" t="s">
        <v>4226</v>
      </c>
      <c r="L149" s="78">
        <v>2020</v>
      </c>
      <c r="M149" s="78" t="s">
        <v>5435</v>
      </c>
      <c r="N149" s="79" t="s">
        <v>2606</v>
      </c>
      <c r="O149" s="78">
        <v>25</v>
      </c>
      <c r="P149" s="78" t="s">
        <v>2480</v>
      </c>
      <c r="Q149" s="78">
        <v>12</v>
      </c>
      <c r="R149" s="80">
        <v>0</v>
      </c>
      <c r="S149" s="96"/>
      <c r="T149" s="96"/>
    </row>
    <row r="150" spans="2:20" ht="30" hidden="1" x14ac:dyDescent="0.25">
      <c r="B150" s="15" t="s">
        <v>1032</v>
      </c>
      <c r="D150" s="15" t="s">
        <v>1271</v>
      </c>
      <c r="F150" s="15" t="s">
        <v>1278</v>
      </c>
      <c r="G150" s="32" t="s">
        <v>3931</v>
      </c>
      <c r="H150" s="43" t="s">
        <v>2602</v>
      </c>
      <c r="I150" s="47" t="str">
        <f t="shared" si="2"/>
        <v>2020003050045 : Formación artística y cultural  Antioquia</v>
      </c>
      <c r="J150" s="77" t="s">
        <v>2603</v>
      </c>
      <c r="K150" s="32" t="s">
        <v>4226</v>
      </c>
      <c r="L150" s="78">
        <v>2020</v>
      </c>
      <c r="M150" s="78" t="s">
        <v>5436</v>
      </c>
      <c r="N150" s="79" t="s">
        <v>2605</v>
      </c>
      <c r="O150" s="78">
        <v>120</v>
      </c>
      <c r="P150" s="78" t="s">
        <v>2480</v>
      </c>
      <c r="Q150" s="78">
        <v>12</v>
      </c>
      <c r="R150" s="80">
        <v>0</v>
      </c>
      <c r="S150" s="96"/>
      <c r="T150" s="96"/>
    </row>
    <row r="151" spans="2:20" ht="30" hidden="1" x14ac:dyDescent="0.25">
      <c r="B151" s="15" t="s">
        <v>1032</v>
      </c>
      <c r="D151" s="15" t="s">
        <v>1271</v>
      </c>
      <c r="F151" s="15" t="s">
        <v>1278</v>
      </c>
      <c r="G151" s="32" t="s">
        <v>3931</v>
      </c>
      <c r="H151" s="43" t="s">
        <v>2602</v>
      </c>
      <c r="I151" s="47" t="str">
        <f t="shared" si="2"/>
        <v>2020003050045 : Formación artística y cultural  Antioquia</v>
      </c>
      <c r="J151" s="77" t="s">
        <v>2603</v>
      </c>
      <c r="K151" s="32" t="s">
        <v>4226</v>
      </c>
      <c r="L151" s="78">
        <v>2020</v>
      </c>
      <c r="M151" s="78" t="s">
        <v>5437</v>
      </c>
      <c r="N151" s="79" t="s">
        <v>2604</v>
      </c>
      <c r="O151" s="78">
        <v>5000</v>
      </c>
      <c r="P151" s="78" t="s">
        <v>2480</v>
      </c>
      <c r="Q151" s="78">
        <v>12</v>
      </c>
      <c r="R151" s="80">
        <v>264</v>
      </c>
      <c r="S151" s="96"/>
      <c r="T151" s="96"/>
    </row>
    <row r="152" spans="2:20" ht="30" hidden="1" x14ac:dyDescent="0.25">
      <c r="B152" s="15" t="s">
        <v>1032</v>
      </c>
      <c r="D152" s="15" t="s">
        <v>1271</v>
      </c>
      <c r="F152" s="15" t="s">
        <v>1278</v>
      </c>
      <c r="G152" s="32" t="s">
        <v>3931</v>
      </c>
      <c r="H152" s="43" t="s">
        <v>2602</v>
      </c>
      <c r="I152" s="47" t="str">
        <f t="shared" si="2"/>
        <v>2020003050045 : Formación artística y cultural  Antioquia</v>
      </c>
      <c r="J152" s="77" t="s">
        <v>2603</v>
      </c>
      <c r="K152" s="32" t="s">
        <v>4226</v>
      </c>
      <c r="L152" s="78">
        <v>2020</v>
      </c>
      <c r="M152" s="78" t="s">
        <v>5438</v>
      </c>
      <c r="N152" s="79" t="s">
        <v>4636</v>
      </c>
      <c r="O152" s="78">
        <v>1</v>
      </c>
      <c r="P152" s="78" t="s">
        <v>2480</v>
      </c>
      <c r="Q152" s="78">
        <v>12</v>
      </c>
      <c r="R152" s="80">
        <v>0</v>
      </c>
      <c r="S152" s="96"/>
      <c r="T152" s="96"/>
    </row>
    <row r="153" spans="2:20" ht="45" hidden="1" x14ac:dyDescent="0.25">
      <c r="B153" s="15" t="s">
        <v>1032</v>
      </c>
      <c r="D153" s="15" t="s">
        <v>1271</v>
      </c>
      <c r="F153" s="15" t="s">
        <v>1278</v>
      </c>
      <c r="G153" s="32" t="s">
        <v>3931</v>
      </c>
      <c r="H153" s="43" t="s">
        <v>2607</v>
      </c>
      <c r="I153" s="47" t="str">
        <f t="shared" si="2"/>
        <v>2020003050046 : Divulgación “procesos de circulación artística y cultural”  Antioquia</v>
      </c>
      <c r="J153" s="77" t="s">
        <v>2608</v>
      </c>
      <c r="K153" s="32" t="s">
        <v>4227</v>
      </c>
      <c r="L153" s="78">
        <v>2020</v>
      </c>
      <c r="M153" s="78" t="s">
        <v>5439</v>
      </c>
      <c r="N153" s="79" t="s">
        <v>2614</v>
      </c>
      <c r="O153" s="78">
        <v>10</v>
      </c>
      <c r="P153" s="78" t="s">
        <v>2480</v>
      </c>
      <c r="Q153" s="78">
        <v>12</v>
      </c>
      <c r="R153" s="80">
        <v>0</v>
      </c>
      <c r="S153" s="96"/>
      <c r="T153" s="96"/>
    </row>
    <row r="154" spans="2:20" ht="45" hidden="1" x14ac:dyDescent="0.25">
      <c r="B154" s="15" t="s">
        <v>1032</v>
      </c>
      <c r="D154" s="15" t="s">
        <v>1271</v>
      </c>
      <c r="F154" s="15" t="s">
        <v>1278</v>
      </c>
      <c r="G154" s="32" t="s">
        <v>3931</v>
      </c>
      <c r="H154" s="43" t="s">
        <v>2607</v>
      </c>
      <c r="I154" s="47" t="str">
        <f t="shared" si="2"/>
        <v>2020003050046 : Divulgación “procesos de circulación artística y cultural”  Antioquia</v>
      </c>
      <c r="J154" s="77" t="s">
        <v>2608</v>
      </c>
      <c r="K154" s="32" t="s">
        <v>4227</v>
      </c>
      <c r="L154" s="78">
        <v>2020</v>
      </c>
      <c r="M154" s="78" t="s">
        <v>5440</v>
      </c>
      <c r="N154" s="79" t="s">
        <v>2618</v>
      </c>
      <c r="O154" s="78">
        <v>50</v>
      </c>
      <c r="P154" s="78" t="s">
        <v>2480</v>
      </c>
      <c r="Q154" s="78">
        <v>12</v>
      </c>
      <c r="R154" s="80">
        <v>0</v>
      </c>
      <c r="S154" s="96"/>
      <c r="T154" s="96"/>
    </row>
    <row r="155" spans="2:20" ht="45" hidden="1" x14ac:dyDescent="0.25">
      <c r="B155" s="15" t="s">
        <v>1032</v>
      </c>
      <c r="D155" s="15" t="s">
        <v>1271</v>
      </c>
      <c r="F155" s="15" t="s">
        <v>1278</v>
      </c>
      <c r="G155" s="32" t="s">
        <v>3931</v>
      </c>
      <c r="H155" s="43" t="s">
        <v>2607</v>
      </c>
      <c r="I155" s="47" t="str">
        <f t="shared" si="2"/>
        <v>2020003050046 : Divulgación “procesos de circulación artística y cultural”  Antioquia</v>
      </c>
      <c r="J155" s="77" t="s">
        <v>2608</v>
      </c>
      <c r="K155" s="32" t="s">
        <v>4227</v>
      </c>
      <c r="L155" s="78">
        <v>2020</v>
      </c>
      <c r="M155" s="78" t="s">
        <v>5441</v>
      </c>
      <c r="N155" s="79" t="s">
        <v>2616</v>
      </c>
      <c r="O155" s="78">
        <v>40</v>
      </c>
      <c r="P155" s="78" t="s">
        <v>2480</v>
      </c>
      <c r="Q155" s="78">
        <v>12</v>
      </c>
      <c r="R155" s="80">
        <v>0</v>
      </c>
      <c r="S155" s="96"/>
      <c r="T155" s="96"/>
    </row>
    <row r="156" spans="2:20" ht="45" hidden="1" x14ac:dyDescent="0.25">
      <c r="B156" s="15" t="s">
        <v>1032</v>
      </c>
      <c r="D156" s="15" t="s">
        <v>1271</v>
      </c>
      <c r="F156" s="15" t="s">
        <v>1278</v>
      </c>
      <c r="G156" s="32" t="s">
        <v>3931</v>
      </c>
      <c r="H156" s="43" t="s">
        <v>2607</v>
      </c>
      <c r="I156" s="47" t="str">
        <f t="shared" si="2"/>
        <v>2020003050046 : Divulgación “procesos de circulación artística y cultural”  Antioquia</v>
      </c>
      <c r="J156" s="77" t="s">
        <v>2608</v>
      </c>
      <c r="K156" s="32" t="s">
        <v>4227</v>
      </c>
      <c r="L156" s="78">
        <v>2020</v>
      </c>
      <c r="M156" s="78" t="s">
        <v>5442</v>
      </c>
      <c r="N156" s="79" t="s">
        <v>2615</v>
      </c>
      <c r="O156" s="78">
        <v>25</v>
      </c>
      <c r="P156" s="78" t="s">
        <v>2480</v>
      </c>
      <c r="Q156" s="78">
        <v>12</v>
      </c>
      <c r="R156" s="80">
        <v>0</v>
      </c>
      <c r="S156" s="96"/>
      <c r="T156" s="96"/>
    </row>
    <row r="157" spans="2:20" ht="45" hidden="1" x14ac:dyDescent="0.25">
      <c r="B157" s="15" t="s">
        <v>1032</v>
      </c>
      <c r="D157" s="15" t="s">
        <v>1271</v>
      </c>
      <c r="F157" s="15" t="s">
        <v>1278</v>
      </c>
      <c r="G157" s="32" t="s">
        <v>3931</v>
      </c>
      <c r="H157" s="43" t="s">
        <v>2607</v>
      </c>
      <c r="I157" s="47" t="str">
        <f t="shared" si="2"/>
        <v>2020003050046 : Divulgación “procesos de circulación artística y cultural”  Antioquia</v>
      </c>
      <c r="J157" s="77" t="s">
        <v>2608</v>
      </c>
      <c r="K157" s="32" t="s">
        <v>4227</v>
      </c>
      <c r="L157" s="78">
        <v>2020</v>
      </c>
      <c r="M157" s="78" t="s">
        <v>5443</v>
      </c>
      <c r="N157" s="79" t="s">
        <v>2613</v>
      </c>
      <c r="O157" s="78">
        <v>25</v>
      </c>
      <c r="P157" s="78" t="s">
        <v>2480</v>
      </c>
      <c r="Q157" s="78">
        <v>12</v>
      </c>
      <c r="R157" s="80">
        <v>0</v>
      </c>
      <c r="S157" s="96"/>
      <c r="T157" s="96"/>
    </row>
    <row r="158" spans="2:20" ht="45" hidden="1" x14ac:dyDescent="0.25">
      <c r="B158" s="15" t="s">
        <v>1032</v>
      </c>
      <c r="D158" s="15" t="s">
        <v>1271</v>
      </c>
      <c r="F158" s="15" t="s">
        <v>1278</v>
      </c>
      <c r="G158" s="32" t="s">
        <v>3931</v>
      </c>
      <c r="H158" s="43" t="s">
        <v>2607</v>
      </c>
      <c r="I158" s="47" t="str">
        <f t="shared" si="2"/>
        <v>2020003050046 : Divulgación “procesos de circulación artística y cultural”  Antioquia</v>
      </c>
      <c r="J158" s="77" t="s">
        <v>2608</v>
      </c>
      <c r="K158" s="32" t="s">
        <v>4227</v>
      </c>
      <c r="L158" s="78">
        <v>2020</v>
      </c>
      <c r="M158" s="78" t="s">
        <v>5444</v>
      </c>
      <c r="N158" s="79" t="s">
        <v>2612</v>
      </c>
      <c r="O158" s="78">
        <v>0</v>
      </c>
      <c r="P158" s="78" t="s">
        <v>2480</v>
      </c>
      <c r="Q158" s="78">
        <v>12</v>
      </c>
      <c r="R158" s="80">
        <v>0</v>
      </c>
      <c r="S158" s="96"/>
      <c r="T158" s="96"/>
    </row>
    <row r="159" spans="2:20" ht="45" hidden="1" x14ac:dyDescent="0.25">
      <c r="B159" s="15" t="s">
        <v>1032</v>
      </c>
      <c r="D159" s="15" t="s">
        <v>3451</v>
      </c>
      <c r="F159" s="15" t="s">
        <v>3614</v>
      </c>
      <c r="G159" s="32" t="s">
        <v>3931</v>
      </c>
      <c r="H159" s="43" t="s">
        <v>2607</v>
      </c>
      <c r="I159" s="47" t="str">
        <f t="shared" si="2"/>
        <v>2020003050046 : Divulgación “procesos de circulación artística y cultural”  Antioquia</v>
      </c>
      <c r="J159" s="77" t="s">
        <v>2608</v>
      </c>
      <c r="K159" s="32" t="s">
        <v>4227</v>
      </c>
      <c r="L159" s="78">
        <v>2020</v>
      </c>
      <c r="M159" s="78" t="s">
        <v>5445</v>
      </c>
      <c r="N159" s="79" t="s">
        <v>2611</v>
      </c>
      <c r="O159" s="78">
        <v>7</v>
      </c>
      <c r="P159" s="78" t="s">
        <v>2480</v>
      </c>
      <c r="Q159" s="78">
        <v>12</v>
      </c>
      <c r="R159" s="80">
        <v>0</v>
      </c>
      <c r="S159" s="96"/>
      <c r="T159" s="96"/>
    </row>
    <row r="160" spans="2:20" ht="45" hidden="1" x14ac:dyDescent="0.25">
      <c r="B160" s="15" t="s">
        <v>1032</v>
      </c>
      <c r="D160" s="15" t="s">
        <v>3451</v>
      </c>
      <c r="F160" s="15" t="s">
        <v>3614</v>
      </c>
      <c r="G160" s="32" t="s">
        <v>3931</v>
      </c>
      <c r="H160" s="43" t="s">
        <v>2607</v>
      </c>
      <c r="I160" s="47" t="str">
        <f t="shared" si="2"/>
        <v>2020003050046 : Divulgación “procesos de circulación artística y cultural”  Antioquia</v>
      </c>
      <c r="J160" s="77" t="s">
        <v>2608</v>
      </c>
      <c r="K160" s="32" t="s">
        <v>4227</v>
      </c>
      <c r="L160" s="78">
        <v>2020</v>
      </c>
      <c r="M160" s="78" t="s">
        <v>5446</v>
      </c>
      <c r="N160" s="79" t="s">
        <v>2609</v>
      </c>
      <c r="O160" s="78">
        <v>4</v>
      </c>
      <c r="P160" s="78" t="s">
        <v>2480</v>
      </c>
      <c r="Q160" s="78">
        <v>12</v>
      </c>
      <c r="R160" s="80">
        <v>0</v>
      </c>
      <c r="S160" s="96"/>
      <c r="T160" s="96"/>
    </row>
    <row r="161" spans="2:20" ht="45" hidden="1" x14ac:dyDescent="0.25">
      <c r="B161" s="15" t="s">
        <v>1032</v>
      </c>
      <c r="D161" s="15" t="s">
        <v>3451</v>
      </c>
      <c r="F161" s="15" t="s">
        <v>3614</v>
      </c>
      <c r="G161" s="32" t="s">
        <v>3931</v>
      </c>
      <c r="H161" s="43" t="s">
        <v>2607</v>
      </c>
      <c r="I161" s="47" t="str">
        <f t="shared" si="2"/>
        <v>2020003050046 : Divulgación “procesos de circulación artística y cultural”  Antioquia</v>
      </c>
      <c r="J161" s="77" t="s">
        <v>2608</v>
      </c>
      <c r="K161" s="32" t="s">
        <v>4227</v>
      </c>
      <c r="L161" s="78">
        <v>2020</v>
      </c>
      <c r="M161" s="78" t="s">
        <v>5447</v>
      </c>
      <c r="N161" s="79" t="s">
        <v>2610</v>
      </c>
      <c r="O161" s="78">
        <v>70</v>
      </c>
      <c r="P161" s="78" t="s">
        <v>2480</v>
      </c>
      <c r="Q161" s="78">
        <v>12</v>
      </c>
      <c r="R161" s="80">
        <v>0</v>
      </c>
      <c r="S161" s="96"/>
      <c r="T161" s="96"/>
    </row>
    <row r="162" spans="2:20" ht="45" hidden="1" x14ac:dyDescent="0.25">
      <c r="B162" s="15" t="s">
        <v>1032</v>
      </c>
      <c r="D162" s="15" t="s">
        <v>3451</v>
      </c>
      <c r="F162" s="15" t="s">
        <v>3614</v>
      </c>
      <c r="G162" s="32" t="s">
        <v>3931</v>
      </c>
      <c r="H162" s="43" t="s">
        <v>2607</v>
      </c>
      <c r="I162" s="47" t="str">
        <f t="shared" si="2"/>
        <v>2020003050046 : Divulgación “procesos de circulación artística y cultural”  Antioquia</v>
      </c>
      <c r="J162" s="77" t="s">
        <v>2608</v>
      </c>
      <c r="K162" s="32" t="s">
        <v>4227</v>
      </c>
      <c r="L162" s="78">
        <v>2020</v>
      </c>
      <c r="M162" s="78" t="s">
        <v>5448</v>
      </c>
      <c r="N162" s="79" t="s">
        <v>2617</v>
      </c>
      <c r="O162" s="78">
        <v>7</v>
      </c>
      <c r="P162" s="78" t="s">
        <v>2480</v>
      </c>
      <c r="Q162" s="78">
        <v>12</v>
      </c>
      <c r="R162" s="80">
        <v>0</v>
      </c>
      <c r="S162" s="96"/>
      <c r="T162" s="96"/>
    </row>
    <row r="163" spans="2:20" ht="45" hidden="1" x14ac:dyDescent="0.25">
      <c r="B163" s="15" t="s">
        <v>1032</v>
      </c>
      <c r="D163" s="15" t="s">
        <v>3451</v>
      </c>
      <c r="F163" s="15" t="s">
        <v>3614</v>
      </c>
      <c r="G163" s="32" t="s">
        <v>3931</v>
      </c>
      <c r="H163" s="43" t="s">
        <v>2607</v>
      </c>
      <c r="I163" s="47" t="str">
        <f t="shared" si="2"/>
        <v>2020003050046 : Divulgación “procesos de circulación artística y cultural”  Antioquia</v>
      </c>
      <c r="J163" s="77" t="s">
        <v>2608</v>
      </c>
      <c r="K163" s="32" t="s">
        <v>4227</v>
      </c>
      <c r="L163" s="78">
        <v>2020</v>
      </c>
      <c r="M163" s="78" t="s">
        <v>5446</v>
      </c>
      <c r="N163" s="79" t="s">
        <v>2609</v>
      </c>
      <c r="O163" s="78">
        <v>2</v>
      </c>
      <c r="P163" s="78" t="s">
        <v>2480</v>
      </c>
      <c r="Q163" s="78">
        <v>12</v>
      </c>
      <c r="R163" s="80">
        <v>0</v>
      </c>
      <c r="S163" s="96"/>
      <c r="T163" s="96"/>
    </row>
    <row r="164" spans="2:20" ht="75" hidden="1" x14ac:dyDescent="0.25">
      <c r="B164" s="15" t="s">
        <v>1032</v>
      </c>
      <c r="D164" s="15" t="s">
        <v>3451</v>
      </c>
      <c r="F164" s="15" t="s">
        <v>3614</v>
      </c>
      <c r="G164" s="32" t="s">
        <v>3931</v>
      </c>
      <c r="H164" s="43" t="s">
        <v>2626</v>
      </c>
      <c r="I164" s="47" t="str">
        <f t="shared" si="2"/>
        <v>2020003050047 : Desarrollo convocatoria publica para la creacion, la innovacion y el fortalecimiento de la ciudadania cultural en Antioquia , Antioq uia, Occidente</v>
      </c>
      <c r="J164" s="77" t="s">
        <v>2619</v>
      </c>
      <c r="K164" s="32" t="s">
        <v>4228</v>
      </c>
      <c r="L164" s="78">
        <v>2020</v>
      </c>
      <c r="M164" s="78" t="s">
        <v>5449</v>
      </c>
      <c r="N164" s="79" t="s">
        <v>2621</v>
      </c>
      <c r="O164" s="78">
        <v>20</v>
      </c>
      <c r="P164" s="78" t="s">
        <v>2480</v>
      </c>
      <c r="Q164" s="78">
        <v>12</v>
      </c>
      <c r="R164" s="80">
        <v>0</v>
      </c>
      <c r="S164" s="96"/>
      <c r="T164" s="96"/>
    </row>
    <row r="165" spans="2:20" ht="75" hidden="1" x14ac:dyDescent="0.25">
      <c r="B165" s="15" t="s">
        <v>1032</v>
      </c>
      <c r="D165" s="15" t="s">
        <v>1144</v>
      </c>
      <c r="F165" s="15" t="s">
        <v>1159</v>
      </c>
      <c r="G165" s="32" t="s">
        <v>3931</v>
      </c>
      <c r="H165" s="43" t="s">
        <v>2626</v>
      </c>
      <c r="I165" s="47" t="str">
        <f t="shared" si="2"/>
        <v>2020003050047 : Desarrollo convocatoria publica para la creacion, la innovacion y el fortalecimiento de la ciudadania cultural en Antioquia , Antioq uia, Occidente</v>
      </c>
      <c r="J165" s="77" t="s">
        <v>2619</v>
      </c>
      <c r="K165" s="32" t="s">
        <v>4228</v>
      </c>
      <c r="L165" s="78">
        <v>2020</v>
      </c>
      <c r="M165" s="78" t="s">
        <v>5450</v>
      </c>
      <c r="N165" s="79" t="s">
        <v>2622</v>
      </c>
      <c r="O165" s="78">
        <v>10</v>
      </c>
      <c r="P165" s="78" t="s">
        <v>2480</v>
      </c>
      <c r="Q165" s="78">
        <v>12</v>
      </c>
      <c r="R165" s="80">
        <v>0</v>
      </c>
      <c r="S165" s="96"/>
      <c r="T165" s="96"/>
    </row>
    <row r="166" spans="2:20" ht="75" hidden="1" x14ac:dyDescent="0.25">
      <c r="B166" s="15" t="s">
        <v>1032</v>
      </c>
      <c r="D166" s="15" t="s">
        <v>1144</v>
      </c>
      <c r="F166" s="15" t="s">
        <v>1159</v>
      </c>
      <c r="G166" s="32" t="s">
        <v>3931</v>
      </c>
      <c r="H166" s="43" t="s">
        <v>2626</v>
      </c>
      <c r="I166" s="47" t="str">
        <f t="shared" si="2"/>
        <v>2020003050047 : Desarrollo convocatoria publica para la creacion, la innovacion y el fortalecimiento de la ciudadania cultural en Antioquia , Antioq uia, Occidente</v>
      </c>
      <c r="J166" s="77" t="s">
        <v>2619</v>
      </c>
      <c r="K166" s="32" t="s">
        <v>4228</v>
      </c>
      <c r="L166" s="78">
        <v>2020</v>
      </c>
      <c r="M166" s="78" t="s">
        <v>5451</v>
      </c>
      <c r="N166" s="79" t="s">
        <v>2623</v>
      </c>
      <c r="O166" s="78">
        <v>100</v>
      </c>
      <c r="P166" s="78" t="s">
        <v>2480</v>
      </c>
      <c r="Q166" s="78">
        <v>12</v>
      </c>
      <c r="R166" s="80">
        <v>0</v>
      </c>
      <c r="S166" s="96"/>
      <c r="T166" s="96"/>
    </row>
    <row r="167" spans="2:20" ht="75" hidden="1" x14ac:dyDescent="0.25">
      <c r="B167" s="15" t="s">
        <v>1032</v>
      </c>
      <c r="D167" s="15" t="s">
        <v>1144</v>
      </c>
      <c r="F167" s="15" t="s">
        <v>1159</v>
      </c>
      <c r="G167" s="32" t="s">
        <v>3931</v>
      </c>
      <c r="H167" s="43" t="s">
        <v>2626</v>
      </c>
      <c r="I167" s="47" t="str">
        <f t="shared" si="2"/>
        <v>2020003050047 : Desarrollo convocatoria publica para la creacion, la innovacion y el fortalecimiento de la ciudadania cultural en Antioquia , Antioq uia, Occidente</v>
      </c>
      <c r="J167" s="77" t="s">
        <v>2619</v>
      </c>
      <c r="K167" s="32" t="s">
        <v>4228</v>
      </c>
      <c r="L167" s="78">
        <v>2020</v>
      </c>
      <c r="M167" s="78" t="s">
        <v>5452</v>
      </c>
      <c r="N167" s="79" t="s">
        <v>2624</v>
      </c>
      <c r="O167" s="78">
        <v>1</v>
      </c>
      <c r="P167" s="78" t="s">
        <v>2480</v>
      </c>
      <c r="Q167" s="78">
        <v>12</v>
      </c>
      <c r="R167" s="80">
        <v>0</v>
      </c>
      <c r="S167" s="96"/>
      <c r="T167" s="96"/>
    </row>
    <row r="168" spans="2:20" ht="75" hidden="1" x14ac:dyDescent="0.25">
      <c r="B168" s="15" t="s">
        <v>1491</v>
      </c>
      <c r="D168" s="15" t="s">
        <v>1667</v>
      </c>
      <c r="F168" s="15" t="s">
        <v>1819</v>
      </c>
      <c r="G168" s="32" t="s">
        <v>3931</v>
      </c>
      <c r="H168" s="43" t="s">
        <v>2626</v>
      </c>
      <c r="I168" s="47" t="str">
        <f t="shared" si="2"/>
        <v>2020003050047 : Desarrollo convocatoria publica para la creacion, la innovacion y el fortalecimiento de la ciudadania cultural en Antioquia , Antioq uia, Occidente</v>
      </c>
      <c r="J168" s="77" t="s">
        <v>2619</v>
      </c>
      <c r="K168" s="32" t="s">
        <v>4228</v>
      </c>
      <c r="L168" s="78">
        <v>2020</v>
      </c>
      <c r="M168" s="78" t="s">
        <v>5453</v>
      </c>
      <c r="N168" s="79" t="s">
        <v>2625</v>
      </c>
      <c r="O168" s="78">
        <v>500</v>
      </c>
      <c r="P168" s="78" t="s">
        <v>2480</v>
      </c>
      <c r="Q168" s="78">
        <v>12</v>
      </c>
      <c r="R168" s="80">
        <v>0</v>
      </c>
      <c r="S168" s="96"/>
      <c r="T168" s="96"/>
    </row>
    <row r="169" spans="2:20" ht="75" hidden="1" x14ac:dyDescent="0.25">
      <c r="B169" s="15" t="s">
        <v>1491</v>
      </c>
      <c r="D169" s="15" t="s">
        <v>1667</v>
      </c>
      <c r="F169" s="15" t="s">
        <v>1819</v>
      </c>
      <c r="G169" s="32" t="s">
        <v>3931</v>
      </c>
      <c r="H169" s="43" t="s">
        <v>2626</v>
      </c>
      <c r="I169" s="47" t="str">
        <f t="shared" si="2"/>
        <v>2020003050047 : Desarrollo convocatoria publica para la creacion, la innovacion y el fortalecimiento de la ciudadania cultural en Antioquia , Antioq uia, Occidente</v>
      </c>
      <c r="J169" s="77" t="s">
        <v>2619</v>
      </c>
      <c r="K169" s="32" t="s">
        <v>4228</v>
      </c>
      <c r="L169" s="78">
        <v>2020</v>
      </c>
      <c r="M169" s="78" t="s">
        <v>5454</v>
      </c>
      <c r="N169" s="79" t="s">
        <v>2620</v>
      </c>
      <c r="O169" s="78">
        <v>15</v>
      </c>
      <c r="P169" s="78" t="s">
        <v>2480</v>
      </c>
      <c r="Q169" s="78">
        <v>12</v>
      </c>
      <c r="R169" s="80">
        <v>0</v>
      </c>
      <c r="S169" s="96"/>
      <c r="T169" s="96"/>
    </row>
    <row r="170" spans="2:20" ht="30" hidden="1" x14ac:dyDescent="0.25">
      <c r="B170" s="15" t="s">
        <v>1491</v>
      </c>
      <c r="D170" s="15" t="s">
        <v>1667</v>
      </c>
      <c r="F170" s="15" t="s">
        <v>1819</v>
      </c>
      <c r="G170" s="32" t="s">
        <v>3931</v>
      </c>
      <c r="H170" s="43" t="s">
        <v>2627</v>
      </c>
      <c r="I170" s="47" t="str">
        <f t="shared" si="2"/>
        <v>2020003050048 : Difusión "Antioquia Vive"  Antioquia</v>
      </c>
      <c r="J170" s="77" t="s">
        <v>2628</v>
      </c>
      <c r="K170" s="32" t="s">
        <v>4229</v>
      </c>
      <c r="L170" s="78">
        <v>2020</v>
      </c>
      <c r="M170" s="78" t="s">
        <v>5455</v>
      </c>
      <c r="N170" s="79" t="s">
        <v>2632</v>
      </c>
      <c r="O170" s="78">
        <v>400</v>
      </c>
      <c r="P170" s="78" t="s">
        <v>2480</v>
      </c>
      <c r="Q170" s="78">
        <v>12</v>
      </c>
      <c r="R170" s="80">
        <v>0</v>
      </c>
      <c r="S170" s="96"/>
      <c r="T170" s="96"/>
    </row>
    <row r="171" spans="2:20" ht="30" hidden="1" x14ac:dyDescent="0.25">
      <c r="B171" s="15" t="s">
        <v>634</v>
      </c>
      <c r="D171" s="15" t="s">
        <v>3215</v>
      </c>
      <c r="F171" s="15" t="s">
        <v>680</v>
      </c>
      <c r="G171" s="32" t="s">
        <v>3931</v>
      </c>
      <c r="H171" s="43" t="s">
        <v>2627</v>
      </c>
      <c r="I171" s="47" t="str">
        <f t="shared" si="2"/>
        <v>2020003050048 : Difusión "Antioquia Vive"  Antioquia</v>
      </c>
      <c r="J171" s="77" t="s">
        <v>2628</v>
      </c>
      <c r="K171" s="32" t="s">
        <v>4229</v>
      </c>
      <c r="L171" s="78">
        <v>2020</v>
      </c>
      <c r="M171" s="78" t="s">
        <v>5456</v>
      </c>
      <c r="N171" s="79" t="s">
        <v>2631</v>
      </c>
      <c r="O171" s="78">
        <v>1600</v>
      </c>
      <c r="P171" s="78" t="s">
        <v>2480</v>
      </c>
      <c r="Q171" s="78">
        <v>12</v>
      </c>
      <c r="R171" s="80">
        <v>0</v>
      </c>
      <c r="S171" s="96"/>
      <c r="T171" s="96"/>
    </row>
    <row r="172" spans="2:20" ht="30" hidden="1" x14ac:dyDescent="0.25">
      <c r="B172" s="15" t="s">
        <v>634</v>
      </c>
      <c r="D172" s="15" t="s">
        <v>3215</v>
      </c>
      <c r="F172" s="15" t="s">
        <v>690</v>
      </c>
      <c r="G172" s="32" t="s">
        <v>3931</v>
      </c>
      <c r="H172" s="43" t="s">
        <v>2627</v>
      </c>
      <c r="I172" s="47" t="str">
        <f t="shared" si="2"/>
        <v>2020003050048 : Difusión "Antioquia Vive"  Antioquia</v>
      </c>
      <c r="J172" s="77" t="s">
        <v>2628</v>
      </c>
      <c r="K172" s="32" t="s">
        <v>4229</v>
      </c>
      <c r="L172" s="78">
        <v>2020</v>
      </c>
      <c r="M172" s="78" t="s">
        <v>5457</v>
      </c>
      <c r="N172" s="79" t="s">
        <v>2630</v>
      </c>
      <c r="O172" s="78">
        <v>4</v>
      </c>
      <c r="P172" s="78" t="s">
        <v>2480</v>
      </c>
      <c r="Q172" s="78">
        <v>12</v>
      </c>
      <c r="R172" s="80">
        <v>0</v>
      </c>
      <c r="S172" s="96"/>
      <c r="T172" s="96"/>
    </row>
    <row r="173" spans="2:20" ht="60" hidden="1" x14ac:dyDescent="0.25">
      <c r="B173" s="15" t="s">
        <v>634</v>
      </c>
      <c r="D173" s="15" t="s">
        <v>3125</v>
      </c>
      <c r="F173" s="15" t="s">
        <v>814</v>
      </c>
      <c r="G173" s="32" t="s">
        <v>314</v>
      </c>
      <c r="H173" s="43" t="s">
        <v>4008</v>
      </c>
      <c r="I173" s="47" t="str">
        <f t="shared" si="2"/>
        <v>2020003050049 : Implementación del programa Antioquia en Familia del Plan de Desarrollo "Unidos por la Vida" 2020 - 2023  Antioquia</v>
      </c>
      <c r="J173" s="77" t="s">
        <v>4009</v>
      </c>
      <c r="K173" s="32" t="s">
        <v>4230</v>
      </c>
      <c r="L173" s="78">
        <v>2020</v>
      </c>
      <c r="M173" s="78" t="s">
        <v>5458</v>
      </c>
      <c r="N173" s="79" t="s">
        <v>3735</v>
      </c>
      <c r="O173" s="78">
        <v>100</v>
      </c>
      <c r="P173" s="78" t="s">
        <v>2495</v>
      </c>
      <c r="Q173" s="78">
        <v>12</v>
      </c>
      <c r="R173" s="80">
        <v>25</v>
      </c>
      <c r="S173" s="96"/>
      <c r="T173" s="96"/>
    </row>
    <row r="174" spans="2:20" ht="60" hidden="1" x14ac:dyDescent="0.25">
      <c r="B174" s="15" t="s">
        <v>634</v>
      </c>
      <c r="D174" s="15" t="s">
        <v>3225</v>
      </c>
      <c r="F174" s="15" t="s">
        <v>3228</v>
      </c>
      <c r="G174" s="32" t="s">
        <v>314</v>
      </c>
      <c r="H174" s="43" t="s">
        <v>4008</v>
      </c>
      <c r="I174" s="47" t="str">
        <f t="shared" si="2"/>
        <v>2020003050049 : Implementación del programa Antioquia en Familia del Plan de Desarrollo "Unidos por la Vida" 2020 - 2023  Antioquia</v>
      </c>
      <c r="J174" s="77" t="s">
        <v>4009</v>
      </c>
      <c r="K174" s="32" t="s">
        <v>4230</v>
      </c>
      <c r="L174" s="78">
        <v>2020</v>
      </c>
      <c r="M174" s="78" t="s">
        <v>5459</v>
      </c>
      <c r="N174" s="79" t="s">
        <v>4637</v>
      </c>
      <c r="O174" s="78">
        <v>3000</v>
      </c>
      <c r="P174" s="78" t="s">
        <v>2480</v>
      </c>
      <c r="Q174" s="78">
        <v>12</v>
      </c>
      <c r="R174" s="80" t="s">
        <v>2471</v>
      </c>
      <c r="S174" s="96"/>
      <c r="T174" s="96"/>
    </row>
    <row r="175" spans="2:20" ht="60" hidden="1" x14ac:dyDescent="0.25">
      <c r="B175" s="15" t="s">
        <v>634</v>
      </c>
      <c r="D175" s="15" t="e">
        <v>#N/A</v>
      </c>
      <c r="F175" s="15" t="e">
        <v>#N/A</v>
      </c>
      <c r="G175" s="32" t="s">
        <v>314</v>
      </c>
      <c r="H175" s="43" t="s">
        <v>4008</v>
      </c>
      <c r="I175" s="47" t="str">
        <f t="shared" si="2"/>
        <v>2020003050049 : Implementación del programa Antioquia en Familia del Plan de Desarrollo "Unidos por la Vida" 2020 - 2023  Antioquia</v>
      </c>
      <c r="J175" s="77" t="s">
        <v>4009</v>
      </c>
      <c r="K175" s="32" t="s">
        <v>4230</v>
      </c>
      <c r="L175" s="78">
        <v>2020</v>
      </c>
      <c r="M175" s="78" t="s">
        <v>5460</v>
      </c>
      <c r="N175" s="79" t="s">
        <v>4638</v>
      </c>
      <c r="O175" s="78">
        <v>80</v>
      </c>
      <c r="P175" s="78" t="s">
        <v>2495</v>
      </c>
      <c r="Q175" s="78">
        <v>12</v>
      </c>
      <c r="R175" s="80">
        <v>65</v>
      </c>
      <c r="S175" s="96"/>
      <c r="T175" s="96"/>
    </row>
    <row r="176" spans="2:20" ht="60" hidden="1" x14ac:dyDescent="0.25">
      <c r="B176" s="15" t="s">
        <v>634</v>
      </c>
      <c r="D176" s="15" t="e">
        <v>#N/A</v>
      </c>
      <c r="F176" s="15" t="e">
        <v>#N/A</v>
      </c>
      <c r="G176" s="32" t="s">
        <v>314</v>
      </c>
      <c r="H176" s="43" t="s">
        <v>4010</v>
      </c>
      <c r="I176" s="47" t="str">
        <f t="shared" si="2"/>
        <v>2020003050050 : Implementación del programa Jóvenes por la Vida del Plan de Desarrollo "Unidos por la Vida" 2020 - 2023   Antioquia</v>
      </c>
      <c r="J176" s="77" t="s">
        <v>4011</v>
      </c>
      <c r="K176" s="32" t="s">
        <v>4231</v>
      </c>
      <c r="L176" s="78">
        <v>2020</v>
      </c>
      <c r="M176" s="78" t="s">
        <v>5461</v>
      </c>
      <c r="N176" s="79" t="s">
        <v>3740</v>
      </c>
      <c r="O176" s="78">
        <v>80</v>
      </c>
      <c r="P176" s="78" t="s">
        <v>2495</v>
      </c>
      <c r="Q176" s="78">
        <v>12</v>
      </c>
      <c r="R176" s="80">
        <v>58</v>
      </c>
      <c r="S176" s="96"/>
      <c r="T176" s="96"/>
    </row>
    <row r="177" spans="2:20" ht="60" hidden="1" x14ac:dyDescent="0.25">
      <c r="B177" s="15" t="s">
        <v>634</v>
      </c>
      <c r="D177" s="15" t="e">
        <v>#N/A</v>
      </c>
      <c r="F177" s="15" t="e">
        <v>#N/A</v>
      </c>
      <c r="G177" s="32" t="s">
        <v>314</v>
      </c>
      <c r="H177" s="43" t="s">
        <v>4010</v>
      </c>
      <c r="I177" s="47" t="str">
        <f t="shared" si="2"/>
        <v>2020003050050 : Implementación del programa Jóvenes por la Vida del Plan de Desarrollo "Unidos por la Vida" 2020 - 2023   Antioquia</v>
      </c>
      <c r="J177" s="77" t="s">
        <v>4011</v>
      </c>
      <c r="K177" s="32" t="s">
        <v>4231</v>
      </c>
      <c r="L177" s="78">
        <v>2020</v>
      </c>
      <c r="M177" s="78" t="s">
        <v>5462</v>
      </c>
      <c r="N177" s="79" t="s">
        <v>3741</v>
      </c>
      <c r="O177" s="78">
        <v>40</v>
      </c>
      <c r="P177" s="78" t="s">
        <v>2480</v>
      </c>
      <c r="Q177" s="78">
        <v>12</v>
      </c>
      <c r="R177" s="80" t="s">
        <v>2471</v>
      </c>
      <c r="S177" s="96"/>
      <c r="T177" s="96"/>
    </row>
    <row r="178" spans="2:20" ht="60" hidden="1" x14ac:dyDescent="0.25">
      <c r="B178" s="15" t="s">
        <v>634</v>
      </c>
      <c r="D178" s="15" t="s">
        <v>3225</v>
      </c>
      <c r="F178" s="15" t="s">
        <v>3226</v>
      </c>
      <c r="G178" s="32" t="s">
        <v>314</v>
      </c>
      <c r="H178" s="43" t="s">
        <v>4010</v>
      </c>
      <c r="I178" s="47" t="str">
        <f t="shared" si="2"/>
        <v>2020003050050 : Implementación del programa Jóvenes por la Vida del Plan de Desarrollo "Unidos por la Vida" 2020 - 2023   Antioquia</v>
      </c>
      <c r="J178" s="77" t="s">
        <v>4011</v>
      </c>
      <c r="K178" s="32" t="s">
        <v>4231</v>
      </c>
      <c r="L178" s="78">
        <v>2020</v>
      </c>
      <c r="M178" s="78" t="s">
        <v>5463</v>
      </c>
      <c r="N178" s="79" t="s">
        <v>4639</v>
      </c>
      <c r="O178" s="78">
        <v>100</v>
      </c>
      <c r="P178" s="78" t="s">
        <v>2495</v>
      </c>
      <c r="Q178" s="78">
        <v>12</v>
      </c>
      <c r="R178" s="80">
        <v>50</v>
      </c>
      <c r="S178" s="96"/>
      <c r="T178" s="96"/>
    </row>
    <row r="179" spans="2:20" ht="75" hidden="1" x14ac:dyDescent="0.25">
      <c r="B179" s="15" t="s">
        <v>634</v>
      </c>
      <c r="D179" s="15" t="s">
        <v>3225</v>
      </c>
      <c r="F179" s="15" t="s">
        <v>875</v>
      </c>
      <c r="G179" s="32" t="s">
        <v>314</v>
      </c>
      <c r="H179" s="43" t="s">
        <v>4012</v>
      </c>
      <c r="I179" s="47" t="str">
        <f t="shared" si="2"/>
        <v>2020003050051 : Implementación del programa Antioquia para la infancia y la Adolescencia del Plan de Desarrollo "Unidos por la Vida" 2020 - 2023  An tioquia</v>
      </c>
      <c r="J179" s="77" t="s">
        <v>4013</v>
      </c>
      <c r="K179" s="32" t="s">
        <v>4232</v>
      </c>
      <c r="L179" s="78">
        <v>2020</v>
      </c>
      <c r="M179" s="78" t="s">
        <v>5464</v>
      </c>
      <c r="N179" s="79" t="s">
        <v>3732</v>
      </c>
      <c r="O179" s="78">
        <v>100</v>
      </c>
      <c r="P179" s="78" t="s">
        <v>2495</v>
      </c>
      <c r="Q179" s="78">
        <v>12</v>
      </c>
      <c r="R179" s="80">
        <v>25</v>
      </c>
      <c r="S179" s="96"/>
      <c r="T179" s="96"/>
    </row>
    <row r="180" spans="2:20" ht="75" hidden="1" x14ac:dyDescent="0.25">
      <c r="B180" s="15" t="s">
        <v>634</v>
      </c>
      <c r="D180" s="15" t="s">
        <v>3225</v>
      </c>
      <c r="F180" s="15" t="s">
        <v>875</v>
      </c>
      <c r="G180" s="32" t="s">
        <v>314</v>
      </c>
      <c r="H180" s="43" t="s">
        <v>4012</v>
      </c>
      <c r="I180" s="47" t="str">
        <f t="shared" si="2"/>
        <v>2020003050051 : Implementación del programa Antioquia para la infancia y la Adolescencia del Plan de Desarrollo "Unidos por la Vida" 2020 - 2023  An tioquia</v>
      </c>
      <c r="J180" s="77" t="s">
        <v>4013</v>
      </c>
      <c r="K180" s="32" t="s">
        <v>4232</v>
      </c>
      <c r="L180" s="78">
        <v>2020</v>
      </c>
      <c r="M180" s="78" t="s">
        <v>5465</v>
      </c>
      <c r="N180" s="79" t="s">
        <v>4640</v>
      </c>
      <c r="O180" s="78">
        <v>100</v>
      </c>
      <c r="P180" s="78" t="s">
        <v>2495</v>
      </c>
      <c r="Q180" s="78">
        <v>12</v>
      </c>
      <c r="R180" s="80">
        <v>50</v>
      </c>
      <c r="S180" s="96"/>
      <c r="T180" s="96"/>
    </row>
    <row r="181" spans="2:20" ht="75" hidden="1" x14ac:dyDescent="0.25">
      <c r="B181" s="15" t="s">
        <v>634</v>
      </c>
      <c r="D181" s="15" t="e">
        <v>#N/A</v>
      </c>
      <c r="F181" s="15" t="e">
        <v>#N/A</v>
      </c>
      <c r="G181" s="32" t="s">
        <v>314</v>
      </c>
      <c r="H181" s="43" t="s">
        <v>4012</v>
      </c>
      <c r="I181" s="47" t="str">
        <f t="shared" si="2"/>
        <v>2020003050051 : Implementación del programa Antioquia para la infancia y la Adolescencia del Plan de Desarrollo "Unidos por la Vida" 2020 - 2023  An tioquia</v>
      </c>
      <c r="J181" s="77" t="s">
        <v>4013</v>
      </c>
      <c r="K181" s="32" t="s">
        <v>4232</v>
      </c>
      <c r="L181" s="78">
        <v>2020</v>
      </c>
      <c r="M181" s="78" t="s">
        <v>5466</v>
      </c>
      <c r="N181" s="79" t="s">
        <v>4641</v>
      </c>
      <c r="O181" s="78">
        <v>100</v>
      </c>
      <c r="P181" s="78" t="s">
        <v>2495</v>
      </c>
      <c r="Q181" s="78">
        <v>12</v>
      </c>
      <c r="R181" s="80">
        <v>25</v>
      </c>
      <c r="S181" s="96"/>
      <c r="T181" s="96"/>
    </row>
    <row r="182" spans="2:20" ht="75" hidden="1" x14ac:dyDescent="0.25">
      <c r="B182" s="15" t="s">
        <v>634</v>
      </c>
      <c r="D182" s="15" t="s">
        <v>3225</v>
      </c>
      <c r="F182" s="15" t="s">
        <v>867</v>
      </c>
      <c r="G182" s="32" t="s">
        <v>314</v>
      </c>
      <c r="H182" s="43" t="s">
        <v>4014</v>
      </c>
      <c r="I182" s="47" t="str">
        <f t="shared" si="2"/>
        <v>2020003050052 : Implementación del programa Unidos por la Primera Infancia del Plan de Desarrollo "Unidos por la Vida" 2020 - 2023  Antioquia</v>
      </c>
      <c r="J182" s="77" t="s">
        <v>4015</v>
      </c>
      <c r="K182" s="32" t="s">
        <v>4184</v>
      </c>
      <c r="L182" s="78">
        <v>2020</v>
      </c>
      <c r="M182" s="78" t="s">
        <v>5467</v>
      </c>
      <c r="N182" s="79" t="s">
        <v>3723</v>
      </c>
      <c r="O182" s="78">
        <v>80</v>
      </c>
      <c r="P182" s="78" t="s">
        <v>2495</v>
      </c>
      <c r="Q182" s="78">
        <v>12</v>
      </c>
      <c r="R182" s="80">
        <v>50</v>
      </c>
      <c r="S182" s="96"/>
      <c r="T182" s="96"/>
    </row>
    <row r="183" spans="2:20" ht="45" hidden="1" x14ac:dyDescent="0.25">
      <c r="B183" s="15" t="s">
        <v>634</v>
      </c>
      <c r="D183" s="15" t="s">
        <v>3225</v>
      </c>
      <c r="F183" s="15" t="s">
        <v>867</v>
      </c>
      <c r="G183" s="32" t="s">
        <v>2303</v>
      </c>
      <c r="H183" s="43" t="s">
        <v>4016</v>
      </c>
      <c r="I183" s="47" t="str">
        <f t="shared" si="2"/>
        <v>2020003050053 : Fortalecimiento Modernización y Estructura Organizacional Sólida  Medellín</v>
      </c>
      <c r="J183" s="77" t="s">
        <v>3858</v>
      </c>
      <c r="K183" s="32" t="s">
        <v>4233</v>
      </c>
      <c r="L183" s="78">
        <v>2020</v>
      </c>
      <c r="M183" s="78" t="s">
        <v>5468</v>
      </c>
      <c r="N183" s="79" t="s">
        <v>4642</v>
      </c>
      <c r="O183" s="78">
        <v>2</v>
      </c>
      <c r="P183" s="78" t="s">
        <v>2480</v>
      </c>
      <c r="Q183" s="78">
        <v>12</v>
      </c>
      <c r="R183" s="80">
        <v>0.5</v>
      </c>
      <c r="S183" s="96"/>
      <c r="T183" s="96"/>
    </row>
    <row r="184" spans="2:20" ht="45" hidden="1" x14ac:dyDescent="0.25">
      <c r="B184" s="15" t="s">
        <v>634</v>
      </c>
      <c r="D184" s="15" t="s">
        <v>3225</v>
      </c>
      <c r="F184" s="15" t="s">
        <v>867</v>
      </c>
      <c r="G184" s="32" t="s">
        <v>2303</v>
      </c>
      <c r="H184" s="43" t="s">
        <v>4016</v>
      </c>
      <c r="I184" s="47" t="str">
        <f t="shared" si="2"/>
        <v>2020003050053 : Fortalecimiento Modernización y Estructura Organizacional Sólida  Medellín</v>
      </c>
      <c r="J184" s="77" t="s">
        <v>3858</v>
      </c>
      <c r="K184" s="32" t="s">
        <v>4233</v>
      </c>
      <c r="L184" s="78">
        <v>2020</v>
      </c>
      <c r="M184" s="78" t="s">
        <v>5469</v>
      </c>
      <c r="N184" s="79" t="s">
        <v>3034</v>
      </c>
      <c r="O184" s="78">
        <v>5</v>
      </c>
      <c r="P184" s="78" t="s">
        <v>2502</v>
      </c>
      <c r="Q184" s="78">
        <v>12</v>
      </c>
      <c r="R184" s="80">
        <v>1</v>
      </c>
      <c r="S184" s="96"/>
      <c r="T184" s="96"/>
    </row>
    <row r="185" spans="2:20" ht="45" hidden="1" x14ac:dyDescent="0.25">
      <c r="B185" s="15" t="s">
        <v>634</v>
      </c>
      <c r="D185" s="15" t="s">
        <v>3225</v>
      </c>
      <c r="F185" s="15" t="s">
        <v>867</v>
      </c>
      <c r="G185" s="32" t="s">
        <v>2303</v>
      </c>
      <c r="H185" s="43" t="s">
        <v>4016</v>
      </c>
      <c r="I185" s="47" t="str">
        <f t="shared" si="2"/>
        <v>2020003050053 : Fortalecimiento Modernización y Estructura Organizacional Sólida  Medellín</v>
      </c>
      <c r="J185" s="77" t="s">
        <v>3858</v>
      </c>
      <c r="K185" s="32" t="s">
        <v>4233</v>
      </c>
      <c r="L185" s="78">
        <v>2020</v>
      </c>
      <c r="M185" s="78" t="s">
        <v>5470</v>
      </c>
      <c r="N185" s="79" t="s">
        <v>3859</v>
      </c>
      <c r="O185" s="78">
        <v>5</v>
      </c>
      <c r="P185" s="78" t="s">
        <v>2502</v>
      </c>
      <c r="Q185" s="78">
        <v>12</v>
      </c>
      <c r="R185" s="80">
        <v>1</v>
      </c>
      <c r="S185" s="96"/>
      <c r="T185" s="96"/>
    </row>
    <row r="186" spans="2:20" ht="105" hidden="1" x14ac:dyDescent="0.25">
      <c r="B186" s="15" t="s">
        <v>634</v>
      </c>
      <c r="D186" s="15" t="s">
        <v>3225</v>
      </c>
      <c r="F186" s="15" t="s">
        <v>867</v>
      </c>
      <c r="G186" s="32" t="s">
        <v>1495</v>
      </c>
      <c r="H186" s="43" t="s">
        <v>2633</v>
      </c>
      <c r="I186" s="47" t="str">
        <f t="shared" si="2"/>
        <v>2020003050054 : "Fortalecimiento de capacidades técnicas, operativas e institucionales de la fuerza pública, organismos de seguridad y justicia y en tidades territoriales para la gestión de la seguridad Integral
  Antioquia"</v>
      </c>
      <c r="J186" s="77" t="s">
        <v>2634</v>
      </c>
      <c r="K186" s="32" t="s">
        <v>4234</v>
      </c>
      <c r="L186" s="78">
        <v>2020</v>
      </c>
      <c r="M186" s="78" t="s">
        <v>5471</v>
      </c>
      <c r="N186" s="79" t="s">
        <v>2639</v>
      </c>
      <c r="O186" s="78">
        <v>1</v>
      </c>
      <c r="P186" s="78" t="s">
        <v>2480</v>
      </c>
      <c r="Q186" s="78">
        <v>12</v>
      </c>
      <c r="R186" s="80">
        <v>0.25</v>
      </c>
      <c r="S186" s="96"/>
      <c r="T186" s="96"/>
    </row>
    <row r="187" spans="2:20" ht="105" hidden="1" x14ac:dyDescent="0.25">
      <c r="B187" s="15" t="s">
        <v>2051</v>
      </c>
      <c r="D187" s="15" t="s">
        <v>2180</v>
      </c>
      <c r="F187" s="15" t="s">
        <v>2269</v>
      </c>
      <c r="G187" s="32" t="s">
        <v>1495</v>
      </c>
      <c r="H187" s="43" t="s">
        <v>2633</v>
      </c>
      <c r="I187" s="47" t="str">
        <f t="shared" si="2"/>
        <v>2020003050054 : "Fortalecimiento de capacidades técnicas, operativas e institucionales de la fuerza pública, organismos de seguridad y justicia y en tidades territoriales para la gestión de la seguridad Integral
  Antioquia"</v>
      </c>
      <c r="J187" s="77" t="s">
        <v>2634</v>
      </c>
      <c r="K187" s="32" t="s">
        <v>4234</v>
      </c>
      <c r="L187" s="78">
        <v>2020</v>
      </c>
      <c r="M187" s="78" t="s">
        <v>5472</v>
      </c>
      <c r="N187" s="79" t="s">
        <v>2640</v>
      </c>
      <c r="O187" s="78">
        <v>1</v>
      </c>
      <c r="P187" s="78" t="s">
        <v>2480</v>
      </c>
      <c r="Q187" s="78">
        <v>12</v>
      </c>
      <c r="R187" s="80">
        <v>0.25</v>
      </c>
      <c r="S187" s="96"/>
      <c r="T187" s="96"/>
    </row>
    <row r="188" spans="2:20" ht="105" hidden="1" x14ac:dyDescent="0.25">
      <c r="B188" s="15" t="s">
        <v>2051</v>
      </c>
      <c r="D188" s="15" t="s">
        <v>2180</v>
      </c>
      <c r="F188" s="15" t="s">
        <v>2269</v>
      </c>
      <c r="G188" s="32" t="s">
        <v>1495</v>
      </c>
      <c r="H188" s="43" t="s">
        <v>2633</v>
      </c>
      <c r="I188" s="47" t="str">
        <f t="shared" si="2"/>
        <v>2020003050054 : "Fortalecimiento de capacidades técnicas, operativas e institucionales de la fuerza pública, organismos de seguridad y justicia y en tidades territoriales para la gestión de la seguridad Integral
  Antioquia"</v>
      </c>
      <c r="J188" s="77" t="s">
        <v>2634</v>
      </c>
      <c r="K188" s="32" t="s">
        <v>4234</v>
      </c>
      <c r="L188" s="78">
        <v>2020</v>
      </c>
      <c r="M188" s="78" t="s">
        <v>5473</v>
      </c>
      <c r="N188" s="79" t="s">
        <v>2641</v>
      </c>
      <c r="O188" s="78">
        <v>1</v>
      </c>
      <c r="P188" s="78" t="s">
        <v>2480</v>
      </c>
      <c r="Q188" s="78">
        <v>12</v>
      </c>
      <c r="R188" s="80">
        <v>1</v>
      </c>
      <c r="S188" s="96"/>
      <c r="T188" s="96"/>
    </row>
    <row r="189" spans="2:20" ht="105" hidden="1" x14ac:dyDescent="0.25">
      <c r="B189" s="15" t="s">
        <v>2051</v>
      </c>
      <c r="D189" s="15" t="s">
        <v>2180</v>
      </c>
      <c r="F189" s="15" t="s">
        <v>2269</v>
      </c>
      <c r="G189" s="32" t="s">
        <v>1495</v>
      </c>
      <c r="H189" s="43" t="s">
        <v>2633</v>
      </c>
      <c r="I189" s="47" t="str">
        <f t="shared" si="2"/>
        <v>2020003050054 : "Fortalecimiento de capacidades técnicas, operativas e institucionales de la fuerza pública, organismos de seguridad y justicia y en tidades territoriales para la gestión de la seguridad Integral
  Antioquia"</v>
      </c>
      <c r="J189" s="77" t="s">
        <v>2634</v>
      </c>
      <c r="K189" s="32" t="s">
        <v>4234</v>
      </c>
      <c r="L189" s="78">
        <v>2020</v>
      </c>
      <c r="M189" s="78" t="s">
        <v>5474</v>
      </c>
      <c r="N189" s="79" t="s">
        <v>4643</v>
      </c>
      <c r="O189" s="78">
        <v>1</v>
      </c>
      <c r="P189" s="78" t="s">
        <v>2480</v>
      </c>
      <c r="Q189" s="78">
        <v>12</v>
      </c>
      <c r="R189" s="80">
        <v>0.25</v>
      </c>
      <c r="S189" s="96"/>
      <c r="T189" s="96"/>
    </row>
    <row r="190" spans="2:20" ht="105" hidden="1" x14ac:dyDescent="0.25">
      <c r="B190" s="15" t="s">
        <v>2051</v>
      </c>
      <c r="D190" s="15" t="s">
        <v>2180</v>
      </c>
      <c r="F190" s="15" t="s">
        <v>2269</v>
      </c>
      <c r="G190" s="32" t="s">
        <v>1495</v>
      </c>
      <c r="H190" s="43" t="s">
        <v>2633</v>
      </c>
      <c r="I190" s="47" t="str">
        <f t="shared" si="2"/>
        <v>2020003050054 : "Fortalecimiento de capacidades técnicas, operativas e institucionales de la fuerza pública, organismos de seguridad y justicia y en tidades territoriales para la gestión de la seguridad Integral
  Antioquia"</v>
      </c>
      <c r="J190" s="77" t="s">
        <v>2634</v>
      </c>
      <c r="K190" s="32" t="s">
        <v>4234</v>
      </c>
      <c r="L190" s="78">
        <v>2020</v>
      </c>
      <c r="M190" s="78" t="s">
        <v>5475</v>
      </c>
      <c r="N190" s="79" t="s">
        <v>2638</v>
      </c>
      <c r="O190" s="78">
        <v>1</v>
      </c>
      <c r="P190" s="78" t="s">
        <v>2480</v>
      </c>
      <c r="Q190" s="78">
        <v>12</v>
      </c>
      <c r="R190" s="80">
        <v>0.25</v>
      </c>
      <c r="S190" s="96"/>
      <c r="T190" s="96"/>
    </row>
    <row r="191" spans="2:20" ht="105" hidden="1" x14ac:dyDescent="0.25">
      <c r="B191" s="15" t="s">
        <v>2051</v>
      </c>
      <c r="D191" s="15" t="s">
        <v>2180</v>
      </c>
      <c r="F191" s="15" t="s">
        <v>2269</v>
      </c>
      <c r="G191" s="32" t="s">
        <v>1495</v>
      </c>
      <c r="H191" s="43" t="s">
        <v>2633</v>
      </c>
      <c r="I191" s="47" t="str">
        <f t="shared" si="2"/>
        <v>2020003050054 : "Fortalecimiento de capacidades técnicas, operativas e institucionales de la fuerza pública, organismos de seguridad y justicia y en tidades territoriales para la gestión de la seguridad Integral
  Antioquia"</v>
      </c>
      <c r="J191" s="77" t="s">
        <v>2634</v>
      </c>
      <c r="K191" s="32" t="s">
        <v>4234</v>
      </c>
      <c r="L191" s="78">
        <v>2020</v>
      </c>
      <c r="M191" s="78" t="s">
        <v>5476</v>
      </c>
      <c r="N191" s="79" t="s">
        <v>2637</v>
      </c>
      <c r="O191" s="78">
        <v>1</v>
      </c>
      <c r="P191" s="78" t="s">
        <v>2480</v>
      </c>
      <c r="Q191" s="78">
        <v>12</v>
      </c>
      <c r="R191" s="80">
        <v>0.25</v>
      </c>
      <c r="S191" s="96"/>
      <c r="T191" s="96"/>
    </row>
    <row r="192" spans="2:20" ht="105" hidden="1" x14ac:dyDescent="0.25">
      <c r="B192" s="15" t="s">
        <v>2051</v>
      </c>
      <c r="D192" s="15" t="s">
        <v>2180</v>
      </c>
      <c r="F192" s="15" t="s">
        <v>2269</v>
      </c>
      <c r="G192" s="32" t="s">
        <v>1495</v>
      </c>
      <c r="H192" s="43" t="s">
        <v>2633</v>
      </c>
      <c r="I192" s="47" t="str">
        <f t="shared" si="2"/>
        <v>2020003050054 : "Fortalecimiento de capacidades técnicas, operativas e institucionales de la fuerza pública, organismos de seguridad y justicia y en tidades territoriales para la gestión de la seguridad Integral
  Antioquia"</v>
      </c>
      <c r="J192" s="77" t="s">
        <v>2634</v>
      </c>
      <c r="K192" s="32" t="s">
        <v>4234</v>
      </c>
      <c r="L192" s="78">
        <v>2020</v>
      </c>
      <c r="M192" s="78" t="s">
        <v>5477</v>
      </c>
      <c r="N192" s="79" t="s">
        <v>2636</v>
      </c>
      <c r="O192" s="78">
        <v>1</v>
      </c>
      <c r="P192" s="78" t="s">
        <v>2480</v>
      </c>
      <c r="Q192" s="78">
        <v>12</v>
      </c>
      <c r="R192" s="80">
        <v>0.25</v>
      </c>
      <c r="S192" s="96"/>
      <c r="T192" s="96"/>
    </row>
    <row r="193" spans="2:20" ht="105" hidden="1" x14ac:dyDescent="0.25">
      <c r="B193" s="15" t="s">
        <v>2051</v>
      </c>
      <c r="D193" s="15" t="s">
        <v>2180</v>
      </c>
      <c r="F193" s="15" t="s">
        <v>2269</v>
      </c>
      <c r="G193" s="32" t="s">
        <v>1495</v>
      </c>
      <c r="H193" s="43" t="s">
        <v>2633</v>
      </c>
      <c r="I193" s="47" t="str">
        <f t="shared" si="2"/>
        <v>2020003050054 : "Fortalecimiento de capacidades técnicas, operativas e institucionales de la fuerza pública, organismos de seguridad y justicia y en tidades territoriales para la gestión de la seguridad Integral
  Antioquia"</v>
      </c>
      <c r="J193" s="77" t="s">
        <v>2634</v>
      </c>
      <c r="K193" s="32" t="s">
        <v>4234</v>
      </c>
      <c r="L193" s="78">
        <v>2020</v>
      </c>
      <c r="M193" s="78" t="s">
        <v>5478</v>
      </c>
      <c r="N193" s="79" t="s">
        <v>2635</v>
      </c>
      <c r="O193" s="78">
        <v>1</v>
      </c>
      <c r="P193" s="78" t="s">
        <v>2480</v>
      </c>
      <c r="Q193" s="78">
        <v>12</v>
      </c>
      <c r="R193" s="80">
        <v>1</v>
      </c>
      <c r="S193" s="96"/>
      <c r="T193" s="96"/>
    </row>
    <row r="194" spans="2:20" ht="105" hidden="1" x14ac:dyDescent="0.25">
      <c r="B194" s="15" t="s">
        <v>2051</v>
      </c>
      <c r="D194" s="15" t="s">
        <v>2180</v>
      </c>
      <c r="F194" s="15" t="s">
        <v>2269</v>
      </c>
      <c r="G194" s="32" t="s">
        <v>1495</v>
      </c>
      <c r="H194" s="43" t="s">
        <v>2633</v>
      </c>
      <c r="I194" s="47" t="str">
        <f t="shared" si="2"/>
        <v>2020003050054 : "Fortalecimiento de capacidades técnicas, operativas e institucionales de la fuerza pública, organismos de seguridad y justicia y en tidades territoriales para la gestión de la seguridad Integral
  Antioquia"</v>
      </c>
      <c r="J194" s="77" t="s">
        <v>2634</v>
      </c>
      <c r="K194" s="32" t="s">
        <v>4234</v>
      </c>
      <c r="L194" s="78">
        <v>2020</v>
      </c>
      <c r="M194" s="78" t="s">
        <v>5479</v>
      </c>
      <c r="N194" s="79" t="s">
        <v>3295</v>
      </c>
      <c r="O194" s="78">
        <v>100</v>
      </c>
      <c r="P194" s="78" t="s">
        <v>2495</v>
      </c>
      <c r="Q194" s="78">
        <v>12</v>
      </c>
      <c r="R194" s="80">
        <v>25</v>
      </c>
      <c r="S194" s="96"/>
      <c r="T194" s="96"/>
    </row>
    <row r="195" spans="2:20" ht="105" hidden="1" x14ac:dyDescent="0.25">
      <c r="B195" s="15" t="s">
        <v>2051</v>
      </c>
      <c r="D195" s="15" t="s">
        <v>2180</v>
      </c>
      <c r="F195" s="15" t="s">
        <v>2269</v>
      </c>
      <c r="G195" s="32" t="s">
        <v>1495</v>
      </c>
      <c r="H195" s="43" t="s">
        <v>2642</v>
      </c>
      <c r="I195" s="47" t="str">
        <f t="shared" si="2"/>
        <v>2020003050055 : Fortalecimiento de las instituciones que brindan servicios de justicia formal y no formal y mecanismos alternativos de solución de c onflictos en el Departamento de Antioquia   Antioquia</v>
      </c>
      <c r="J195" s="77" t="s">
        <v>2643</v>
      </c>
      <c r="K195" s="32" t="s">
        <v>4235</v>
      </c>
      <c r="L195" s="78">
        <v>2020</v>
      </c>
      <c r="M195" s="78" t="s">
        <v>5480</v>
      </c>
      <c r="N195" s="79" t="s">
        <v>2646</v>
      </c>
      <c r="O195" s="78">
        <v>10</v>
      </c>
      <c r="P195" s="78" t="s">
        <v>2480</v>
      </c>
      <c r="Q195" s="78">
        <v>12</v>
      </c>
      <c r="R195" s="80">
        <v>2</v>
      </c>
      <c r="S195" s="96"/>
      <c r="T195" s="96"/>
    </row>
    <row r="196" spans="2:20" ht="105" hidden="1" x14ac:dyDescent="0.25">
      <c r="B196" s="15" t="s">
        <v>2051</v>
      </c>
      <c r="D196" s="15" t="s">
        <v>2180</v>
      </c>
      <c r="F196" s="15" t="s">
        <v>2269</v>
      </c>
      <c r="G196" s="32" t="s">
        <v>1495</v>
      </c>
      <c r="H196" s="43" t="s">
        <v>2642</v>
      </c>
      <c r="I196" s="47" t="str">
        <f t="shared" si="2"/>
        <v>2020003050055 : Fortalecimiento de las instituciones que brindan servicios de justicia formal y no formal y mecanismos alternativos de solución de c onflictos en el Departamento de Antioquia   Antioquia</v>
      </c>
      <c r="J196" s="77" t="s">
        <v>2643</v>
      </c>
      <c r="K196" s="32" t="s">
        <v>4235</v>
      </c>
      <c r="L196" s="78">
        <v>2020</v>
      </c>
      <c r="M196" s="78" t="s">
        <v>5481</v>
      </c>
      <c r="N196" s="79" t="s">
        <v>2645</v>
      </c>
      <c r="O196" s="78">
        <v>5</v>
      </c>
      <c r="P196" s="78" t="s">
        <v>2480</v>
      </c>
      <c r="Q196" s="78">
        <v>12</v>
      </c>
      <c r="R196" s="80">
        <v>1</v>
      </c>
      <c r="S196" s="96"/>
      <c r="T196" s="96"/>
    </row>
    <row r="197" spans="2:20" ht="105" hidden="1" x14ac:dyDescent="0.25">
      <c r="B197" s="15" t="s">
        <v>2051</v>
      </c>
      <c r="D197" s="15" t="s">
        <v>2180</v>
      </c>
      <c r="F197" s="15" t="s">
        <v>2269</v>
      </c>
      <c r="G197" s="32" t="s">
        <v>1495</v>
      </c>
      <c r="H197" s="43" t="s">
        <v>2642</v>
      </c>
      <c r="I197" s="47" t="str">
        <f t="shared" si="2"/>
        <v>2020003050055 : Fortalecimiento de las instituciones que brindan servicios de justicia formal y no formal y mecanismos alternativos de solución de c onflictos en el Departamento de Antioquia   Antioquia</v>
      </c>
      <c r="J197" s="77" t="s">
        <v>2643</v>
      </c>
      <c r="K197" s="32" t="s">
        <v>4235</v>
      </c>
      <c r="L197" s="78">
        <v>2020</v>
      </c>
      <c r="M197" s="78" t="s">
        <v>5482</v>
      </c>
      <c r="N197" s="79" t="s">
        <v>2644</v>
      </c>
      <c r="O197" s="78">
        <v>20</v>
      </c>
      <c r="P197" s="78" t="s">
        <v>2480</v>
      </c>
      <c r="Q197" s="78">
        <v>12</v>
      </c>
      <c r="R197" s="80">
        <v>6</v>
      </c>
      <c r="S197" s="96"/>
      <c r="T197" s="96"/>
    </row>
    <row r="198" spans="2:20" ht="45" hidden="1" x14ac:dyDescent="0.25">
      <c r="B198" s="15" t="s">
        <v>2051</v>
      </c>
      <c r="D198" s="15" t="s">
        <v>2180</v>
      </c>
      <c r="F198" s="15" t="s">
        <v>2269</v>
      </c>
      <c r="G198" s="32" t="s">
        <v>1498</v>
      </c>
      <c r="H198" s="43" t="s">
        <v>4017</v>
      </c>
      <c r="I198" s="47" t="str">
        <f t="shared" ref="I198:I261" si="3">+J198&amp;" :"&amp;K198</f>
        <v>2020003050056 : Implementación de la Política pública de libertad religiosa y de cultos de  Antioquia</v>
      </c>
      <c r="J198" s="77" t="s">
        <v>3805</v>
      </c>
      <c r="K198" s="32" t="s">
        <v>4236</v>
      </c>
      <c r="L198" s="78">
        <v>2020</v>
      </c>
      <c r="M198" s="78" t="s">
        <v>5483</v>
      </c>
      <c r="N198" s="79" t="s">
        <v>3807</v>
      </c>
      <c r="O198" s="78">
        <v>100</v>
      </c>
      <c r="P198" s="78" t="s">
        <v>2495</v>
      </c>
      <c r="Q198" s="78">
        <v>12</v>
      </c>
      <c r="R198" s="83">
        <v>100</v>
      </c>
      <c r="S198" s="96"/>
      <c r="T198" s="96"/>
    </row>
    <row r="199" spans="2:20" ht="45" hidden="1" x14ac:dyDescent="0.25">
      <c r="B199" s="15" t="s">
        <v>2051</v>
      </c>
      <c r="D199" s="15" t="s">
        <v>2180</v>
      </c>
      <c r="F199" s="15" t="s">
        <v>2269</v>
      </c>
      <c r="G199" s="32" t="s">
        <v>1498</v>
      </c>
      <c r="H199" s="43" t="s">
        <v>4017</v>
      </c>
      <c r="I199" s="47" t="str">
        <f t="shared" si="3"/>
        <v>2020003050056 : Implementación de la Política pública de libertad religiosa y de cultos de  Antioquia</v>
      </c>
      <c r="J199" s="77" t="s">
        <v>3805</v>
      </c>
      <c r="K199" s="32" t="s">
        <v>4236</v>
      </c>
      <c r="L199" s="78">
        <v>2020</v>
      </c>
      <c r="M199" s="78" t="s">
        <v>5483</v>
      </c>
      <c r="N199" s="79" t="s">
        <v>3807</v>
      </c>
      <c r="O199" s="78">
        <v>100</v>
      </c>
      <c r="P199" s="78" t="s">
        <v>2495</v>
      </c>
      <c r="Q199" s="78">
        <v>12</v>
      </c>
      <c r="R199" s="83">
        <v>100</v>
      </c>
      <c r="S199" s="96"/>
      <c r="T199" s="96"/>
    </row>
    <row r="200" spans="2:20" ht="45" hidden="1" x14ac:dyDescent="0.25">
      <c r="B200" s="15" t="s">
        <v>2051</v>
      </c>
      <c r="D200" s="15" t="s">
        <v>2180</v>
      </c>
      <c r="F200" s="15" t="s">
        <v>2269</v>
      </c>
      <c r="G200" s="32" t="s">
        <v>1312</v>
      </c>
      <c r="H200" s="43" t="s">
        <v>2647</v>
      </c>
      <c r="I200" s="47" t="str">
        <f t="shared" si="3"/>
        <v>2020003050057 : Asistencia y atención a víctimas viales en el departamento de  Antioquia</v>
      </c>
      <c r="J200" s="77" t="s">
        <v>2648</v>
      </c>
      <c r="K200" s="32" t="s">
        <v>4237</v>
      </c>
      <c r="L200" s="78">
        <v>2020</v>
      </c>
      <c r="M200" s="78" t="s">
        <v>5484</v>
      </c>
      <c r="N200" s="79" t="s">
        <v>2650</v>
      </c>
      <c r="O200" s="78">
        <v>10</v>
      </c>
      <c r="P200" s="78" t="s">
        <v>2495</v>
      </c>
      <c r="Q200" s="78">
        <v>12</v>
      </c>
      <c r="R200" s="80">
        <v>0</v>
      </c>
      <c r="S200" s="96"/>
      <c r="T200" s="96"/>
    </row>
    <row r="201" spans="2:20" ht="45" hidden="1" x14ac:dyDescent="0.25">
      <c r="B201" s="15" t="s">
        <v>634</v>
      </c>
      <c r="D201" s="15" t="s">
        <v>3215</v>
      </c>
      <c r="F201" s="15" t="s">
        <v>716</v>
      </c>
      <c r="G201" s="32" t="s">
        <v>1312</v>
      </c>
      <c r="H201" s="43" t="s">
        <v>2647</v>
      </c>
      <c r="I201" s="47" t="str">
        <f t="shared" si="3"/>
        <v>2020003050057 : Asistencia y atención a víctimas viales en el departamento de  Antioquia</v>
      </c>
      <c r="J201" s="77" t="s">
        <v>2648</v>
      </c>
      <c r="K201" s="32" t="s">
        <v>4237</v>
      </c>
      <c r="L201" s="78">
        <v>2020</v>
      </c>
      <c r="M201" s="78" t="s">
        <v>5485</v>
      </c>
      <c r="N201" s="79" t="s">
        <v>2649</v>
      </c>
      <c r="O201" s="78">
        <v>10</v>
      </c>
      <c r="P201" s="78" t="s">
        <v>2495</v>
      </c>
      <c r="Q201" s="78">
        <v>12</v>
      </c>
      <c r="R201" s="80">
        <v>0</v>
      </c>
      <c r="S201" s="96"/>
      <c r="T201" s="96"/>
    </row>
    <row r="202" spans="2:20" ht="45" hidden="1" x14ac:dyDescent="0.25">
      <c r="B202" s="15" t="s">
        <v>634</v>
      </c>
      <c r="D202" s="15" t="s">
        <v>3215</v>
      </c>
      <c r="F202" s="15" t="s">
        <v>716</v>
      </c>
      <c r="G202" s="32" t="s">
        <v>1498</v>
      </c>
      <c r="H202" s="43" t="s">
        <v>2651</v>
      </c>
      <c r="I202" s="47" t="str">
        <f t="shared" si="3"/>
        <v>2020003050058 : Asesoria a municipios para la atención a Población Migrante.  Antioquia</v>
      </c>
      <c r="J202" s="77" t="s">
        <v>2652</v>
      </c>
      <c r="K202" s="32" t="s">
        <v>4238</v>
      </c>
      <c r="L202" s="78">
        <v>2020</v>
      </c>
      <c r="M202" s="78" t="s">
        <v>5486</v>
      </c>
      <c r="N202" s="79" t="s">
        <v>2653</v>
      </c>
      <c r="O202" s="78">
        <v>30</v>
      </c>
      <c r="P202" s="78" t="s">
        <v>2480</v>
      </c>
      <c r="Q202" s="78">
        <v>10</v>
      </c>
      <c r="R202" s="80">
        <v>30</v>
      </c>
      <c r="S202" s="96"/>
      <c r="T202" s="96"/>
    </row>
    <row r="203" spans="2:20" ht="90" hidden="1" x14ac:dyDescent="0.25">
      <c r="B203" s="15" t="s">
        <v>634</v>
      </c>
      <c r="D203" s="15" t="s">
        <v>3215</v>
      </c>
      <c r="F203" s="15" t="s">
        <v>716</v>
      </c>
      <c r="G203" s="32" t="s">
        <v>1495</v>
      </c>
      <c r="H203" s="43" t="s">
        <v>2654</v>
      </c>
      <c r="I203" s="47" t="str">
        <f t="shared" si="3"/>
        <v>2020003050059 : Implementación De acciones de prevención y promoción para garantizar el ejercicio de los líderes y defensores de derechos humanos en  el Departamento   Antioquia</v>
      </c>
      <c r="J203" s="77" t="s">
        <v>2655</v>
      </c>
      <c r="K203" s="32" t="s">
        <v>4239</v>
      </c>
      <c r="L203" s="78">
        <v>2020</v>
      </c>
      <c r="M203" s="78" t="s">
        <v>5487</v>
      </c>
      <c r="N203" s="79" t="s">
        <v>2658</v>
      </c>
      <c r="O203" s="78">
        <v>30</v>
      </c>
      <c r="P203" s="78" t="s">
        <v>2480</v>
      </c>
      <c r="Q203" s="78">
        <v>10</v>
      </c>
      <c r="R203" s="80">
        <v>30</v>
      </c>
      <c r="S203" s="96"/>
      <c r="T203" s="96"/>
    </row>
    <row r="204" spans="2:20" ht="90" hidden="1" x14ac:dyDescent="0.25">
      <c r="B204" s="15" t="s">
        <v>634</v>
      </c>
      <c r="D204" s="15" t="s">
        <v>3215</v>
      </c>
      <c r="F204" s="15" t="s">
        <v>716</v>
      </c>
      <c r="G204" s="32" t="s">
        <v>1495</v>
      </c>
      <c r="H204" s="43" t="s">
        <v>2654</v>
      </c>
      <c r="I204" s="47" t="str">
        <f t="shared" si="3"/>
        <v>2020003050059 : Implementación De acciones de prevención y promoción para garantizar el ejercicio de los líderes y defensores de derechos humanos en  el Departamento   Antioquia</v>
      </c>
      <c r="J204" s="77" t="s">
        <v>2655</v>
      </c>
      <c r="K204" s="32" t="s">
        <v>4239</v>
      </c>
      <c r="L204" s="78">
        <v>2020</v>
      </c>
      <c r="M204" s="78" t="s">
        <v>5488</v>
      </c>
      <c r="N204" s="79" t="s">
        <v>2657</v>
      </c>
      <c r="O204" s="78">
        <v>30</v>
      </c>
      <c r="P204" s="78" t="s">
        <v>2495</v>
      </c>
      <c r="Q204" s="78">
        <v>10</v>
      </c>
      <c r="R204" s="83">
        <v>30</v>
      </c>
      <c r="S204" s="96"/>
      <c r="T204" s="96"/>
    </row>
    <row r="205" spans="2:20" ht="60" hidden="1" x14ac:dyDescent="0.25">
      <c r="B205" s="15" t="s">
        <v>634</v>
      </c>
      <c r="D205" s="15" t="s">
        <v>3215</v>
      </c>
      <c r="F205" s="15" t="s">
        <v>716</v>
      </c>
      <c r="G205" s="32" t="s">
        <v>1498</v>
      </c>
      <c r="H205" s="43" t="s">
        <v>2659</v>
      </c>
      <c r="I205" s="47" t="str">
        <f t="shared" si="3"/>
        <v>2020003050060 : Asesoria Contribuir a la reparación integral de las víctimas en el departamento de Antioquia  Antioquia</v>
      </c>
      <c r="J205" s="77" t="s">
        <v>2660</v>
      </c>
      <c r="K205" s="32" t="s">
        <v>4240</v>
      </c>
      <c r="L205" s="78">
        <v>2020</v>
      </c>
      <c r="M205" s="78" t="s">
        <v>5489</v>
      </c>
      <c r="N205" s="79" t="s">
        <v>2661</v>
      </c>
      <c r="O205" s="78">
        <v>30</v>
      </c>
      <c r="P205" s="78" t="s">
        <v>2480</v>
      </c>
      <c r="Q205" s="78">
        <v>10</v>
      </c>
      <c r="R205" s="80">
        <v>30</v>
      </c>
      <c r="S205" s="96"/>
      <c r="T205" s="96"/>
    </row>
    <row r="206" spans="2:20" ht="60" hidden="1" x14ac:dyDescent="0.25">
      <c r="B206" s="15" t="s">
        <v>1032</v>
      </c>
      <c r="D206" s="15" t="s">
        <v>1358</v>
      </c>
      <c r="F206" s="15" t="s">
        <v>3911</v>
      </c>
      <c r="G206" s="32" t="s">
        <v>1498</v>
      </c>
      <c r="H206" s="43" t="s">
        <v>2659</v>
      </c>
      <c r="I206" s="47" t="str">
        <f t="shared" si="3"/>
        <v>2020003050060 : Asesoria Contribuir a la reparación integral de las víctimas en el departamento de Antioquia  Antioquia</v>
      </c>
      <c r="J206" s="77" t="s">
        <v>2660</v>
      </c>
      <c r="K206" s="32" t="s">
        <v>4240</v>
      </c>
      <c r="L206" s="78">
        <v>2020</v>
      </c>
      <c r="M206" s="78" t="s">
        <v>5490</v>
      </c>
      <c r="N206" s="79" t="s">
        <v>2663</v>
      </c>
      <c r="O206" s="78">
        <v>30</v>
      </c>
      <c r="P206" s="78" t="s">
        <v>2480</v>
      </c>
      <c r="Q206" s="78">
        <v>10</v>
      </c>
      <c r="R206" s="80">
        <v>30</v>
      </c>
      <c r="S206" s="96"/>
      <c r="T206" s="96"/>
    </row>
    <row r="207" spans="2:20" ht="60" hidden="1" x14ac:dyDescent="0.25">
      <c r="B207" s="15" t="s">
        <v>1032</v>
      </c>
      <c r="D207" s="15" t="s">
        <v>1358</v>
      </c>
      <c r="F207" s="15" t="s">
        <v>3911</v>
      </c>
      <c r="G207" s="32" t="s">
        <v>1498</v>
      </c>
      <c r="H207" s="43" t="s">
        <v>2659</v>
      </c>
      <c r="I207" s="47" t="str">
        <f t="shared" si="3"/>
        <v>2020003050060 : Asesoria Contribuir a la reparación integral de las víctimas en el departamento de Antioquia  Antioquia</v>
      </c>
      <c r="J207" s="77" t="s">
        <v>2660</v>
      </c>
      <c r="K207" s="32" t="s">
        <v>4240</v>
      </c>
      <c r="L207" s="78">
        <v>2020</v>
      </c>
      <c r="M207" s="78" t="s">
        <v>5491</v>
      </c>
      <c r="N207" s="79" t="s">
        <v>2662</v>
      </c>
      <c r="O207" s="78">
        <v>30</v>
      </c>
      <c r="P207" s="78" t="s">
        <v>2480</v>
      </c>
      <c r="Q207" s="78">
        <v>10</v>
      </c>
      <c r="R207" s="80">
        <v>30</v>
      </c>
      <c r="S207" s="96"/>
      <c r="T207" s="96"/>
    </row>
    <row r="208" spans="2:20" ht="60" hidden="1" x14ac:dyDescent="0.25">
      <c r="B208" s="15" t="s">
        <v>634</v>
      </c>
      <c r="D208" s="15" t="s">
        <v>3554</v>
      </c>
      <c r="F208" s="15" t="s">
        <v>966</v>
      </c>
      <c r="G208" s="32" t="s">
        <v>1498</v>
      </c>
      <c r="H208" s="43" t="s">
        <v>2659</v>
      </c>
      <c r="I208" s="47" t="str">
        <f t="shared" si="3"/>
        <v>2020003050060 : Asesoria Contribuir a la reparación integral de las víctimas en el departamento de Antioquia  Antioquia</v>
      </c>
      <c r="J208" s="77" t="s">
        <v>2660</v>
      </c>
      <c r="K208" s="32" t="s">
        <v>4240</v>
      </c>
      <c r="L208" s="78">
        <v>2020</v>
      </c>
      <c r="M208" s="78" t="s">
        <v>5492</v>
      </c>
      <c r="N208" s="79" t="s">
        <v>2664</v>
      </c>
      <c r="O208" s="78">
        <v>30</v>
      </c>
      <c r="P208" s="78" t="s">
        <v>2495</v>
      </c>
      <c r="Q208" s="78">
        <v>10</v>
      </c>
      <c r="R208" s="83">
        <v>30</v>
      </c>
      <c r="S208" s="96"/>
      <c r="T208" s="96"/>
    </row>
    <row r="209" spans="2:20" ht="60" hidden="1" x14ac:dyDescent="0.25">
      <c r="B209" s="15" t="s">
        <v>634</v>
      </c>
      <c r="D209" s="15" t="s">
        <v>3215</v>
      </c>
      <c r="F209" s="15" t="s">
        <v>660</v>
      </c>
      <c r="G209" s="32" t="s">
        <v>1498</v>
      </c>
      <c r="H209" s="43" t="s">
        <v>2659</v>
      </c>
      <c r="I209" s="47" t="str">
        <f t="shared" si="3"/>
        <v>2020003050060 : Asesoria Contribuir a la reparación integral de las víctimas en el departamento de Antioquia  Antioquia</v>
      </c>
      <c r="J209" s="77" t="s">
        <v>2660</v>
      </c>
      <c r="K209" s="32" t="s">
        <v>4240</v>
      </c>
      <c r="L209" s="78">
        <v>2020</v>
      </c>
      <c r="M209" s="78" t="s">
        <v>5493</v>
      </c>
      <c r="N209" s="79" t="s">
        <v>2665</v>
      </c>
      <c r="O209" s="78">
        <v>30</v>
      </c>
      <c r="P209" s="78" t="s">
        <v>2480</v>
      </c>
      <c r="Q209" s="78">
        <v>10</v>
      </c>
      <c r="R209" s="80">
        <v>30</v>
      </c>
      <c r="S209" s="96"/>
      <c r="T209" s="96"/>
    </row>
    <row r="210" spans="2:20" ht="60" hidden="1" x14ac:dyDescent="0.25">
      <c r="B210" s="15" t="s">
        <v>634</v>
      </c>
      <c r="D210" s="15" t="s">
        <v>3215</v>
      </c>
      <c r="F210" s="15" t="s">
        <v>660</v>
      </c>
      <c r="G210" s="32" t="s">
        <v>1498</v>
      </c>
      <c r="H210" s="43" t="s">
        <v>2659</v>
      </c>
      <c r="I210" s="47" t="str">
        <f t="shared" si="3"/>
        <v>2020003050060 : Asesoria Contribuir a la reparación integral de las víctimas en el departamento de Antioquia  Antioquia</v>
      </c>
      <c r="J210" s="77" t="s">
        <v>2660</v>
      </c>
      <c r="K210" s="32" t="s">
        <v>4240</v>
      </c>
      <c r="L210" s="78">
        <v>2020</v>
      </c>
      <c r="M210" s="78" t="s">
        <v>5494</v>
      </c>
      <c r="N210" s="79" t="s">
        <v>2666</v>
      </c>
      <c r="O210" s="78">
        <v>30</v>
      </c>
      <c r="P210" s="78" t="s">
        <v>2480</v>
      </c>
      <c r="Q210" s="78">
        <v>10</v>
      </c>
      <c r="R210" s="80">
        <v>30</v>
      </c>
      <c r="S210" s="96"/>
      <c r="T210" s="96"/>
    </row>
    <row r="211" spans="2:20" ht="60" hidden="1" x14ac:dyDescent="0.25">
      <c r="B211" s="15" t="s">
        <v>634</v>
      </c>
      <c r="D211" s="15" t="s">
        <v>3215</v>
      </c>
      <c r="F211" s="15" t="s">
        <v>660</v>
      </c>
      <c r="G211" s="32" t="s">
        <v>1498</v>
      </c>
      <c r="H211" s="43" t="s">
        <v>2659</v>
      </c>
      <c r="I211" s="47" t="str">
        <f t="shared" si="3"/>
        <v>2020003050060 : Asesoria Contribuir a la reparación integral de las víctimas en el departamento de Antioquia  Antioquia</v>
      </c>
      <c r="J211" s="77" t="s">
        <v>2660</v>
      </c>
      <c r="K211" s="32" t="s">
        <v>4240</v>
      </c>
      <c r="L211" s="78">
        <v>2020</v>
      </c>
      <c r="M211" s="78" t="s">
        <v>5495</v>
      </c>
      <c r="N211" s="79" t="s">
        <v>2667</v>
      </c>
      <c r="O211" s="78">
        <v>30</v>
      </c>
      <c r="P211" s="78" t="s">
        <v>2480</v>
      </c>
      <c r="Q211" s="78">
        <v>10</v>
      </c>
      <c r="R211" s="80">
        <v>30</v>
      </c>
      <c r="S211" s="96"/>
      <c r="T211" s="96"/>
    </row>
    <row r="212" spans="2:20" ht="60" hidden="1" x14ac:dyDescent="0.25">
      <c r="B212" s="15" t="s">
        <v>634</v>
      </c>
      <c r="D212" s="15" t="s">
        <v>3215</v>
      </c>
      <c r="F212" s="15" t="s">
        <v>660</v>
      </c>
      <c r="G212" s="32" t="s">
        <v>2126</v>
      </c>
      <c r="H212" s="43" t="s">
        <v>4018</v>
      </c>
      <c r="I212" s="47" t="str">
        <f t="shared" si="3"/>
        <v>2020003050061 : Consolidación Modelo integral de Atención a la Ciudadanía para el Departamento de   Antioquia</v>
      </c>
      <c r="J212" s="77" t="s">
        <v>3870</v>
      </c>
      <c r="K212" s="32" t="s">
        <v>4241</v>
      </c>
      <c r="L212" s="78">
        <v>2020</v>
      </c>
      <c r="M212" s="78" t="s">
        <v>5496</v>
      </c>
      <c r="N212" s="79" t="s">
        <v>4644</v>
      </c>
      <c r="O212" s="78">
        <v>40</v>
      </c>
      <c r="P212" s="78" t="s">
        <v>2502</v>
      </c>
      <c r="Q212" s="78">
        <v>12</v>
      </c>
      <c r="R212" s="80" t="s">
        <v>2471</v>
      </c>
      <c r="S212" s="96"/>
      <c r="T212" s="96"/>
    </row>
    <row r="213" spans="2:20" ht="60" hidden="1" x14ac:dyDescent="0.25">
      <c r="B213" s="15" t="s">
        <v>634</v>
      </c>
      <c r="D213" s="15" t="s">
        <v>3215</v>
      </c>
      <c r="F213" s="15" t="s">
        <v>660</v>
      </c>
      <c r="G213" s="32" t="s">
        <v>2126</v>
      </c>
      <c r="H213" s="43" t="s">
        <v>4018</v>
      </c>
      <c r="I213" s="47" t="str">
        <f t="shared" si="3"/>
        <v>2020003050061 : Consolidación Modelo integral de Atención a la Ciudadanía para el Departamento de   Antioquia</v>
      </c>
      <c r="J213" s="77" t="s">
        <v>3870</v>
      </c>
      <c r="K213" s="32" t="s">
        <v>4241</v>
      </c>
      <c r="L213" s="78">
        <v>2020</v>
      </c>
      <c r="M213" s="78" t="s">
        <v>5497</v>
      </c>
      <c r="N213" s="79" t="s">
        <v>4645</v>
      </c>
      <c r="O213" s="78">
        <v>1</v>
      </c>
      <c r="P213" s="78" t="s">
        <v>2480</v>
      </c>
      <c r="Q213" s="78">
        <v>12</v>
      </c>
      <c r="R213" s="80" t="s">
        <v>2471</v>
      </c>
      <c r="S213" s="96"/>
      <c r="T213" s="96"/>
    </row>
    <row r="214" spans="2:20" ht="60" hidden="1" x14ac:dyDescent="0.25">
      <c r="B214" s="15" t="s">
        <v>634</v>
      </c>
      <c r="D214" s="15" t="s">
        <v>3215</v>
      </c>
      <c r="F214" s="15" t="s">
        <v>660</v>
      </c>
      <c r="G214" s="32" t="s">
        <v>2126</v>
      </c>
      <c r="H214" s="43" t="s">
        <v>4018</v>
      </c>
      <c r="I214" s="47" t="str">
        <f t="shared" si="3"/>
        <v>2020003050061 : Consolidación Modelo integral de Atención a la Ciudadanía para el Departamento de   Antioquia</v>
      </c>
      <c r="J214" s="77" t="s">
        <v>3870</v>
      </c>
      <c r="K214" s="32" t="s">
        <v>4241</v>
      </c>
      <c r="L214" s="78">
        <v>2020</v>
      </c>
      <c r="M214" s="78" t="s">
        <v>5498</v>
      </c>
      <c r="N214" s="79" t="s">
        <v>2175</v>
      </c>
      <c r="O214" s="78">
        <v>18</v>
      </c>
      <c r="P214" s="78" t="s">
        <v>2480</v>
      </c>
      <c r="Q214" s="78">
        <v>12</v>
      </c>
      <c r="R214" s="80" t="s">
        <v>2471</v>
      </c>
      <c r="S214" s="96"/>
      <c r="T214" s="96"/>
    </row>
    <row r="215" spans="2:20" ht="60" hidden="1" x14ac:dyDescent="0.25">
      <c r="B215" s="15" t="s">
        <v>634</v>
      </c>
      <c r="D215" s="15" t="s">
        <v>3215</v>
      </c>
      <c r="F215" s="15" t="s">
        <v>660</v>
      </c>
      <c r="G215" s="32" t="s">
        <v>2126</v>
      </c>
      <c r="H215" s="43" t="s">
        <v>4018</v>
      </c>
      <c r="I215" s="47" t="str">
        <f t="shared" si="3"/>
        <v>2020003050061 : Consolidación Modelo integral de Atención a la Ciudadanía para el Departamento de   Antioquia</v>
      </c>
      <c r="J215" s="77" t="s">
        <v>3870</v>
      </c>
      <c r="K215" s="32" t="s">
        <v>4241</v>
      </c>
      <c r="L215" s="78">
        <v>2020</v>
      </c>
      <c r="M215" s="78" t="s">
        <v>5499</v>
      </c>
      <c r="N215" s="79" t="s">
        <v>3871</v>
      </c>
      <c r="O215" s="78">
        <v>80000</v>
      </c>
      <c r="P215" s="78" t="s">
        <v>2502</v>
      </c>
      <c r="Q215" s="78">
        <v>12</v>
      </c>
      <c r="R215" s="80" t="s">
        <v>2471</v>
      </c>
      <c r="S215" s="96"/>
      <c r="T215" s="96"/>
    </row>
    <row r="216" spans="2:20" ht="60" hidden="1" x14ac:dyDescent="0.25">
      <c r="B216" s="15" t="s">
        <v>1032</v>
      </c>
      <c r="D216" s="15" t="s">
        <v>1033</v>
      </c>
      <c r="F216" s="15" t="s">
        <v>3424</v>
      </c>
      <c r="G216" s="32" t="s">
        <v>2126</v>
      </c>
      <c r="H216" s="43" t="s">
        <v>4018</v>
      </c>
      <c r="I216" s="47" t="str">
        <f t="shared" si="3"/>
        <v>2020003050061 : Consolidación Modelo integral de Atención a la Ciudadanía para el Departamento de   Antioquia</v>
      </c>
      <c r="J216" s="77" t="s">
        <v>3870</v>
      </c>
      <c r="K216" s="32" t="s">
        <v>4241</v>
      </c>
      <c r="L216" s="78">
        <v>2020</v>
      </c>
      <c r="M216" s="78" t="s">
        <v>5500</v>
      </c>
      <c r="N216" s="79" t="s">
        <v>4646</v>
      </c>
      <c r="O216" s="78">
        <v>5</v>
      </c>
      <c r="P216" s="78" t="s">
        <v>2480</v>
      </c>
      <c r="Q216" s="78">
        <v>12</v>
      </c>
      <c r="R216" s="80" t="s">
        <v>2471</v>
      </c>
      <c r="S216" s="96"/>
      <c r="T216" s="96"/>
    </row>
    <row r="217" spans="2:20" ht="60" hidden="1" x14ac:dyDescent="0.25">
      <c r="B217" s="15" t="s">
        <v>1032</v>
      </c>
      <c r="D217" s="15" t="s">
        <v>1033</v>
      </c>
      <c r="F217" s="15" t="s">
        <v>3424</v>
      </c>
      <c r="G217" s="32" t="s">
        <v>2126</v>
      </c>
      <c r="H217" s="43" t="s">
        <v>4018</v>
      </c>
      <c r="I217" s="47" t="str">
        <f t="shared" si="3"/>
        <v>2020003050061 : Consolidación Modelo integral de Atención a la Ciudadanía para el Departamento de   Antioquia</v>
      </c>
      <c r="J217" s="77" t="s">
        <v>3870</v>
      </c>
      <c r="K217" s="32" t="s">
        <v>4241</v>
      </c>
      <c r="L217" s="78">
        <v>2020</v>
      </c>
      <c r="M217" s="78" t="s">
        <v>5501</v>
      </c>
      <c r="N217" s="79" t="s">
        <v>4647</v>
      </c>
      <c r="O217" s="78">
        <v>1</v>
      </c>
      <c r="P217" s="78" t="s">
        <v>2480</v>
      </c>
      <c r="Q217" s="78">
        <v>12</v>
      </c>
      <c r="R217" s="80" t="s">
        <v>2471</v>
      </c>
      <c r="S217" s="96"/>
      <c r="T217" s="96"/>
    </row>
    <row r="218" spans="2:20" ht="45" hidden="1" x14ac:dyDescent="0.25">
      <c r="B218" s="15" t="s">
        <v>1032</v>
      </c>
      <c r="D218" s="15" t="s">
        <v>1033</v>
      </c>
      <c r="F218" s="15" t="s">
        <v>3424</v>
      </c>
      <c r="G218" s="32" t="s">
        <v>2303</v>
      </c>
      <c r="H218" s="43" t="s">
        <v>4019</v>
      </c>
      <c r="I218" s="47" t="str">
        <f t="shared" si="3"/>
        <v>2020003050062 : Administración eficiente del Pasivo Pensional   Antioquia</v>
      </c>
      <c r="J218" s="77" t="s">
        <v>3856</v>
      </c>
      <c r="K218" s="32" t="s">
        <v>4242</v>
      </c>
      <c r="L218" s="78">
        <v>2020</v>
      </c>
      <c r="M218" s="78" t="s">
        <v>5502</v>
      </c>
      <c r="N218" s="79" t="s">
        <v>3857</v>
      </c>
      <c r="O218" s="78">
        <v>30</v>
      </c>
      <c r="P218" s="78" t="s">
        <v>2495</v>
      </c>
      <c r="Q218" s="78">
        <v>12</v>
      </c>
      <c r="R218" s="80">
        <v>7.5</v>
      </c>
      <c r="S218" s="96"/>
      <c r="T218" s="96"/>
    </row>
    <row r="219" spans="2:20" ht="45" hidden="1" x14ac:dyDescent="0.25">
      <c r="B219" s="15" t="s">
        <v>1032</v>
      </c>
      <c r="D219" s="15" t="s">
        <v>1309</v>
      </c>
      <c r="F219" s="15" t="s">
        <v>3924</v>
      </c>
      <c r="G219" s="32" t="s">
        <v>2303</v>
      </c>
      <c r="H219" s="43" t="s">
        <v>4019</v>
      </c>
      <c r="I219" s="47" t="str">
        <f t="shared" si="3"/>
        <v>2020003050062 : Administración eficiente del Pasivo Pensional   Antioquia</v>
      </c>
      <c r="J219" s="77" t="s">
        <v>3856</v>
      </c>
      <c r="K219" s="32" t="s">
        <v>4242</v>
      </c>
      <c r="L219" s="78">
        <v>2020</v>
      </c>
      <c r="M219" s="78" t="s">
        <v>5503</v>
      </c>
      <c r="N219" s="79" t="s">
        <v>4648</v>
      </c>
      <c r="O219" s="78">
        <v>30</v>
      </c>
      <c r="P219" s="78" t="s">
        <v>2495</v>
      </c>
      <c r="Q219" s="78">
        <v>12</v>
      </c>
      <c r="R219" s="80">
        <v>7.5</v>
      </c>
      <c r="S219" s="96"/>
      <c r="T219" s="96"/>
    </row>
    <row r="220" spans="2:20" ht="45" hidden="1" x14ac:dyDescent="0.25">
      <c r="B220" s="15" t="s">
        <v>1032</v>
      </c>
      <c r="D220" s="15" t="s">
        <v>1309</v>
      </c>
      <c r="F220" s="15" t="s">
        <v>3924</v>
      </c>
      <c r="G220" s="32" t="s">
        <v>2303</v>
      </c>
      <c r="H220" s="43" t="s">
        <v>4019</v>
      </c>
      <c r="I220" s="47" t="str">
        <f t="shared" si="3"/>
        <v>2020003050062 : Administración eficiente del Pasivo Pensional   Antioquia</v>
      </c>
      <c r="J220" s="77" t="s">
        <v>3856</v>
      </c>
      <c r="K220" s="32" t="s">
        <v>4242</v>
      </c>
      <c r="L220" s="78">
        <v>2020</v>
      </c>
      <c r="M220" s="78" t="s">
        <v>5504</v>
      </c>
      <c r="N220" s="79" t="s">
        <v>4649</v>
      </c>
      <c r="O220" s="78">
        <v>30</v>
      </c>
      <c r="P220" s="78" t="s">
        <v>2495</v>
      </c>
      <c r="Q220" s="78">
        <v>12</v>
      </c>
      <c r="R220" s="80">
        <v>7.5</v>
      </c>
      <c r="S220" s="96"/>
      <c r="T220" s="96"/>
    </row>
    <row r="221" spans="2:20" ht="45" hidden="1" x14ac:dyDescent="0.25">
      <c r="B221" s="15" t="s">
        <v>1032</v>
      </c>
      <c r="D221" s="15" t="s">
        <v>1309</v>
      </c>
      <c r="F221" s="15" t="s">
        <v>3924</v>
      </c>
      <c r="G221" s="32" t="s">
        <v>2303</v>
      </c>
      <c r="H221" s="43" t="s">
        <v>4019</v>
      </c>
      <c r="I221" s="47" t="str">
        <f t="shared" si="3"/>
        <v>2020003050062 : Administración eficiente del Pasivo Pensional   Antioquia</v>
      </c>
      <c r="J221" s="84">
        <v>2020003050062</v>
      </c>
      <c r="K221" s="32" t="s">
        <v>4242</v>
      </c>
      <c r="L221" s="78">
        <v>2020</v>
      </c>
      <c r="M221" s="78" t="s">
        <v>5505</v>
      </c>
      <c r="N221" s="79" t="s">
        <v>4650</v>
      </c>
      <c r="O221" s="78">
        <v>30</v>
      </c>
      <c r="P221" s="78" t="s">
        <v>2495</v>
      </c>
      <c r="Q221" s="78">
        <v>12</v>
      </c>
      <c r="R221" s="80">
        <v>7.5</v>
      </c>
      <c r="S221" s="96"/>
      <c r="T221" s="96"/>
    </row>
    <row r="222" spans="2:20" ht="45" hidden="1" x14ac:dyDescent="0.25">
      <c r="B222" s="15" t="s">
        <v>1032</v>
      </c>
      <c r="D222" s="15" t="s">
        <v>1309</v>
      </c>
      <c r="F222" s="15" t="s">
        <v>3924</v>
      </c>
      <c r="G222" s="32" t="s">
        <v>2303</v>
      </c>
      <c r="H222" s="43" t="s">
        <v>4019</v>
      </c>
      <c r="I222" s="47" t="str">
        <f t="shared" si="3"/>
        <v>2020003050062 : Administración eficiente del Pasivo Pensional   Antioquia</v>
      </c>
      <c r="J222" s="77" t="s">
        <v>3856</v>
      </c>
      <c r="K222" s="32" t="s">
        <v>4242</v>
      </c>
      <c r="L222" s="78">
        <v>2020</v>
      </c>
      <c r="M222" s="78" t="s">
        <v>5506</v>
      </c>
      <c r="N222" s="79" t="s">
        <v>4651</v>
      </c>
      <c r="O222" s="78">
        <v>30</v>
      </c>
      <c r="P222" s="78" t="s">
        <v>2495</v>
      </c>
      <c r="Q222" s="78">
        <v>12</v>
      </c>
      <c r="R222" s="80">
        <v>7.5</v>
      </c>
      <c r="S222" s="96"/>
      <c r="T222" s="96"/>
    </row>
    <row r="223" spans="2:20" ht="45" hidden="1" x14ac:dyDescent="0.25">
      <c r="B223" s="15" t="s">
        <v>1032</v>
      </c>
      <c r="D223" s="15" t="s">
        <v>1309</v>
      </c>
      <c r="F223" s="15" t="s">
        <v>3924</v>
      </c>
      <c r="G223" s="32" t="s">
        <v>1312</v>
      </c>
      <c r="H223" s="43" t="s">
        <v>2668</v>
      </c>
      <c r="I223" s="47" t="str">
        <f t="shared" si="3"/>
        <v>2020003050063 : Instalación de señalización vial en el Departamento de  Antioquia</v>
      </c>
      <c r="J223" s="77" t="s">
        <v>2669</v>
      </c>
      <c r="K223" s="32" t="s">
        <v>4243</v>
      </c>
      <c r="L223" s="78">
        <v>2020</v>
      </c>
      <c r="M223" s="78" t="s">
        <v>5507</v>
      </c>
      <c r="N223" s="79" t="s">
        <v>1325</v>
      </c>
      <c r="O223" s="78">
        <v>70</v>
      </c>
      <c r="P223" s="78" t="s">
        <v>2670</v>
      </c>
      <c r="Q223" s="78">
        <v>12</v>
      </c>
      <c r="R223" s="80">
        <v>0</v>
      </c>
      <c r="S223" s="96"/>
      <c r="T223" s="96"/>
    </row>
    <row r="224" spans="2:20" ht="45" hidden="1" x14ac:dyDescent="0.25">
      <c r="B224" s="15" t="s">
        <v>1032</v>
      </c>
      <c r="D224" s="15" t="s">
        <v>1309</v>
      </c>
      <c r="F224" s="15" t="s">
        <v>3924</v>
      </c>
      <c r="G224" s="32" t="s">
        <v>1312</v>
      </c>
      <c r="H224" s="43" t="s">
        <v>4020</v>
      </c>
      <c r="I224" s="47" t="str">
        <f t="shared" si="3"/>
        <v>2020003050064 : Fortalecimiento institucional para el liderazgo de la movilidad en  Antioquia</v>
      </c>
      <c r="J224" s="77" t="s">
        <v>4021</v>
      </c>
      <c r="K224" s="32" t="s">
        <v>4244</v>
      </c>
      <c r="L224" s="78">
        <v>2020</v>
      </c>
      <c r="M224" s="78" t="s">
        <v>5508</v>
      </c>
      <c r="N224" s="79" t="s">
        <v>3645</v>
      </c>
      <c r="O224" s="78">
        <v>10</v>
      </c>
      <c r="P224" s="78" t="s">
        <v>2495</v>
      </c>
      <c r="Q224" s="78">
        <v>12</v>
      </c>
      <c r="R224" s="80">
        <v>0</v>
      </c>
      <c r="S224" s="96"/>
      <c r="T224" s="96"/>
    </row>
    <row r="225" spans="2:20" ht="45" hidden="1" x14ac:dyDescent="0.25">
      <c r="B225" s="15" t="s">
        <v>1032</v>
      </c>
      <c r="D225" s="15" t="s">
        <v>1309</v>
      </c>
      <c r="F225" s="15" t="s">
        <v>3924</v>
      </c>
      <c r="G225" s="32" t="s">
        <v>1312</v>
      </c>
      <c r="H225" s="43" t="s">
        <v>4020</v>
      </c>
      <c r="I225" s="47" t="str">
        <f t="shared" si="3"/>
        <v>2020003050064 : Fortalecimiento institucional para el liderazgo de la movilidad en  Antioquia</v>
      </c>
      <c r="J225" s="77" t="s">
        <v>4021</v>
      </c>
      <c r="K225" s="32" t="s">
        <v>4244</v>
      </c>
      <c r="L225" s="78">
        <v>2020</v>
      </c>
      <c r="M225" s="78" t="s">
        <v>5509</v>
      </c>
      <c r="N225" s="79" t="s">
        <v>4652</v>
      </c>
      <c r="O225" s="78">
        <v>10</v>
      </c>
      <c r="P225" s="78" t="s">
        <v>2495</v>
      </c>
      <c r="Q225" s="78">
        <v>12</v>
      </c>
      <c r="R225" s="80">
        <v>0</v>
      </c>
      <c r="S225" s="96"/>
      <c r="T225" s="96"/>
    </row>
    <row r="226" spans="2:20" ht="45" hidden="1" x14ac:dyDescent="0.25">
      <c r="B226" s="15" t="s">
        <v>1032</v>
      </c>
      <c r="D226" s="15" t="s">
        <v>1309</v>
      </c>
      <c r="F226" s="15" t="s">
        <v>3924</v>
      </c>
      <c r="G226" s="32" t="s">
        <v>1312</v>
      </c>
      <c r="H226" s="43" t="s">
        <v>4020</v>
      </c>
      <c r="I226" s="47" t="str">
        <f t="shared" si="3"/>
        <v>2020003050064 : Fortalecimiento institucional para el liderazgo de la movilidad en  Antioquia</v>
      </c>
      <c r="J226" s="77" t="s">
        <v>4021</v>
      </c>
      <c r="K226" s="32" t="s">
        <v>4244</v>
      </c>
      <c r="L226" s="78">
        <v>2020</v>
      </c>
      <c r="M226" s="78" t="s">
        <v>5510</v>
      </c>
      <c r="N226" s="79" t="s">
        <v>3646</v>
      </c>
      <c r="O226" s="78">
        <v>3</v>
      </c>
      <c r="P226" s="78" t="s">
        <v>2480</v>
      </c>
      <c r="Q226" s="78">
        <v>12</v>
      </c>
      <c r="R226" s="80">
        <v>1</v>
      </c>
      <c r="S226" s="96"/>
      <c r="T226" s="96"/>
    </row>
    <row r="227" spans="2:20" ht="45" hidden="1" x14ac:dyDescent="0.25">
      <c r="B227" s="15" t="s">
        <v>1032</v>
      </c>
      <c r="D227" s="15" t="s">
        <v>1309</v>
      </c>
      <c r="F227" s="15" t="s">
        <v>3924</v>
      </c>
      <c r="G227" s="32" t="s">
        <v>1312</v>
      </c>
      <c r="H227" s="43" t="s">
        <v>4020</v>
      </c>
      <c r="I227" s="47" t="str">
        <f t="shared" si="3"/>
        <v>2020003050064 : Fortalecimiento institucional para el liderazgo de la movilidad en  Antioquia</v>
      </c>
      <c r="J227" s="77" t="s">
        <v>4021</v>
      </c>
      <c r="K227" s="32" t="s">
        <v>4244</v>
      </c>
      <c r="L227" s="78">
        <v>2020</v>
      </c>
      <c r="M227" s="78" t="s">
        <v>5511</v>
      </c>
      <c r="N227" s="79" t="s">
        <v>3647</v>
      </c>
      <c r="O227" s="78">
        <v>1</v>
      </c>
      <c r="P227" s="78" t="s">
        <v>2480</v>
      </c>
      <c r="Q227" s="78">
        <v>12</v>
      </c>
      <c r="R227" s="80">
        <v>0</v>
      </c>
      <c r="S227" s="96"/>
      <c r="T227" s="96"/>
    </row>
    <row r="228" spans="2:20" ht="45" hidden="1" x14ac:dyDescent="0.25">
      <c r="B228" s="15" t="s">
        <v>1032</v>
      </c>
      <c r="D228" s="15" t="s">
        <v>1309</v>
      </c>
      <c r="F228" s="15" t="s">
        <v>3924</v>
      </c>
      <c r="G228" s="32" t="s">
        <v>1312</v>
      </c>
      <c r="H228" s="43" t="s">
        <v>4020</v>
      </c>
      <c r="I228" s="47" t="str">
        <f t="shared" si="3"/>
        <v>2020003050064 : Fortalecimiento institucional para el liderazgo de la movilidad en  Antioquia</v>
      </c>
      <c r="J228" s="77" t="s">
        <v>4021</v>
      </c>
      <c r="K228" s="32" t="s">
        <v>4244</v>
      </c>
      <c r="L228" s="78">
        <v>2020</v>
      </c>
      <c r="M228" s="78" t="s">
        <v>5512</v>
      </c>
      <c r="N228" s="79" t="s">
        <v>3648</v>
      </c>
      <c r="O228" s="78">
        <v>10</v>
      </c>
      <c r="P228" s="78" t="s">
        <v>2495</v>
      </c>
      <c r="Q228" s="78">
        <v>12</v>
      </c>
      <c r="R228" s="80">
        <v>0</v>
      </c>
      <c r="S228" s="96"/>
      <c r="T228" s="96"/>
    </row>
    <row r="229" spans="2:20" ht="45" hidden="1" x14ac:dyDescent="0.25">
      <c r="B229" s="15" t="s">
        <v>1032</v>
      </c>
      <c r="D229" s="15" t="s">
        <v>1033</v>
      </c>
      <c r="F229" s="15" t="s">
        <v>3424</v>
      </c>
      <c r="G229" s="32" t="s">
        <v>1312</v>
      </c>
      <c r="H229" s="43" t="s">
        <v>2671</v>
      </c>
      <c r="I229" s="47" t="str">
        <f t="shared" si="3"/>
        <v>2020003050065 : Formación y gestión del comportamiento humano seguro en las vías de  Antioquia</v>
      </c>
      <c r="J229" s="77" t="s">
        <v>2672</v>
      </c>
      <c r="K229" s="32" t="s">
        <v>4245</v>
      </c>
      <c r="L229" s="78">
        <v>2020</v>
      </c>
      <c r="M229" s="78" t="s">
        <v>5513</v>
      </c>
      <c r="N229" s="79" t="s">
        <v>2673</v>
      </c>
      <c r="O229" s="78">
        <v>100</v>
      </c>
      <c r="P229" s="78" t="s">
        <v>2495</v>
      </c>
      <c r="Q229" s="78">
        <v>12</v>
      </c>
      <c r="R229" s="80">
        <v>0</v>
      </c>
      <c r="S229" s="96"/>
      <c r="T229" s="96"/>
    </row>
    <row r="230" spans="2:20" ht="45" hidden="1" x14ac:dyDescent="0.25">
      <c r="B230" s="15" t="s">
        <v>1032</v>
      </c>
      <c r="D230" s="15" t="s">
        <v>1309</v>
      </c>
      <c r="F230" s="15" t="s">
        <v>1331</v>
      </c>
      <c r="G230" s="32" t="s">
        <v>1312</v>
      </c>
      <c r="H230" s="43" t="s">
        <v>2671</v>
      </c>
      <c r="I230" s="47" t="str">
        <f t="shared" si="3"/>
        <v>2020003050065 : Formación y gestión del comportamiento humano seguro en las vías de  Antioquia</v>
      </c>
      <c r="J230" s="77" t="s">
        <v>2672</v>
      </c>
      <c r="K230" s="32" t="s">
        <v>4245</v>
      </c>
      <c r="L230" s="78">
        <v>2020</v>
      </c>
      <c r="M230" s="78" t="s">
        <v>5514</v>
      </c>
      <c r="N230" s="79" t="s">
        <v>2674</v>
      </c>
      <c r="O230" s="78">
        <v>12</v>
      </c>
      <c r="P230" s="78" t="s">
        <v>2480</v>
      </c>
      <c r="Q230" s="78">
        <v>12</v>
      </c>
      <c r="R230" s="80">
        <v>0</v>
      </c>
      <c r="S230" s="96"/>
      <c r="T230" s="96"/>
    </row>
    <row r="231" spans="2:20" ht="45" hidden="1" x14ac:dyDescent="0.25">
      <c r="B231" s="15" t="s">
        <v>1032</v>
      </c>
      <c r="D231" s="15" t="s">
        <v>1309</v>
      </c>
      <c r="F231" s="15" t="s">
        <v>3924</v>
      </c>
      <c r="G231" s="32" t="s">
        <v>1312</v>
      </c>
      <c r="H231" s="43" t="s">
        <v>2671</v>
      </c>
      <c r="I231" s="47" t="str">
        <f t="shared" si="3"/>
        <v>2020003050065 : Formación y gestión del comportamiento humano seguro en las vías de  Antioquia</v>
      </c>
      <c r="J231" s="77" t="s">
        <v>2672</v>
      </c>
      <c r="K231" s="32" t="s">
        <v>4245</v>
      </c>
      <c r="L231" s="78">
        <v>2020</v>
      </c>
      <c r="M231" s="78" t="s">
        <v>5515</v>
      </c>
      <c r="N231" s="79" t="s">
        <v>2675</v>
      </c>
      <c r="O231" s="78">
        <v>5</v>
      </c>
      <c r="P231" s="78" t="s">
        <v>2480</v>
      </c>
      <c r="Q231" s="78">
        <v>12</v>
      </c>
      <c r="R231" s="80">
        <v>0</v>
      </c>
      <c r="S231" s="96"/>
      <c r="T231" s="96"/>
    </row>
    <row r="232" spans="2:20" ht="45" hidden="1" x14ac:dyDescent="0.25">
      <c r="B232" s="15" t="s">
        <v>1032</v>
      </c>
      <c r="D232" s="15" t="s">
        <v>1309</v>
      </c>
      <c r="F232" s="15" t="s">
        <v>3924</v>
      </c>
      <c r="G232" s="32" t="s">
        <v>1312</v>
      </c>
      <c r="H232" s="43" t="s">
        <v>2671</v>
      </c>
      <c r="I232" s="47" t="str">
        <f t="shared" si="3"/>
        <v>2020003050065 : Formación y gestión del comportamiento humano seguro en las vías de  Antioquia</v>
      </c>
      <c r="J232" s="77" t="s">
        <v>2672</v>
      </c>
      <c r="K232" s="32" t="s">
        <v>4245</v>
      </c>
      <c r="L232" s="78">
        <v>2020</v>
      </c>
      <c r="M232" s="78" t="s">
        <v>5516</v>
      </c>
      <c r="N232" s="79" t="s">
        <v>2676</v>
      </c>
      <c r="O232" s="78">
        <v>10</v>
      </c>
      <c r="P232" s="78" t="s">
        <v>2495</v>
      </c>
      <c r="Q232" s="78">
        <v>12</v>
      </c>
      <c r="R232" s="80">
        <v>0</v>
      </c>
      <c r="S232" s="96"/>
      <c r="T232" s="96"/>
    </row>
    <row r="233" spans="2:20" ht="45" hidden="1" x14ac:dyDescent="0.25">
      <c r="B233" s="15" t="s">
        <v>1032</v>
      </c>
      <c r="D233" s="15" t="s">
        <v>1309</v>
      </c>
      <c r="F233" s="15" t="s">
        <v>1351</v>
      </c>
      <c r="G233" s="32" t="s">
        <v>1312</v>
      </c>
      <c r="H233" s="43" t="s">
        <v>2671</v>
      </c>
      <c r="I233" s="47" t="str">
        <f t="shared" si="3"/>
        <v>2020003050065 : Formación y gestión del comportamiento humano seguro en las vías de  Antioquia</v>
      </c>
      <c r="J233" s="77" t="s">
        <v>2672</v>
      </c>
      <c r="K233" s="32" t="s">
        <v>4245</v>
      </c>
      <c r="L233" s="78">
        <v>2020</v>
      </c>
      <c r="M233" s="78" t="s">
        <v>5517</v>
      </c>
      <c r="N233" s="79" t="s">
        <v>2677</v>
      </c>
      <c r="O233" s="78">
        <v>1</v>
      </c>
      <c r="P233" s="78" t="s">
        <v>2480</v>
      </c>
      <c r="Q233" s="78">
        <v>12</v>
      </c>
      <c r="R233" s="80">
        <v>0</v>
      </c>
      <c r="S233" s="96"/>
      <c r="T233" s="96"/>
    </row>
    <row r="234" spans="2:20" ht="45" hidden="1" x14ac:dyDescent="0.25">
      <c r="B234" s="15" t="s">
        <v>1032</v>
      </c>
      <c r="D234" s="15" t="s">
        <v>3451</v>
      </c>
      <c r="F234" s="15" t="s">
        <v>1454</v>
      </c>
      <c r="G234" s="32" t="s">
        <v>1312</v>
      </c>
      <c r="H234" s="43" t="s">
        <v>2671</v>
      </c>
      <c r="I234" s="47" t="str">
        <f t="shared" si="3"/>
        <v>2020003050065 : Formación y gestión del comportamiento humano seguro en las vías de  Antioquia</v>
      </c>
      <c r="J234" s="77" t="s">
        <v>2672</v>
      </c>
      <c r="K234" s="32" t="s">
        <v>4245</v>
      </c>
      <c r="L234" s="78">
        <v>2020</v>
      </c>
      <c r="M234" s="78" t="s">
        <v>5518</v>
      </c>
      <c r="N234" s="79" t="s">
        <v>2679</v>
      </c>
      <c r="O234" s="78">
        <v>500</v>
      </c>
      <c r="P234" s="78" t="s">
        <v>2480</v>
      </c>
      <c r="Q234" s="78">
        <v>12</v>
      </c>
      <c r="R234" s="80">
        <v>100</v>
      </c>
      <c r="S234" s="96"/>
      <c r="T234" s="96"/>
    </row>
    <row r="235" spans="2:20" ht="45" hidden="1" x14ac:dyDescent="0.25">
      <c r="B235" s="15" t="s">
        <v>1032</v>
      </c>
      <c r="D235" s="15" t="s">
        <v>3451</v>
      </c>
      <c r="F235" s="15" t="s">
        <v>1454</v>
      </c>
      <c r="G235" s="32" t="s">
        <v>1312</v>
      </c>
      <c r="H235" s="43" t="s">
        <v>2671</v>
      </c>
      <c r="I235" s="47" t="str">
        <f t="shared" si="3"/>
        <v>2020003050065 : Formación y gestión del comportamiento humano seguro en las vías de  Antioquia</v>
      </c>
      <c r="J235" s="77" t="s">
        <v>2672</v>
      </c>
      <c r="K235" s="32" t="s">
        <v>4245</v>
      </c>
      <c r="L235" s="78">
        <v>2020</v>
      </c>
      <c r="M235" s="78" t="s">
        <v>5519</v>
      </c>
      <c r="N235" s="79" t="s">
        <v>2680</v>
      </c>
      <c r="O235" s="78">
        <v>10</v>
      </c>
      <c r="P235" s="78" t="s">
        <v>2495</v>
      </c>
      <c r="Q235" s="78">
        <v>12</v>
      </c>
      <c r="R235" s="80">
        <v>10</v>
      </c>
      <c r="S235" s="96"/>
      <c r="T235" s="96"/>
    </row>
    <row r="236" spans="2:20" ht="45" hidden="1" x14ac:dyDescent="0.25">
      <c r="B236" s="15" t="s">
        <v>1032</v>
      </c>
      <c r="D236" s="15" t="s">
        <v>3451</v>
      </c>
      <c r="F236" s="15" t="s">
        <v>1454</v>
      </c>
      <c r="G236" s="32" t="s">
        <v>1312</v>
      </c>
      <c r="H236" s="43" t="s">
        <v>2671</v>
      </c>
      <c r="I236" s="47" t="str">
        <f t="shared" si="3"/>
        <v>2020003050065 : Formación y gestión del comportamiento humano seguro en las vías de  Antioquia</v>
      </c>
      <c r="J236" s="77" t="s">
        <v>2672</v>
      </c>
      <c r="K236" s="32" t="s">
        <v>4245</v>
      </c>
      <c r="L236" s="78">
        <v>2020</v>
      </c>
      <c r="M236" s="78" t="s">
        <v>5520</v>
      </c>
      <c r="N236" s="79" t="s">
        <v>2678</v>
      </c>
      <c r="O236" s="78">
        <v>10</v>
      </c>
      <c r="P236" s="78" t="s">
        <v>2495</v>
      </c>
      <c r="Q236" s="78">
        <v>12</v>
      </c>
      <c r="R236" s="80">
        <v>0</v>
      </c>
      <c r="S236" s="96"/>
      <c r="T236" s="96"/>
    </row>
    <row r="237" spans="2:20" ht="45" hidden="1" x14ac:dyDescent="0.25">
      <c r="B237" s="15" t="s">
        <v>1032</v>
      </c>
      <c r="D237" s="15" t="s">
        <v>3451</v>
      </c>
      <c r="F237" s="15" t="s">
        <v>1454</v>
      </c>
      <c r="G237" s="32" t="s">
        <v>1312</v>
      </c>
      <c r="H237" s="43" t="s">
        <v>2671</v>
      </c>
      <c r="I237" s="47" t="str">
        <f t="shared" si="3"/>
        <v>2020003050065 : Formación y gestión del comportamiento humano seguro en las vías de  Antioquia</v>
      </c>
      <c r="J237" s="77" t="s">
        <v>2672</v>
      </c>
      <c r="K237" s="32" t="s">
        <v>4245</v>
      </c>
      <c r="L237" s="78">
        <v>2020</v>
      </c>
      <c r="M237" s="78" t="s">
        <v>5521</v>
      </c>
      <c r="N237" s="79" t="s">
        <v>3295</v>
      </c>
      <c r="O237" s="78">
        <v>1</v>
      </c>
      <c r="P237" s="78" t="s">
        <v>2480</v>
      </c>
      <c r="Q237" s="78">
        <v>12</v>
      </c>
      <c r="R237" s="80">
        <v>1</v>
      </c>
      <c r="S237" s="96"/>
      <c r="T237" s="96"/>
    </row>
    <row r="238" spans="2:20" ht="45" hidden="1" x14ac:dyDescent="0.25">
      <c r="B238" s="15" t="s">
        <v>1032</v>
      </c>
      <c r="D238" s="15" t="s">
        <v>3451</v>
      </c>
      <c r="F238" s="15" t="s">
        <v>1454</v>
      </c>
      <c r="G238" s="32" t="s">
        <v>1036</v>
      </c>
      <c r="H238" s="43" t="s">
        <v>2681</v>
      </c>
      <c r="I238" s="47" t="str">
        <f t="shared" si="3"/>
        <v>2020003050066 : Construcción de viviendas rurales nuevas iniciadas en el Departamento de  Antioquia</v>
      </c>
      <c r="J238" s="77" t="s">
        <v>2682</v>
      </c>
      <c r="K238" s="32" t="s">
        <v>4246</v>
      </c>
      <c r="L238" s="78">
        <v>2020</v>
      </c>
      <c r="M238" s="78" t="s">
        <v>5522</v>
      </c>
      <c r="N238" s="79" t="s">
        <v>2685</v>
      </c>
      <c r="O238" s="78">
        <v>1</v>
      </c>
      <c r="P238" s="78" t="s">
        <v>2480</v>
      </c>
      <c r="Q238" s="78">
        <v>12</v>
      </c>
      <c r="R238" s="80">
        <v>1</v>
      </c>
      <c r="S238" s="96"/>
      <c r="T238" s="96"/>
    </row>
    <row r="239" spans="2:20" ht="45" hidden="1" x14ac:dyDescent="0.25">
      <c r="B239" s="15" t="s">
        <v>1032</v>
      </c>
      <c r="D239" s="15" t="s">
        <v>3451</v>
      </c>
      <c r="F239" s="15" t="s">
        <v>1454</v>
      </c>
      <c r="G239" s="32" t="s">
        <v>1036</v>
      </c>
      <c r="H239" s="43" t="s">
        <v>2681</v>
      </c>
      <c r="I239" s="47" t="str">
        <f t="shared" si="3"/>
        <v>2020003050066 : Construcción de viviendas rurales nuevas iniciadas en el Departamento de  Antioquia</v>
      </c>
      <c r="J239" s="77" t="s">
        <v>2682</v>
      </c>
      <c r="K239" s="32" t="s">
        <v>4246</v>
      </c>
      <c r="L239" s="78">
        <v>2020</v>
      </c>
      <c r="M239" s="78" t="s">
        <v>5523</v>
      </c>
      <c r="N239" s="79" t="s">
        <v>2683</v>
      </c>
      <c r="O239" s="78">
        <v>2600</v>
      </c>
      <c r="P239" s="78" t="s">
        <v>2480</v>
      </c>
      <c r="Q239" s="78">
        <v>12</v>
      </c>
      <c r="R239" s="80">
        <v>2600</v>
      </c>
      <c r="S239" s="96"/>
      <c r="T239" s="96"/>
    </row>
    <row r="240" spans="2:20" ht="45" hidden="1" x14ac:dyDescent="0.25">
      <c r="B240" s="15" t="s">
        <v>1032</v>
      </c>
      <c r="D240" s="15" t="s">
        <v>3451</v>
      </c>
      <c r="F240" s="15" t="s">
        <v>1454</v>
      </c>
      <c r="G240" s="32" t="s">
        <v>1036</v>
      </c>
      <c r="H240" s="43" t="s">
        <v>2681</v>
      </c>
      <c r="I240" s="47" t="str">
        <f t="shared" si="3"/>
        <v>2020003050066 : Construcción de viviendas rurales nuevas iniciadas en el Departamento de  Antioquia</v>
      </c>
      <c r="J240" s="77" t="s">
        <v>2682</v>
      </c>
      <c r="K240" s="32" t="s">
        <v>4246</v>
      </c>
      <c r="L240" s="78">
        <v>2020</v>
      </c>
      <c r="M240" s="78" t="s">
        <v>5524</v>
      </c>
      <c r="N240" s="79" t="s">
        <v>2684</v>
      </c>
      <c r="O240" s="78">
        <v>2600</v>
      </c>
      <c r="P240" s="78" t="s">
        <v>2480</v>
      </c>
      <c r="Q240" s="78">
        <v>12</v>
      </c>
      <c r="R240" s="80">
        <v>2600</v>
      </c>
      <c r="S240" s="96"/>
      <c r="T240" s="96"/>
    </row>
    <row r="241" spans="2:20" ht="45" hidden="1" x14ac:dyDescent="0.25">
      <c r="B241" s="15" t="s">
        <v>1032</v>
      </c>
      <c r="D241" s="15" t="s">
        <v>3451</v>
      </c>
      <c r="F241" s="15" t="s">
        <v>1454</v>
      </c>
      <c r="G241" s="32" t="s">
        <v>1036</v>
      </c>
      <c r="H241" s="43" t="s">
        <v>2681</v>
      </c>
      <c r="I241" s="47" t="str">
        <f t="shared" si="3"/>
        <v>2020003050066 : Construcción de viviendas rurales nuevas iniciadas en el Departamento de  Antioquia</v>
      </c>
      <c r="J241" s="77" t="s">
        <v>2682</v>
      </c>
      <c r="K241" s="32" t="s">
        <v>4246</v>
      </c>
      <c r="L241" s="78">
        <v>2020</v>
      </c>
      <c r="M241" s="78" t="s">
        <v>5525</v>
      </c>
      <c r="N241" s="79" t="s">
        <v>2686</v>
      </c>
      <c r="O241" s="78">
        <v>1</v>
      </c>
      <c r="P241" s="78" t="s">
        <v>2480</v>
      </c>
      <c r="Q241" s="78">
        <v>12</v>
      </c>
      <c r="R241" s="80">
        <v>1</v>
      </c>
      <c r="S241" s="96"/>
      <c r="T241" s="96"/>
    </row>
    <row r="242" spans="2:20" ht="45" hidden="1" x14ac:dyDescent="0.25">
      <c r="B242" s="15" t="s">
        <v>1032</v>
      </c>
      <c r="D242" s="15" t="s">
        <v>1309</v>
      </c>
      <c r="F242" s="15" t="s">
        <v>3924</v>
      </c>
      <c r="G242" s="32" t="s">
        <v>1036</v>
      </c>
      <c r="H242" s="43" t="s">
        <v>2681</v>
      </c>
      <c r="I242" s="47" t="str">
        <f t="shared" si="3"/>
        <v>2020003050066 : Construcción de viviendas rurales nuevas iniciadas en el Departamento de  Antioquia</v>
      </c>
      <c r="J242" s="77" t="s">
        <v>2682</v>
      </c>
      <c r="K242" s="32" t="s">
        <v>4246</v>
      </c>
      <c r="L242" s="78">
        <v>2020</v>
      </c>
      <c r="M242" s="78" t="s">
        <v>5526</v>
      </c>
      <c r="N242" s="79" t="s">
        <v>2688</v>
      </c>
      <c r="O242" s="78">
        <v>1</v>
      </c>
      <c r="P242" s="78" t="s">
        <v>2480</v>
      </c>
      <c r="Q242" s="78">
        <v>12</v>
      </c>
      <c r="R242" s="80">
        <v>1</v>
      </c>
      <c r="S242" s="96"/>
      <c r="T242" s="96"/>
    </row>
    <row r="243" spans="2:20" ht="45" hidden="1" x14ac:dyDescent="0.25">
      <c r="B243" s="15" t="s">
        <v>634</v>
      </c>
      <c r="D243" s="15" t="s">
        <v>3554</v>
      </c>
      <c r="F243" s="15" t="s">
        <v>958</v>
      </c>
      <c r="G243" s="32" t="s">
        <v>1036</v>
      </c>
      <c r="H243" s="43" t="s">
        <v>2681</v>
      </c>
      <c r="I243" s="47" t="str">
        <f t="shared" si="3"/>
        <v>2020003050066 : Construcción de viviendas rurales nuevas iniciadas en el Departamento de  Antioquia</v>
      </c>
      <c r="J243" s="77" t="s">
        <v>2682</v>
      </c>
      <c r="K243" s="32" t="s">
        <v>4246</v>
      </c>
      <c r="L243" s="78">
        <v>2020</v>
      </c>
      <c r="M243" s="78" t="s">
        <v>5527</v>
      </c>
      <c r="N243" s="79" t="s">
        <v>2687</v>
      </c>
      <c r="O243" s="78">
        <v>1</v>
      </c>
      <c r="P243" s="78" t="s">
        <v>2480</v>
      </c>
      <c r="Q243" s="78">
        <v>12</v>
      </c>
      <c r="R243" s="80">
        <v>1</v>
      </c>
      <c r="S243" s="96"/>
      <c r="T243" s="96"/>
    </row>
    <row r="244" spans="2:20" ht="30" hidden="1" x14ac:dyDescent="0.25">
      <c r="B244" s="15" t="s">
        <v>27</v>
      </c>
      <c r="D244" s="15" t="s">
        <v>187</v>
      </c>
      <c r="F244" s="15" t="s">
        <v>197</v>
      </c>
      <c r="G244" s="32" t="s">
        <v>883</v>
      </c>
      <c r="H244" s="43" t="s">
        <v>2689</v>
      </c>
      <c r="I244" s="47" t="str">
        <f t="shared" si="3"/>
        <v>2020003050067 : Titulación y Regularización Minera en   Antioquia</v>
      </c>
      <c r="J244" s="77" t="s">
        <v>2690</v>
      </c>
      <c r="K244" s="32" t="s">
        <v>4247</v>
      </c>
      <c r="L244" s="78">
        <v>2020</v>
      </c>
      <c r="M244" s="78" t="s">
        <v>5528</v>
      </c>
      <c r="N244" s="79" t="s">
        <v>2695</v>
      </c>
      <c r="O244" s="78">
        <v>197</v>
      </c>
      <c r="P244" s="78" t="s">
        <v>2480</v>
      </c>
      <c r="Q244" s="78">
        <v>12</v>
      </c>
      <c r="R244" s="80">
        <v>10</v>
      </c>
      <c r="S244" s="96"/>
      <c r="T244" s="96"/>
    </row>
    <row r="245" spans="2:20" ht="30" hidden="1" x14ac:dyDescent="0.25">
      <c r="B245" s="15" t="s">
        <v>27</v>
      </c>
      <c r="D245" s="15" t="s">
        <v>187</v>
      </c>
      <c r="F245" s="15" t="s">
        <v>197</v>
      </c>
      <c r="G245" s="32" t="s">
        <v>883</v>
      </c>
      <c r="H245" s="43" t="s">
        <v>2689</v>
      </c>
      <c r="I245" s="47" t="str">
        <f t="shared" si="3"/>
        <v>2020003050067 : Titulación y Regularización Minera en   Antioquia</v>
      </c>
      <c r="J245" s="77" t="s">
        <v>2690</v>
      </c>
      <c r="K245" s="32" t="s">
        <v>4247</v>
      </c>
      <c r="L245" s="78">
        <v>2020</v>
      </c>
      <c r="M245" s="78" t="s">
        <v>5529</v>
      </c>
      <c r="N245" s="79" t="s">
        <v>2694</v>
      </c>
      <c r="O245" s="78">
        <v>72</v>
      </c>
      <c r="P245" s="78" t="s">
        <v>2480</v>
      </c>
      <c r="Q245" s="78">
        <v>12</v>
      </c>
      <c r="R245" s="80">
        <v>25</v>
      </c>
      <c r="S245" s="96"/>
      <c r="T245" s="96"/>
    </row>
    <row r="246" spans="2:20" ht="30" hidden="1" x14ac:dyDescent="0.25">
      <c r="B246" s="15" t="s">
        <v>27</v>
      </c>
      <c r="D246" s="15" t="s">
        <v>187</v>
      </c>
      <c r="F246" s="15" t="s">
        <v>197</v>
      </c>
      <c r="G246" s="32" t="s">
        <v>883</v>
      </c>
      <c r="H246" s="43" t="s">
        <v>2689</v>
      </c>
      <c r="I246" s="47" t="str">
        <f t="shared" si="3"/>
        <v>2020003050067 : Titulación y Regularización Minera en   Antioquia</v>
      </c>
      <c r="J246" s="77" t="s">
        <v>2690</v>
      </c>
      <c r="K246" s="32" t="s">
        <v>4247</v>
      </c>
      <c r="L246" s="78">
        <v>2020</v>
      </c>
      <c r="M246" s="78" t="s">
        <v>5530</v>
      </c>
      <c r="N246" s="79" t="s">
        <v>2693</v>
      </c>
      <c r="O246" s="78">
        <v>14</v>
      </c>
      <c r="P246" s="78" t="s">
        <v>2480</v>
      </c>
      <c r="Q246" s="78">
        <v>12</v>
      </c>
      <c r="R246" s="80">
        <v>7</v>
      </c>
      <c r="S246" s="96"/>
      <c r="T246" s="96"/>
    </row>
    <row r="247" spans="2:20" ht="30" hidden="1" x14ac:dyDescent="0.25">
      <c r="B247" s="15" t="s">
        <v>27</v>
      </c>
      <c r="D247" s="15" t="s">
        <v>187</v>
      </c>
      <c r="F247" s="15" t="s">
        <v>197</v>
      </c>
      <c r="G247" s="32" t="s">
        <v>883</v>
      </c>
      <c r="H247" s="43" t="s">
        <v>2689</v>
      </c>
      <c r="I247" s="47" t="str">
        <f t="shared" si="3"/>
        <v>2020003050067 : Titulación y Regularización Minera en   Antioquia</v>
      </c>
      <c r="J247" s="77" t="s">
        <v>2690</v>
      </c>
      <c r="K247" s="32" t="s">
        <v>4247</v>
      </c>
      <c r="L247" s="78">
        <v>2020</v>
      </c>
      <c r="M247" s="78" t="s">
        <v>5531</v>
      </c>
      <c r="N247" s="79" t="s">
        <v>2692</v>
      </c>
      <c r="O247" s="78">
        <v>12</v>
      </c>
      <c r="P247" s="78" t="s">
        <v>2480</v>
      </c>
      <c r="Q247" s="78">
        <v>12</v>
      </c>
      <c r="R247" s="80">
        <v>2</v>
      </c>
      <c r="S247" s="96"/>
      <c r="T247" s="96"/>
    </row>
    <row r="248" spans="2:20" ht="30" hidden="1" x14ac:dyDescent="0.25">
      <c r="B248" s="15" t="s">
        <v>27</v>
      </c>
      <c r="D248" s="15" t="s">
        <v>187</v>
      </c>
      <c r="F248" s="15" t="s">
        <v>197</v>
      </c>
      <c r="G248" s="32" t="s">
        <v>883</v>
      </c>
      <c r="H248" s="43" t="s">
        <v>2689</v>
      </c>
      <c r="I248" s="47" t="str">
        <f t="shared" si="3"/>
        <v>2020003050067 : Titulación y Regularización Minera en   Antioquia</v>
      </c>
      <c r="J248" s="77" t="s">
        <v>2690</v>
      </c>
      <c r="K248" s="32" t="s">
        <v>4247</v>
      </c>
      <c r="L248" s="78">
        <v>2020</v>
      </c>
      <c r="M248" s="78" t="s">
        <v>5532</v>
      </c>
      <c r="N248" s="79" t="s">
        <v>2691</v>
      </c>
      <c r="O248" s="78">
        <v>1464</v>
      </c>
      <c r="P248" s="78" t="s">
        <v>2502</v>
      </c>
      <c r="Q248" s="78">
        <v>12</v>
      </c>
      <c r="R248" s="80">
        <v>400</v>
      </c>
      <c r="S248" s="96"/>
      <c r="T248" s="96"/>
    </row>
    <row r="249" spans="2:20" ht="30" hidden="1" x14ac:dyDescent="0.25">
      <c r="B249" s="15" t="s">
        <v>27</v>
      </c>
      <c r="D249" s="15" t="s">
        <v>187</v>
      </c>
      <c r="F249" s="15" t="s">
        <v>197</v>
      </c>
      <c r="G249" s="32" t="s">
        <v>883</v>
      </c>
      <c r="H249" s="43" t="s">
        <v>2689</v>
      </c>
      <c r="I249" s="47" t="str">
        <f t="shared" si="3"/>
        <v>2020003050067 : Titulación y Regularización Minera en   Antioquia</v>
      </c>
      <c r="J249" s="77" t="s">
        <v>2690</v>
      </c>
      <c r="K249" s="32" t="s">
        <v>4247</v>
      </c>
      <c r="L249" s="78">
        <v>2020</v>
      </c>
      <c r="M249" s="78" t="s">
        <v>5533</v>
      </c>
      <c r="N249" s="79" t="s">
        <v>3295</v>
      </c>
      <c r="O249" s="78">
        <v>100</v>
      </c>
      <c r="P249" s="78" t="s">
        <v>2495</v>
      </c>
      <c r="Q249" s="78">
        <v>12</v>
      </c>
      <c r="R249" s="80">
        <v>25</v>
      </c>
      <c r="S249" s="96"/>
      <c r="T249" s="96"/>
    </row>
    <row r="250" spans="2:20" ht="30" hidden="1" x14ac:dyDescent="0.25">
      <c r="B250" s="15" t="s">
        <v>27</v>
      </c>
      <c r="D250" s="15" t="s">
        <v>187</v>
      </c>
      <c r="F250" s="15" t="s">
        <v>197</v>
      </c>
      <c r="G250" s="32" t="s">
        <v>883</v>
      </c>
      <c r="H250" s="43" t="s">
        <v>2689</v>
      </c>
      <c r="I250" s="47" t="str">
        <f t="shared" si="3"/>
        <v>2020003050067 : Titulación y Regularización Minera en   Antioquia</v>
      </c>
      <c r="J250" s="77" t="s">
        <v>2690</v>
      </c>
      <c r="K250" s="32" t="s">
        <v>4247</v>
      </c>
      <c r="L250" s="78">
        <v>2020</v>
      </c>
      <c r="M250" s="78" t="s">
        <v>5534</v>
      </c>
      <c r="N250" s="79" t="s">
        <v>4423</v>
      </c>
      <c r="O250" s="78">
        <v>100</v>
      </c>
      <c r="P250" s="78" t="s">
        <v>2495</v>
      </c>
      <c r="Q250" s="78">
        <v>12</v>
      </c>
      <c r="R250" s="80">
        <v>25</v>
      </c>
      <c r="S250" s="96"/>
      <c r="T250" s="96"/>
    </row>
    <row r="251" spans="2:20" ht="30" hidden="1" x14ac:dyDescent="0.25">
      <c r="B251" s="15" t="s">
        <v>27</v>
      </c>
      <c r="D251" s="15" t="s">
        <v>187</v>
      </c>
      <c r="F251" s="15" t="s">
        <v>197</v>
      </c>
      <c r="G251" s="32" t="s">
        <v>883</v>
      </c>
      <c r="H251" s="43" t="s">
        <v>2689</v>
      </c>
      <c r="I251" s="47" t="str">
        <f t="shared" si="3"/>
        <v>2020003050067 : Titulación y Regularización Minera en   Antioquia</v>
      </c>
      <c r="J251" s="77" t="s">
        <v>2690</v>
      </c>
      <c r="K251" s="32" t="s">
        <v>4247</v>
      </c>
      <c r="L251" s="78">
        <v>2020</v>
      </c>
      <c r="M251" s="78" t="s">
        <v>5535</v>
      </c>
      <c r="N251" s="79" t="s">
        <v>4424</v>
      </c>
      <c r="O251" s="78">
        <v>100</v>
      </c>
      <c r="P251" s="78" t="s">
        <v>2495</v>
      </c>
      <c r="Q251" s="78">
        <v>12</v>
      </c>
      <c r="R251" s="80">
        <v>25</v>
      </c>
      <c r="S251" s="96"/>
      <c r="T251" s="96"/>
    </row>
    <row r="252" spans="2:20" ht="75" hidden="1" x14ac:dyDescent="0.25">
      <c r="B252" s="15" t="s">
        <v>27</v>
      </c>
      <c r="D252" s="15" t="s">
        <v>187</v>
      </c>
      <c r="F252" s="15" t="s">
        <v>197</v>
      </c>
      <c r="G252" s="32" t="s">
        <v>1495</v>
      </c>
      <c r="H252" s="43" t="s">
        <v>2696</v>
      </c>
      <c r="I252" s="47" t="str">
        <f t="shared" si="3"/>
        <v>2020003050069 : Fortalecimiento DEL SISTEMA DE RESPONSABILIDAD PENAL PARA ADOLESCENTES EN EL DEPARTAMENTO DE ANTIOQUIA  Antioquia</v>
      </c>
      <c r="J252" s="77" t="s">
        <v>2697</v>
      </c>
      <c r="K252" s="32" t="s">
        <v>4248</v>
      </c>
      <c r="L252" s="78">
        <v>2020</v>
      </c>
      <c r="M252" s="78" t="s">
        <v>5536</v>
      </c>
      <c r="N252" s="79" t="s">
        <v>4653</v>
      </c>
      <c r="O252" s="78">
        <v>90</v>
      </c>
      <c r="P252" s="78" t="s">
        <v>2480</v>
      </c>
      <c r="Q252" s="78">
        <v>12</v>
      </c>
      <c r="R252" s="80">
        <v>10</v>
      </c>
      <c r="S252" s="96"/>
      <c r="T252" s="96"/>
    </row>
    <row r="253" spans="2:20" ht="75" hidden="1" x14ac:dyDescent="0.25">
      <c r="B253" s="15" t="s">
        <v>27</v>
      </c>
      <c r="D253" s="15" t="s">
        <v>187</v>
      </c>
      <c r="F253" s="15" t="s">
        <v>197</v>
      </c>
      <c r="G253" s="32" t="s">
        <v>1495</v>
      </c>
      <c r="H253" s="43" t="s">
        <v>2696</v>
      </c>
      <c r="I253" s="47" t="str">
        <f t="shared" si="3"/>
        <v>2020003050069 : Fortalecimiento DEL SISTEMA DE RESPONSABILIDAD PENAL PARA ADOLESCENTES EN EL DEPARTAMENTO DE ANTIOQUIA  Antioquia</v>
      </c>
      <c r="J253" s="77" t="s">
        <v>2697</v>
      </c>
      <c r="K253" s="32" t="s">
        <v>4248</v>
      </c>
      <c r="L253" s="78">
        <v>2020</v>
      </c>
      <c r="M253" s="78" t="s">
        <v>5537</v>
      </c>
      <c r="N253" s="79" t="s">
        <v>2698</v>
      </c>
      <c r="O253" s="78">
        <v>30</v>
      </c>
      <c r="P253" s="78" t="s">
        <v>2480</v>
      </c>
      <c r="Q253" s="78">
        <v>12</v>
      </c>
      <c r="R253" s="80">
        <v>5</v>
      </c>
      <c r="S253" s="96"/>
      <c r="T253" s="96"/>
    </row>
    <row r="254" spans="2:20" ht="45" hidden="1" x14ac:dyDescent="0.25">
      <c r="B254" s="15" t="s">
        <v>27</v>
      </c>
      <c r="D254" s="15" t="s">
        <v>187</v>
      </c>
      <c r="F254" s="15" t="s">
        <v>197</v>
      </c>
      <c r="G254" s="32" t="s">
        <v>1036</v>
      </c>
      <c r="H254" s="43" t="s">
        <v>2699</v>
      </c>
      <c r="I254" s="47" t="str">
        <f t="shared" si="3"/>
        <v>2020003050070 : Construcción de viviendas urbanas nuevas iniciadas en el Departamento de  Antioquia</v>
      </c>
      <c r="J254" s="77" t="s">
        <v>2700</v>
      </c>
      <c r="K254" s="32" t="s">
        <v>4249</v>
      </c>
      <c r="L254" s="78">
        <v>2020</v>
      </c>
      <c r="M254" s="78" t="s">
        <v>5538</v>
      </c>
      <c r="N254" s="79" t="s">
        <v>2685</v>
      </c>
      <c r="O254" s="78">
        <v>1</v>
      </c>
      <c r="P254" s="78" t="s">
        <v>2480</v>
      </c>
      <c r="Q254" s="78">
        <v>12</v>
      </c>
      <c r="R254" s="80">
        <v>0.25</v>
      </c>
      <c r="S254" s="96"/>
      <c r="T254" s="96"/>
    </row>
    <row r="255" spans="2:20" ht="45" hidden="1" x14ac:dyDescent="0.25">
      <c r="B255" s="15" t="s">
        <v>27</v>
      </c>
      <c r="D255" s="15" t="s">
        <v>187</v>
      </c>
      <c r="F255" s="15" t="s">
        <v>197</v>
      </c>
      <c r="G255" s="32" t="s">
        <v>1036</v>
      </c>
      <c r="H255" s="43" t="s">
        <v>2699</v>
      </c>
      <c r="I255" s="47" t="str">
        <f t="shared" si="3"/>
        <v>2020003050070 : Construcción de viviendas urbanas nuevas iniciadas en el Departamento de  Antioquia</v>
      </c>
      <c r="J255" s="77" t="s">
        <v>2700</v>
      </c>
      <c r="K255" s="32" t="s">
        <v>4249</v>
      </c>
      <c r="L255" s="78">
        <v>2020</v>
      </c>
      <c r="M255" s="78" t="s">
        <v>5539</v>
      </c>
      <c r="N255" s="79" t="s">
        <v>2702</v>
      </c>
      <c r="O255" s="78">
        <v>7400</v>
      </c>
      <c r="P255" s="78" t="s">
        <v>2480</v>
      </c>
      <c r="Q255" s="78">
        <v>12</v>
      </c>
      <c r="R255" s="80">
        <v>7400</v>
      </c>
      <c r="S255" s="96"/>
      <c r="T255" s="96"/>
    </row>
    <row r="256" spans="2:20" ht="45" hidden="1" x14ac:dyDescent="0.25">
      <c r="B256" s="15" t="s">
        <v>27</v>
      </c>
      <c r="D256" s="15" t="s">
        <v>187</v>
      </c>
      <c r="F256" s="15" t="s">
        <v>197</v>
      </c>
      <c r="G256" s="32" t="s">
        <v>1036</v>
      </c>
      <c r="H256" s="43" t="s">
        <v>2699</v>
      </c>
      <c r="I256" s="47" t="str">
        <f t="shared" si="3"/>
        <v>2020003050070 : Construcción de viviendas urbanas nuevas iniciadas en el Departamento de  Antioquia</v>
      </c>
      <c r="J256" s="77" t="s">
        <v>2700</v>
      </c>
      <c r="K256" s="32" t="s">
        <v>4249</v>
      </c>
      <c r="L256" s="78">
        <v>2020</v>
      </c>
      <c r="M256" s="78" t="s">
        <v>5540</v>
      </c>
      <c r="N256" s="79" t="s">
        <v>2703</v>
      </c>
      <c r="O256" s="78">
        <v>7400</v>
      </c>
      <c r="P256" s="78" t="s">
        <v>2480</v>
      </c>
      <c r="Q256" s="78">
        <v>12</v>
      </c>
      <c r="R256" s="80">
        <v>7400</v>
      </c>
      <c r="S256" s="96"/>
      <c r="T256" s="96"/>
    </row>
    <row r="257" spans="2:20" ht="45" hidden="1" x14ac:dyDescent="0.25">
      <c r="B257" s="15" t="s">
        <v>27</v>
      </c>
      <c r="D257" s="15" t="s">
        <v>187</v>
      </c>
      <c r="F257" s="15" t="s">
        <v>197</v>
      </c>
      <c r="G257" s="32" t="s">
        <v>1036</v>
      </c>
      <c r="H257" s="43" t="s">
        <v>2699</v>
      </c>
      <c r="I257" s="47" t="str">
        <f t="shared" si="3"/>
        <v>2020003050070 : Construcción de viviendas urbanas nuevas iniciadas en el Departamento de  Antioquia</v>
      </c>
      <c r="J257" s="77" t="s">
        <v>2700</v>
      </c>
      <c r="K257" s="32" t="s">
        <v>4249</v>
      </c>
      <c r="L257" s="78">
        <v>2020</v>
      </c>
      <c r="M257" s="78" t="s">
        <v>5541</v>
      </c>
      <c r="N257" s="79" t="s">
        <v>2701</v>
      </c>
      <c r="O257" s="78">
        <v>1</v>
      </c>
      <c r="P257" s="78" t="s">
        <v>2480</v>
      </c>
      <c r="Q257" s="78">
        <v>12</v>
      </c>
      <c r="R257" s="80">
        <v>1</v>
      </c>
      <c r="S257" s="96"/>
      <c r="T257" s="96"/>
    </row>
    <row r="258" spans="2:20" ht="45" hidden="1" x14ac:dyDescent="0.25">
      <c r="B258" s="15" t="s">
        <v>27</v>
      </c>
      <c r="D258" s="15" t="s">
        <v>187</v>
      </c>
      <c r="F258" s="15" t="s">
        <v>197</v>
      </c>
      <c r="G258" s="32" t="s">
        <v>1036</v>
      </c>
      <c r="H258" s="43" t="s">
        <v>2699</v>
      </c>
      <c r="I258" s="47" t="str">
        <f t="shared" si="3"/>
        <v>2020003050070 : Construcción de viviendas urbanas nuevas iniciadas en el Departamento de  Antioquia</v>
      </c>
      <c r="J258" s="77" t="s">
        <v>2700</v>
      </c>
      <c r="K258" s="32" t="s">
        <v>4249</v>
      </c>
      <c r="L258" s="78">
        <v>2020</v>
      </c>
      <c r="M258" s="78" t="s">
        <v>5542</v>
      </c>
      <c r="N258" s="79" t="s">
        <v>2688</v>
      </c>
      <c r="O258" s="78">
        <v>1</v>
      </c>
      <c r="P258" s="78" t="s">
        <v>2480</v>
      </c>
      <c r="Q258" s="78">
        <v>12</v>
      </c>
      <c r="R258" s="80">
        <v>1</v>
      </c>
      <c r="S258" s="96"/>
      <c r="T258" s="96"/>
    </row>
    <row r="259" spans="2:20" ht="45" hidden="1" x14ac:dyDescent="0.25">
      <c r="B259" s="15" t="s">
        <v>27</v>
      </c>
      <c r="D259" s="15" t="s">
        <v>187</v>
      </c>
      <c r="F259" s="15" t="s">
        <v>197</v>
      </c>
      <c r="G259" s="32" t="s">
        <v>1036</v>
      </c>
      <c r="H259" s="43" t="s">
        <v>2699</v>
      </c>
      <c r="I259" s="47" t="str">
        <f t="shared" si="3"/>
        <v>2020003050070 : Construcción de viviendas urbanas nuevas iniciadas en el Departamento de  Antioquia</v>
      </c>
      <c r="J259" s="77" t="s">
        <v>2700</v>
      </c>
      <c r="K259" s="32" t="s">
        <v>4249</v>
      </c>
      <c r="L259" s="78">
        <v>2020</v>
      </c>
      <c r="M259" s="78" t="s">
        <v>5543</v>
      </c>
      <c r="N259" s="79" t="s">
        <v>2687</v>
      </c>
      <c r="O259" s="78">
        <v>1</v>
      </c>
      <c r="P259" s="78" t="s">
        <v>2480</v>
      </c>
      <c r="Q259" s="78">
        <v>12</v>
      </c>
      <c r="R259" s="80">
        <v>1</v>
      </c>
      <c r="S259" s="96"/>
      <c r="T259" s="96"/>
    </row>
    <row r="260" spans="2:20" ht="75" hidden="1" x14ac:dyDescent="0.25">
      <c r="B260" s="15" t="s">
        <v>27</v>
      </c>
      <c r="D260" s="15" t="s">
        <v>187</v>
      </c>
      <c r="F260" s="15" t="s">
        <v>197</v>
      </c>
      <c r="G260" s="32" t="s">
        <v>1498</v>
      </c>
      <c r="H260" s="43" t="s">
        <v>2704</v>
      </c>
      <c r="I260" s="47" t="str">
        <f t="shared" si="3"/>
        <v>2020003050071 : Implementación Acciones de protección de los derechos humanos, promoción de la no violencia y reconciliación en Antioquia  Antioquia</v>
      </c>
      <c r="J260" s="77" t="s">
        <v>2705</v>
      </c>
      <c r="K260" s="32" t="s">
        <v>4250</v>
      </c>
      <c r="L260" s="78">
        <v>2020</v>
      </c>
      <c r="M260" s="78" t="s">
        <v>5544</v>
      </c>
      <c r="N260" s="79" t="s">
        <v>2707</v>
      </c>
      <c r="O260" s="78">
        <v>1</v>
      </c>
      <c r="P260" s="78" t="s">
        <v>2480</v>
      </c>
      <c r="Q260" s="78">
        <v>12</v>
      </c>
      <c r="R260" s="80">
        <v>1</v>
      </c>
      <c r="S260" s="96"/>
      <c r="T260" s="96"/>
    </row>
    <row r="261" spans="2:20" ht="75" hidden="1" x14ac:dyDescent="0.25">
      <c r="B261" s="15" t="s">
        <v>27</v>
      </c>
      <c r="D261" s="15" t="s">
        <v>187</v>
      </c>
      <c r="F261" s="15" t="s">
        <v>197</v>
      </c>
      <c r="G261" s="32" t="s">
        <v>1498</v>
      </c>
      <c r="H261" s="43" t="s">
        <v>2704</v>
      </c>
      <c r="I261" s="47" t="str">
        <f t="shared" si="3"/>
        <v>2020003050071 : Implementación Acciones de protección de los derechos humanos, promoción de la no violencia y reconciliación en Antioquia  Antioquia</v>
      </c>
      <c r="J261" s="77" t="s">
        <v>2705</v>
      </c>
      <c r="K261" s="32" t="s">
        <v>4250</v>
      </c>
      <c r="L261" s="78">
        <v>2020</v>
      </c>
      <c r="M261" s="78" t="s">
        <v>5545</v>
      </c>
      <c r="N261" s="79" t="s">
        <v>4654</v>
      </c>
      <c r="O261" s="78">
        <v>25</v>
      </c>
      <c r="P261" s="78" t="s">
        <v>2495</v>
      </c>
      <c r="Q261" s="78">
        <v>12</v>
      </c>
      <c r="R261" s="83">
        <v>25</v>
      </c>
      <c r="S261" s="96"/>
      <c r="T261" s="96"/>
    </row>
    <row r="262" spans="2:20" ht="75" hidden="1" x14ac:dyDescent="0.25">
      <c r="B262" s="15" t="s">
        <v>27</v>
      </c>
      <c r="D262" s="15" t="s">
        <v>187</v>
      </c>
      <c r="F262" s="15" t="s">
        <v>197</v>
      </c>
      <c r="G262" s="32" t="s">
        <v>1498</v>
      </c>
      <c r="H262" s="43" t="s">
        <v>2704</v>
      </c>
      <c r="I262" s="47" t="str">
        <f t="shared" ref="I262:I325" si="4">+J262&amp;" :"&amp;K262</f>
        <v>2020003050071 : Implementación Acciones de protección de los derechos humanos, promoción de la no violencia y reconciliación en Antioquia  Antioquia</v>
      </c>
      <c r="J262" s="77" t="s">
        <v>2705</v>
      </c>
      <c r="K262" s="32" t="s">
        <v>4250</v>
      </c>
      <c r="L262" s="78">
        <v>2020</v>
      </c>
      <c r="M262" s="78" t="s">
        <v>5546</v>
      </c>
      <c r="N262" s="79" t="s">
        <v>4655</v>
      </c>
      <c r="O262" s="78">
        <v>51</v>
      </c>
      <c r="P262" s="78" t="s">
        <v>2480</v>
      </c>
      <c r="Q262" s="78">
        <v>12</v>
      </c>
      <c r="R262" s="80">
        <v>51</v>
      </c>
      <c r="S262" s="96"/>
      <c r="T262" s="96"/>
    </row>
    <row r="263" spans="2:20" ht="75" hidden="1" x14ac:dyDescent="0.25">
      <c r="B263" s="15" t="s">
        <v>27</v>
      </c>
      <c r="D263" s="15" t="s">
        <v>187</v>
      </c>
      <c r="F263" s="15" t="s">
        <v>197</v>
      </c>
      <c r="G263" s="32" t="s">
        <v>1498</v>
      </c>
      <c r="H263" s="43" t="s">
        <v>2704</v>
      </c>
      <c r="I263" s="47" t="str">
        <f t="shared" si="4"/>
        <v>2020003050071 : Implementación Acciones de protección de los derechos humanos, promoción de la no violencia y reconciliación en Antioquia  Antioquia</v>
      </c>
      <c r="J263" s="77" t="s">
        <v>2705</v>
      </c>
      <c r="K263" s="32" t="s">
        <v>4250</v>
      </c>
      <c r="L263" s="78">
        <v>2020</v>
      </c>
      <c r="M263" s="78" t="s">
        <v>5547</v>
      </c>
      <c r="N263" s="79" t="s">
        <v>2708</v>
      </c>
      <c r="O263" s="78">
        <v>112</v>
      </c>
      <c r="P263" s="78" t="s">
        <v>2480</v>
      </c>
      <c r="Q263" s="78">
        <v>12</v>
      </c>
      <c r="R263" s="80">
        <v>112</v>
      </c>
      <c r="S263" s="96"/>
      <c r="T263" s="96"/>
    </row>
    <row r="264" spans="2:20" ht="75" hidden="1" x14ac:dyDescent="0.25">
      <c r="B264" s="15" t="s">
        <v>27</v>
      </c>
      <c r="D264" s="15" t="s">
        <v>187</v>
      </c>
      <c r="F264" s="15" t="s">
        <v>197</v>
      </c>
      <c r="G264" s="32" t="s">
        <v>1498</v>
      </c>
      <c r="H264" s="43" t="s">
        <v>2704</v>
      </c>
      <c r="I264" s="47" t="str">
        <f t="shared" si="4"/>
        <v>2020003050071 : Implementación Acciones de protección de los derechos humanos, promoción de la no violencia y reconciliación en Antioquia  Antioquia</v>
      </c>
      <c r="J264" s="77" t="s">
        <v>2705</v>
      </c>
      <c r="K264" s="32" t="s">
        <v>4250</v>
      </c>
      <c r="L264" s="78">
        <v>2020</v>
      </c>
      <c r="M264" s="78" t="s">
        <v>5548</v>
      </c>
      <c r="N264" s="79" t="s">
        <v>2710</v>
      </c>
      <c r="O264" s="78">
        <v>7</v>
      </c>
      <c r="P264" s="78" t="s">
        <v>2480</v>
      </c>
      <c r="Q264" s="78">
        <v>12</v>
      </c>
      <c r="R264" s="80">
        <v>7</v>
      </c>
      <c r="S264" s="96"/>
      <c r="T264" s="96"/>
    </row>
    <row r="265" spans="2:20" ht="75" hidden="1" x14ac:dyDescent="0.25">
      <c r="B265" s="15" t="s">
        <v>27</v>
      </c>
      <c r="D265" s="15" t="s">
        <v>187</v>
      </c>
      <c r="F265" s="15" t="s">
        <v>197</v>
      </c>
      <c r="G265" s="32" t="s">
        <v>1498</v>
      </c>
      <c r="H265" s="43" t="s">
        <v>2704</v>
      </c>
      <c r="I265" s="47" t="str">
        <f t="shared" si="4"/>
        <v>2020003050071 : Implementación Acciones de protección de los derechos humanos, promoción de la no violencia y reconciliación en Antioquia  Antioquia</v>
      </c>
      <c r="J265" s="77" t="s">
        <v>2705</v>
      </c>
      <c r="K265" s="32" t="s">
        <v>4250</v>
      </c>
      <c r="L265" s="78">
        <v>2020</v>
      </c>
      <c r="M265" s="78" t="s">
        <v>5549</v>
      </c>
      <c r="N265" s="79" t="s">
        <v>2711</v>
      </c>
      <c r="O265" s="78">
        <v>12</v>
      </c>
      <c r="P265" s="78" t="s">
        <v>2480</v>
      </c>
      <c r="Q265" s="78">
        <v>12</v>
      </c>
      <c r="R265" s="80">
        <v>12</v>
      </c>
      <c r="S265" s="96"/>
      <c r="T265" s="96"/>
    </row>
    <row r="266" spans="2:20" ht="75" hidden="1" x14ac:dyDescent="0.25">
      <c r="B266" s="15" t="s">
        <v>27</v>
      </c>
      <c r="D266" s="15" t="s">
        <v>187</v>
      </c>
      <c r="F266" s="15" t="s">
        <v>197</v>
      </c>
      <c r="G266" s="32" t="s">
        <v>1498</v>
      </c>
      <c r="H266" s="43" t="s">
        <v>2704</v>
      </c>
      <c r="I266" s="47" t="str">
        <f t="shared" si="4"/>
        <v>2020003050071 : Implementación Acciones de protección de los derechos humanos, promoción de la no violencia y reconciliación en Antioquia  Antioquia</v>
      </c>
      <c r="J266" s="77" t="s">
        <v>2705</v>
      </c>
      <c r="K266" s="32" t="s">
        <v>4250</v>
      </c>
      <c r="L266" s="78">
        <v>2020</v>
      </c>
      <c r="M266" s="78" t="s">
        <v>5550</v>
      </c>
      <c r="N266" s="79" t="s">
        <v>2712</v>
      </c>
      <c r="O266" s="78">
        <v>22</v>
      </c>
      <c r="P266" s="78" t="s">
        <v>2480</v>
      </c>
      <c r="Q266" s="78">
        <v>12</v>
      </c>
      <c r="R266" s="80">
        <v>22</v>
      </c>
      <c r="S266" s="96"/>
      <c r="T266" s="96"/>
    </row>
    <row r="267" spans="2:20" ht="75" hidden="1" x14ac:dyDescent="0.25">
      <c r="B267" s="15" t="s">
        <v>27</v>
      </c>
      <c r="D267" s="15" t="s">
        <v>187</v>
      </c>
      <c r="F267" s="15" t="s">
        <v>197</v>
      </c>
      <c r="G267" s="32" t="s">
        <v>1498</v>
      </c>
      <c r="H267" s="43" t="s">
        <v>2704</v>
      </c>
      <c r="I267" s="47" t="str">
        <f t="shared" si="4"/>
        <v>2020003050071 : Implementación Acciones de protección de los derechos humanos, promoción de la no violencia y reconciliación en Antioquia  Antioquia</v>
      </c>
      <c r="J267" s="77" t="s">
        <v>2705</v>
      </c>
      <c r="K267" s="32" t="s">
        <v>4250</v>
      </c>
      <c r="L267" s="78">
        <v>2020</v>
      </c>
      <c r="M267" s="78" t="s">
        <v>5551</v>
      </c>
      <c r="N267" s="79" t="s">
        <v>2709</v>
      </c>
      <c r="O267" s="78">
        <v>40</v>
      </c>
      <c r="P267" s="78" t="s">
        <v>2495</v>
      </c>
      <c r="Q267" s="78">
        <v>12</v>
      </c>
      <c r="R267" s="83">
        <v>40</v>
      </c>
      <c r="S267" s="96"/>
      <c r="T267" s="96"/>
    </row>
    <row r="268" spans="2:20" ht="75" hidden="1" x14ac:dyDescent="0.25">
      <c r="B268" s="15" t="s">
        <v>27</v>
      </c>
      <c r="D268" s="15" t="s">
        <v>187</v>
      </c>
      <c r="F268" s="15" t="s">
        <v>197</v>
      </c>
      <c r="G268" s="32" t="s">
        <v>1498</v>
      </c>
      <c r="H268" s="43" t="s">
        <v>2704</v>
      </c>
      <c r="I268" s="47" t="str">
        <f t="shared" si="4"/>
        <v>2020003050071 : Implementación Acciones de protección de los derechos humanos, promoción de la no violencia y reconciliación en Antioquia  Antioquia</v>
      </c>
      <c r="J268" s="77" t="s">
        <v>2705</v>
      </c>
      <c r="K268" s="32" t="s">
        <v>4250</v>
      </c>
      <c r="L268" s="78">
        <v>2020</v>
      </c>
      <c r="M268" s="78" t="s">
        <v>5552</v>
      </c>
      <c r="N268" s="79" t="s">
        <v>2706</v>
      </c>
      <c r="O268" s="78">
        <v>40</v>
      </c>
      <c r="P268" s="78" t="s">
        <v>2495</v>
      </c>
      <c r="Q268" s="78">
        <v>12</v>
      </c>
      <c r="R268" s="83">
        <v>40</v>
      </c>
      <c r="S268" s="96"/>
      <c r="T268" s="96"/>
    </row>
    <row r="269" spans="2:20" ht="45" hidden="1" x14ac:dyDescent="0.25">
      <c r="B269" s="15" t="s">
        <v>27</v>
      </c>
      <c r="D269" s="15" t="s">
        <v>187</v>
      </c>
      <c r="F269" s="15" t="s">
        <v>197</v>
      </c>
      <c r="G269" s="32" t="s">
        <v>1036</v>
      </c>
      <c r="H269" s="43" t="s">
        <v>2713</v>
      </c>
      <c r="I269" s="47" t="str">
        <f t="shared" si="4"/>
        <v>2020003050072 : Mejoramiento de viviendas rurales en el Departamento de  Antioquia</v>
      </c>
      <c r="J269" s="77" t="s">
        <v>2714</v>
      </c>
      <c r="K269" s="32" t="s">
        <v>4251</v>
      </c>
      <c r="L269" s="78">
        <v>2020</v>
      </c>
      <c r="M269" s="78" t="s">
        <v>5553</v>
      </c>
      <c r="N269" s="79" t="s">
        <v>2717</v>
      </c>
      <c r="O269" s="78">
        <v>1</v>
      </c>
      <c r="P269" s="78" t="s">
        <v>2480</v>
      </c>
      <c r="Q269" s="78">
        <v>12</v>
      </c>
      <c r="R269" s="80">
        <v>1</v>
      </c>
      <c r="S269" s="96"/>
      <c r="T269" s="96"/>
    </row>
    <row r="270" spans="2:20" ht="45" hidden="1" x14ac:dyDescent="0.25">
      <c r="B270" s="15" t="s">
        <v>27</v>
      </c>
      <c r="D270" s="15" t="s">
        <v>187</v>
      </c>
      <c r="F270" s="15" t="s">
        <v>197</v>
      </c>
      <c r="G270" s="32" t="s">
        <v>1036</v>
      </c>
      <c r="H270" s="43" t="s">
        <v>2713</v>
      </c>
      <c r="I270" s="47" t="str">
        <f t="shared" si="4"/>
        <v>2020003050072 : Mejoramiento de viviendas rurales en el Departamento de  Antioquia</v>
      </c>
      <c r="J270" s="77" t="s">
        <v>2714</v>
      </c>
      <c r="K270" s="32" t="s">
        <v>4251</v>
      </c>
      <c r="L270" s="78">
        <v>2020</v>
      </c>
      <c r="M270" s="78" t="s">
        <v>5554</v>
      </c>
      <c r="N270" s="79" t="s">
        <v>2718</v>
      </c>
      <c r="O270" s="78">
        <v>7000</v>
      </c>
      <c r="P270" s="78" t="s">
        <v>2480</v>
      </c>
      <c r="Q270" s="78">
        <v>12</v>
      </c>
      <c r="R270" s="80">
        <v>7000</v>
      </c>
      <c r="S270" s="96"/>
      <c r="T270" s="96"/>
    </row>
    <row r="271" spans="2:20" ht="45" hidden="1" x14ac:dyDescent="0.25">
      <c r="B271" s="15" t="s">
        <v>27</v>
      </c>
      <c r="D271" s="15" t="s">
        <v>187</v>
      </c>
      <c r="F271" s="15" t="s">
        <v>197</v>
      </c>
      <c r="G271" s="32" t="s">
        <v>1036</v>
      </c>
      <c r="H271" s="43" t="s">
        <v>2713</v>
      </c>
      <c r="I271" s="47" t="str">
        <f t="shared" si="4"/>
        <v>2020003050072 : Mejoramiento de viviendas rurales en el Departamento de  Antioquia</v>
      </c>
      <c r="J271" s="77" t="s">
        <v>2714</v>
      </c>
      <c r="K271" s="32" t="s">
        <v>4251</v>
      </c>
      <c r="L271" s="78">
        <v>2020</v>
      </c>
      <c r="M271" s="78" t="s">
        <v>5555</v>
      </c>
      <c r="N271" s="79" t="s">
        <v>2719</v>
      </c>
      <c r="O271" s="78">
        <v>7000</v>
      </c>
      <c r="P271" s="78" t="s">
        <v>2480</v>
      </c>
      <c r="Q271" s="78">
        <v>12</v>
      </c>
      <c r="R271" s="80">
        <v>7000</v>
      </c>
      <c r="S271" s="96"/>
      <c r="T271" s="96"/>
    </row>
    <row r="272" spans="2:20" ht="45" hidden="1" x14ac:dyDescent="0.25">
      <c r="B272" s="15" t="s">
        <v>27</v>
      </c>
      <c r="D272" s="15" t="s">
        <v>187</v>
      </c>
      <c r="F272" s="15" t="s">
        <v>197</v>
      </c>
      <c r="G272" s="32" t="s">
        <v>1036</v>
      </c>
      <c r="H272" s="43" t="s">
        <v>2713</v>
      </c>
      <c r="I272" s="47" t="str">
        <f t="shared" si="4"/>
        <v>2020003050072 : Mejoramiento de viviendas rurales en el Departamento de  Antioquia</v>
      </c>
      <c r="J272" s="77" t="s">
        <v>2714</v>
      </c>
      <c r="K272" s="32" t="s">
        <v>4251</v>
      </c>
      <c r="L272" s="78">
        <v>2020</v>
      </c>
      <c r="M272" s="78" t="s">
        <v>5556</v>
      </c>
      <c r="N272" s="79" t="s">
        <v>2715</v>
      </c>
      <c r="O272" s="78">
        <v>1</v>
      </c>
      <c r="P272" s="78" t="s">
        <v>2480</v>
      </c>
      <c r="Q272" s="78">
        <v>12</v>
      </c>
      <c r="R272" s="80">
        <v>1</v>
      </c>
      <c r="S272" s="96"/>
      <c r="T272" s="96"/>
    </row>
    <row r="273" spans="2:20" ht="45" hidden="1" x14ac:dyDescent="0.25">
      <c r="B273" s="15" t="s">
        <v>27</v>
      </c>
      <c r="D273" s="15" t="s">
        <v>187</v>
      </c>
      <c r="F273" s="15" t="s">
        <v>197</v>
      </c>
      <c r="G273" s="32" t="s">
        <v>1036</v>
      </c>
      <c r="H273" s="43" t="s">
        <v>2713</v>
      </c>
      <c r="I273" s="47" t="str">
        <f t="shared" si="4"/>
        <v>2020003050072 : Mejoramiento de viviendas rurales en el Departamento de  Antioquia</v>
      </c>
      <c r="J273" s="77" t="s">
        <v>2714</v>
      </c>
      <c r="K273" s="32" t="s">
        <v>4251</v>
      </c>
      <c r="L273" s="78">
        <v>2020</v>
      </c>
      <c r="M273" s="78" t="s">
        <v>5557</v>
      </c>
      <c r="N273" s="79" t="s">
        <v>2716</v>
      </c>
      <c r="O273" s="78">
        <v>1</v>
      </c>
      <c r="P273" s="78" t="s">
        <v>2480</v>
      </c>
      <c r="Q273" s="78">
        <v>12</v>
      </c>
      <c r="R273" s="80">
        <v>1</v>
      </c>
      <c r="S273" s="96"/>
      <c r="T273" s="96"/>
    </row>
    <row r="274" spans="2:20" ht="45" hidden="1" x14ac:dyDescent="0.25">
      <c r="B274" s="15" t="s">
        <v>27</v>
      </c>
      <c r="D274" s="15" t="s">
        <v>187</v>
      </c>
      <c r="F274" s="15" t="s">
        <v>197</v>
      </c>
      <c r="G274" s="32" t="s">
        <v>1036</v>
      </c>
      <c r="H274" s="43" t="s">
        <v>2713</v>
      </c>
      <c r="I274" s="47" t="str">
        <f t="shared" si="4"/>
        <v>2020003050072 : Mejoramiento de viviendas rurales en el Departamento de  Antioquia</v>
      </c>
      <c r="J274" s="77" t="s">
        <v>2714</v>
      </c>
      <c r="K274" s="32" t="s">
        <v>4251</v>
      </c>
      <c r="L274" s="78">
        <v>2020</v>
      </c>
      <c r="M274" s="78" t="s">
        <v>5558</v>
      </c>
      <c r="N274" s="79" t="s">
        <v>2687</v>
      </c>
      <c r="O274" s="78">
        <v>1</v>
      </c>
      <c r="P274" s="78" t="s">
        <v>2480</v>
      </c>
      <c r="Q274" s="78">
        <v>12</v>
      </c>
      <c r="R274" s="80">
        <v>1</v>
      </c>
      <c r="S274" s="96"/>
      <c r="T274" s="96"/>
    </row>
    <row r="275" spans="2:20" ht="45" hidden="1" x14ac:dyDescent="0.25">
      <c r="B275" s="15" t="s">
        <v>27</v>
      </c>
      <c r="D275" s="15" t="s">
        <v>187</v>
      </c>
      <c r="F275" s="15" t="s">
        <v>197</v>
      </c>
      <c r="G275" s="32" t="s">
        <v>2126</v>
      </c>
      <c r="H275" s="43" t="s">
        <v>4022</v>
      </c>
      <c r="I275" s="47" t="str">
        <f t="shared" si="4"/>
        <v>2020003050073 : Consolidación de la hacienda pública del Departamento de Antioquia  Medellín</v>
      </c>
      <c r="J275" s="77" t="s">
        <v>3834</v>
      </c>
      <c r="K275" s="32" t="s">
        <v>4252</v>
      </c>
      <c r="L275" s="78">
        <v>2020</v>
      </c>
      <c r="M275" s="78" t="s">
        <v>5559</v>
      </c>
      <c r="N275" s="79" t="s">
        <v>4656</v>
      </c>
      <c r="O275" s="78">
        <v>100</v>
      </c>
      <c r="P275" s="78" t="s">
        <v>2495</v>
      </c>
      <c r="Q275" s="78">
        <v>12</v>
      </c>
      <c r="R275" s="80">
        <v>0</v>
      </c>
      <c r="S275" s="96"/>
      <c r="T275" s="96"/>
    </row>
    <row r="276" spans="2:20" ht="45" hidden="1" x14ac:dyDescent="0.25">
      <c r="B276" s="15" t="s">
        <v>27</v>
      </c>
      <c r="D276" s="15" t="s">
        <v>187</v>
      </c>
      <c r="F276" s="15" t="s">
        <v>197</v>
      </c>
      <c r="G276" s="32" t="s">
        <v>2126</v>
      </c>
      <c r="H276" s="43" t="s">
        <v>4022</v>
      </c>
      <c r="I276" s="47" t="str">
        <f t="shared" si="4"/>
        <v>2020003050073 : Consolidación de la hacienda pública del Departamento de Antioquia  Medellín</v>
      </c>
      <c r="J276" s="77" t="s">
        <v>3834</v>
      </c>
      <c r="K276" s="32" t="s">
        <v>4252</v>
      </c>
      <c r="L276" s="78">
        <v>2020</v>
      </c>
      <c r="M276" s="78" t="s">
        <v>5560</v>
      </c>
      <c r="N276" s="79" t="s">
        <v>4657</v>
      </c>
      <c r="O276" s="78">
        <v>100</v>
      </c>
      <c r="P276" s="78" t="s">
        <v>2495</v>
      </c>
      <c r="Q276" s="78">
        <v>12</v>
      </c>
      <c r="R276" s="80">
        <v>0</v>
      </c>
      <c r="S276" s="96"/>
      <c r="T276" s="96"/>
    </row>
    <row r="277" spans="2:20" ht="45" hidden="1" x14ac:dyDescent="0.25">
      <c r="B277" s="15" t="s">
        <v>27</v>
      </c>
      <c r="D277" s="15" t="s">
        <v>187</v>
      </c>
      <c r="F277" s="15" t="s">
        <v>197</v>
      </c>
      <c r="G277" s="32" t="s">
        <v>2126</v>
      </c>
      <c r="H277" s="43" t="s">
        <v>4022</v>
      </c>
      <c r="I277" s="47" t="str">
        <f t="shared" si="4"/>
        <v>2020003050073 : Consolidación de la hacienda pública del Departamento de Antioquia  Medellín</v>
      </c>
      <c r="J277" s="77" t="s">
        <v>3834</v>
      </c>
      <c r="K277" s="32" t="s">
        <v>4252</v>
      </c>
      <c r="L277" s="78">
        <v>2020</v>
      </c>
      <c r="M277" s="78" t="s">
        <v>5561</v>
      </c>
      <c r="N277" s="79" t="s">
        <v>4658</v>
      </c>
      <c r="O277" s="78">
        <v>100</v>
      </c>
      <c r="P277" s="78" t="s">
        <v>2495</v>
      </c>
      <c r="Q277" s="78">
        <v>12</v>
      </c>
      <c r="R277" s="80">
        <v>25</v>
      </c>
      <c r="S277" s="96"/>
      <c r="T277" s="96"/>
    </row>
    <row r="278" spans="2:20" ht="45" hidden="1" x14ac:dyDescent="0.25">
      <c r="B278" s="15" t="s">
        <v>27</v>
      </c>
      <c r="D278" s="15" t="s">
        <v>187</v>
      </c>
      <c r="F278" s="15" t="s">
        <v>197</v>
      </c>
      <c r="G278" s="32" t="s">
        <v>2126</v>
      </c>
      <c r="H278" s="43" t="s">
        <v>4022</v>
      </c>
      <c r="I278" s="47" t="str">
        <f t="shared" si="4"/>
        <v>2020003050073 : Consolidación de la hacienda pública del Departamento de Antioquia  Medellín</v>
      </c>
      <c r="J278" s="77" t="s">
        <v>3834</v>
      </c>
      <c r="K278" s="32" t="s">
        <v>4252</v>
      </c>
      <c r="L278" s="78">
        <v>2020</v>
      </c>
      <c r="M278" s="78" t="s">
        <v>5562</v>
      </c>
      <c r="N278" s="79" t="s">
        <v>4659</v>
      </c>
      <c r="O278" s="78">
        <v>100</v>
      </c>
      <c r="P278" s="78" t="s">
        <v>2495</v>
      </c>
      <c r="Q278" s="78">
        <v>12</v>
      </c>
      <c r="R278" s="80">
        <v>25</v>
      </c>
      <c r="S278" s="96"/>
      <c r="T278" s="96"/>
    </row>
    <row r="279" spans="2:20" ht="45" hidden="1" x14ac:dyDescent="0.25">
      <c r="B279" s="15" t="s">
        <v>27</v>
      </c>
      <c r="D279" s="15" t="s">
        <v>187</v>
      </c>
      <c r="F279" s="15" t="s">
        <v>197</v>
      </c>
      <c r="G279" s="32" t="s">
        <v>2126</v>
      </c>
      <c r="H279" s="43" t="s">
        <v>4022</v>
      </c>
      <c r="I279" s="47" t="str">
        <f t="shared" si="4"/>
        <v>2020003050073 : Consolidación de la hacienda pública del Departamento de Antioquia  Medellín</v>
      </c>
      <c r="J279" s="77" t="s">
        <v>3834</v>
      </c>
      <c r="K279" s="32" t="s">
        <v>4252</v>
      </c>
      <c r="L279" s="78">
        <v>2020</v>
      </c>
      <c r="M279" s="78" t="s">
        <v>5563</v>
      </c>
      <c r="N279" s="79" t="s">
        <v>4660</v>
      </c>
      <c r="O279" s="78">
        <v>100</v>
      </c>
      <c r="P279" s="78" t="s">
        <v>2495</v>
      </c>
      <c r="Q279" s="78">
        <v>12</v>
      </c>
      <c r="R279" s="80">
        <v>25</v>
      </c>
      <c r="S279" s="96"/>
      <c r="T279" s="96"/>
    </row>
    <row r="280" spans="2:20" ht="45" hidden="1" x14ac:dyDescent="0.25">
      <c r="B280" s="15" t="s">
        <v>27</v>
      </c>
      <c r="D280" s="15" t="s">
        <v>187</v>
      </c>
      <c r="F280" s="15" t="s">
        <v>197</v>
      </c>
      <c r="G280" s="32" t="s">
        <v>2126</v>
      </c>
      <c r="H280" s="43" t="s">
        <v>4022</v>
      </c>
      <c r="I280" s="47" t="str">
        <f t="shared" si="4"/>
        <v>2020003050073 : Consolidación de la hacienda pública del Departamento de Antioquia  Medellín</v>
      </c>
      <c r="J280" s="77" t="s">
        <v>3834</v>
      </c>
      <c r="K280" s="32" t="s">
        <v>4252</v>
      </c>
      <c r="L280" s="78">
        <v>2020</v>
      </c>
      <c r="M280" s="78" t="s">
        <v>5564</v>
      </c>
      <c r="N280" s="79" t="s">
        <v>3835</v>
      </c>
      <c r="O280" s="78">
        <v>100</v>
      </c>
      <c r="P280" s="78" t="s">
        <v>2495</v>
      </c>
      <c r="Q280" s="78">
        <v>12</v>
      </c>
      <c r="R280" s="80">
        <v>25</v>
      </c>
      <c r="S280" s="96"/>
      <c r="T280" s="96"/>
    </row>
    <row r="281" spans="2:20" ht="45" hidden="1" x14ac:dyDescent="0.25">
      <c r="B281" s="15" t="s">
        <v>27</v>
      </c>
      <c r="D281" s="15" t="e">
        <v>#N/A</v>
      </c>
      <c r="F281" s="15" t="e">
        <v>#N/A</v>
      </c>
      <c r="G281" s="32" t="s">
        <v>2126</v>
      </c>
      <c r="H281" s="43" t="s">
        <v>4022</v>
      </c>
      <c r="I281" s="47" t="str">
        <f t="shared" si="4"/>
        <v>2020003050073 : Consolidación de la hacienda pública del Departamento de Antioquia  Medellín</v>
      </c>
      <c r="J281" s="77" t="s">
        <v>3834</v>
      </c>
      <c r="K281" s="32" t="s">
        <v>4252</v>
      </c>
      <c r="L281" s="78">
        <v>2020</v>
      </c>
      <c r="M281" s="78" t="s">
        <v>5565</v>
      </c>
      <c r="N281" s="79" t="s">
        <v>4661</v>
      </c>
      <c r="O281" s="78">
        <v>100</v>
      </c>
      <c r="P281" s="78" t="s">
        <v>2495</v>
      </c>
      <c r="Q281" s="78">
        <v>12</v>
      </c>
      <c r="R281" s="80">
        <v>25</v>
      </c>
      <c r="S281" s="96"/>
      <c r="T281" s="96"/>
    </row>
    <row r="282" spans="2:20" ht="45" hidden="1" x14ac:dyDescent="0.25">
      <c r="B282" s="15" t="s">
        <v>27</v>
      </c>
      <c r="D282" s="15" t="e">
        <v>#N/A</v>
      </c>
      <c r="F282" s="15" t="e">
        <v>#N/A</v>
      </c>
      <c r="G282" s="32" t="s">
        <v>2126</v>
      </c>
      <c r="H282" s="43" t="s">
        <v>4022</v>
      </c>
      <c r="I282" s="47" t="str">
        <f t="shared" si="4"/>
        <v>2020003050073 : Consolidación de la hacienda pública del Departamento de Antioquia  Medellín</v>
      </c>
      <c r="J282" s="77" t="s">
        <v>3834</v>
      </c>
      <c r="K282" s="32" t="s">
        <v>4252</v>
      </c>
      <c r="L282" s="78">
        <v>2020</v>
      </c>
      <c r="M282" s="78" t="s">
        <v>5566</v>
      </c>
      <c r="N282" s="79" t="s">
        <v>4662</v>
      </c>
      <c r="O282" s="78">
        <v>100</v>
      </c>
      <c r="P282" s="78" t="s">
        <v>2495</v>
      </c>
      <c r="Q282" s="78">
        <v>12</v>
      </c>
      <c r="R282" s="80">
        <v>25</v>
      </c>
      <c r="S282" s="96"/>
      <c r="T282" s="96"/>
    </row>
    <row r="283" spans="2:20" ht="45" hidden="1" x14ac:dyDescent="0.25">
      <c r="B283" s="15" t="s">
        <v>27</v>
      </c>
      <c r="D283" s="15" t="s">
        <v>187</v>
      </c>
      <c r="F283" s="15" t="s">
        <v>197</v>
      </c>
      <c r="G283" s="32" t="s">
        <v>2126</v>
      </c>
      <c r="H283" s="43" t="s">
        <v>4022</v>
      </c>
      <c r="I283" s="47" t="str">
        <f t="shared" si="4"/>
        <v>2020003050073 : Consolidación de la hacienda pública del Departamento de Antioquia  Medellín</v>
      </c>
      <c r="J283" s="77" t="s">
        <v>3834</v>
      </c>
      <c r="K283" s="32" t="s">
        <v>4252</v>
      </c>
      <c r="L283" s="78">
        <v>2020</v>
      </c>
      <c r="M283" s="78" t="s">
        <v>5567</v>
      </c>
      <c r="N283" s="79" t="s">
        <v>4663</v>
      </c>
      <c r="O283" s="78">
        <v>100</v>
      </c>
      <c r="P283" s="78" t="s">
        <v>2495</v>
      </c>
      <c r="Q283" s="78">
        <v>12</v>
      </c>
      <c r="R283" s="80">
        <v>25</v>
      </c>
      <c r="S283" s="96"/>
      <c r="T283" s="96"/>
    </row>
    <row r="284" spans="2:20" ht="45" hidden="1" x14ac:dyDescent="0.25">
      <c r="B284" s="15" t="s">
        <v>27</v>
      </c>
      <c r="D284" s="15" t="s">
        <v>187</v>
      </c>
      <c r="F284" s="15" t="s">
        <v>197</v>
      </c>
      <c r="G284" s="32" t="s">
        <v>2126</v>
      </c>
      <c r="H284" s="43" t="s">
        <v>4022</v>
      </c>
      <c r="I284" s="47" t="str">
        <f t="shared" si="4"/>
        <v>2020003050073 : Consolidación de la hacienda pública del Departamento de Antioquia  Medellín</v>
      </c>
      <c r="J284" s="77" t="s">
        <v>3834</v>
      </c>
      <c r="K284" s="32" t="s">
        <v>4252</v>
      </c>
      <c r="L284" s="78">
        <v>2020</v>
      </c>
      <c r="M284" s="78" t="s">
        <v>5568</v>
      </c>
      <c r="N284" s="79" t="s">
        <v>4664</v>
      </c>
      <c r="O284" s="78">
        <v>100</v>
      </c>
      <c r="P284" s="78" t="s">
        <v>2495</v>
      </c>
      <c r="Q284" s="78">
        <v>12</v>
      </c>
      <c r="R284" s="80">
        <v>25</v>
      </c>
      <c r="S284" s="96"/>
      <c r="T284" s="96"/>
    </row>
    <row r="285" spans="2:20" ht="45" hidden="1" x14ac:dyDescent="0.25">
      <c r="B285" s="15" t="s">
        <v>27</v>
      </c>
      <c r="D285" s="15" t="s">
        <v>187</v>
      </c>
      <c r="F285" s="15" t="s">
        <v>197</v>
      </c>
      <c r="G285" s="32" t="s">
        <v>2126</v>
      </c>
      <c r="H285" s="43" t="s">
        <v>4022</v>
      </c>
      <c r="I285" s="47" t="str">
        <f t="shared" si="4"/>
        <v>2020003050073 : Consolidación de la hacienda pública del Departamento de Antioquia  Medellín</v>
      </c>
      <c r="J285" s="77" t="s">
        <v>3834</v>
      </c>
      <c r="K285" s="32" t="s">
        <v>4252</v>
      </c>
      <c r="L285" s="78">
        <v>2020</v>
      </c>
      <c r="M285" s="78" t="s">
        <v>5569</v>
      </c>
      <c r="N285" s="79" t="s">
        <v>4665</v>
      </c>
      <c r="O285" s="78">
        <v>100</v>
      </c>
      <c r="P285" s="78" t="s">
        <v>2495</v>
      </c>
      <c r="Q285" s="78">
        <v>12</v>
      </c>
      <c r="R285" s="80">
        <v>25</v>
      </c>
      <c r="S285" s="96"/>
      <c r="T285" s="96"/>
    </row>
    <row r="286" spans="2:20" ht="75" hidden="1" x14ac:dyDescent="0.25">
      <c r="B286" s="15" t="s">
        <v>27</v>
      </c>
      <c r="D286" s="15" t="s">
        <v>187</v>
      </c>
      <c r="F286" s="15" t="s">
        <v>197</v>
      </c>
      <c r="G286" s="32" t="s">
        <v>3932</v>
      </c>
      <c r="H286" s="43" t="s">
        <v>4023</v>
      </c>
      <c r="I286" s="47" t="str">
        <f t="shared" si="4"/>
        <v>2020003050074 : Fortalecimiento de la institucionalidad a través de la consolidación de las rentas del Departamento de Antioquia  Medellín</v>
      </c>
      <c r="J286" s="77" t="s">
        <v>3836</v>
      </c>
      <c r="K286" s="32" t="s">
        <v>4253</v>
      </c>
      <c r="L286" s="78">
        <v>2020</v>
      </c>
      <c r="M286" s="78" t="s">
        <v>5570</v>
      </c>
      <c r="N286" s="79" t="s">
        <v>4666</v>
      </c>
      <c r="O286" s="85">
        <v>1</v>
      </c>
      <c r="P286" s="78" t="s">
        <v>2495</v>
      </c>
      <c r="Q286" s="78">
        <v>12</v>
      </c>
      <c r="R286" s="80" t="s">
        <v>2471</v>
      </c>
      <c r="S286" s="96"/>
      <c r="T286" s="96"/>
    </row>
    <row r="287" spans="2:20" ht="75" hidden="1" x14ac:dyDescent="0.25">
      <c r="B287" s="15" t="s">
        <v>27</v>
      </c>
      <c r="D287" s="15" t="s">
        <v>187</v>
      </c>
      <c r="F287" s="15" t="s">
        <v>197</v>
      </c>
      <c r="G287" s="32" t="s">
        <v>3932</v>
      </c>
      <c r="H287" s="43" t="s">
        <v>4023</v>
      </c>
      <c r="I287" s="47" t="str">
        <f t="shared" si="4"/>
        <v>2020003050074 : Fortalecimiento de la institucionalidad a través de la consolidación de las rentas del Departamento de Antioquia  Medellín</v>
      </c>
      <c r="J287" s="77" t="s">
        <v>3836</v>
      </c>
      <c r="K287" s="32" t="s">
        <v>4253</v>
      </c>
      <c r="L287" s="78">
        <v>2020</v>
      </c>
      <c r="M287" s="78" t="s">
        <v>5571</v>
      </c>
      <c r="N287" s="79" t="s">
        <v>4667</v>
      </c>
      <c r="O287" s="85">
        <v>1</v>
      </c>
      <c r="P287" s="78" t="s">
        <v>2495</v>
      </c>
      <c r="Q287" s="78">
        <v>12</v>
      </c>
      <c r="R287" s="80" t="s">
        <v>2471</v>
      </c>
      <c r="S287" s="96"/>
      <c r="T287" s="96"/>
    </row>
    <row r="288" spans="2:20" ht="75" hidden="1" x14ac:dyDescent="0.25">
      <c r="B288" s="15" t="s">
        <v>27</v>
      </c>
      <c r="D288" s="15" t="s">
        <v>187</v>
      </c>
      <c r="F288" s="15" t="s">
        <v>197</v>
      </c>
      <c r="G288" s="32" t="s">
        <v>3932</v>
      </c>
      <c r="H288" s="43" t="s">
        <v>4023</v>
      </c>
      <c r="I288" s="47" t="str">
        <f t="shared" si="4"/>
        <v>2020003050074 : Fortalecimiento de la institucionalidad a través de la consolidación de las rentas del Departamento de Antioquia  Medellín</v>
      </c>
      <c r="J288" s="77" t="s">
        <v>3836</v>
      </c>
      <c r="K288" s="32" t="s">
        <v>4253</v>
      </c>
      <c r="L288" s="78">
        <v>2020</v>
      </c>
      <c r="M288" s="78" t="s">
        <v>5572</v>
      </c>
      <c r="N288" s="79" t="s">
        <v>3837</v>
      </c>
      <c r="O288" s="85">
        <v>1</v>
      </c>
      <c r="P288" s="78" t="s">
        <v>2495</v>
      </c>
      <c r="Q288" s="78">
        <v>12</v>
      </c>
      <c r="R288" s="80" t="s">
        <v>2471</v>
      </c>
      <c r="S288" s="96"/>
      <c r="T288" s="96"/>
    </row>
    <row r="289" spans="2:20" ht="75" hidden="1" x14ac:dyDescent="0.25">
      <c r="B289" s="15" t="s">
        <v>27</v>
      </c>
      <c r="D289" s="15" t="s">
        <v>187</v>
      </c>
      <c r="F289" s="15" t="s">
        <v>197</v>
      </c>
      <c r="G289" s="32" t="s">
        <v>3932</v>
      </c>
      <c r="H289" s="43" t="s">
        <v>4023</v>
      </c>
      <c r="I289" s="47" t="str">
        <f t="shared" si="4"/>
        <v>2020003050074 : Fortalecimiento de la institucionalidad a través de la consolidación de las rentas del Departamento de Antioquia  Medellín</v>
      </c>
      <c r="J289" s="77" t="s">
        <v>3836</v>
      </c>
      <c r="K289" s="32" t="s">
        <v>4253</v>
      </c>
      <c r="L289" s="78">
        <v>2020</v>
      </c>
      <c r="M289" s="78" t="s">
        <v>5573</v>
      </c>
      <c r="N289" s="79" t="s">
        <v>4668</v>
      </c>
      <c r="O289" s="85">
        <v>1</v>
      </c>
      <c r="P289" s="78" t="s">
        <v>2495</v>
      </c>
      <c r="Q289" s="78">
        <v>12</v>
      </c>
      <c r="R289" s="80" t="s">
        <v>2471</v>
      </c>
      <c r="S289" s="96"/>
      <c r="T289" s="96"/>
    </row>
    <row r="290" spans="2:20" ht="75" hidden="1" x14ac:dyDescent="0.25">
      <c r="B290" s="15" t="s">
        <v>27</v>
      </c>
      <c r="D290" s="15" t="s">
        <v>187</v>
      </c>
      <c r="F290" s="15" t="s">
        <v>197</v>
      </c>
      <c r="G290" s="32" t="s">
        <v>3932</v>
      </c>
      <c r="H290" s="43" t="s">
        <v>4023</v>
      </c>
      <c r="I290" s="47" t="str">
        <f t="shared" si="4"/>
        <v>2020003050074 : Fortalecimiento de la institucionalidad a través de la consolidación de las rentas del Departamento de Antioquia  Medellín</v>
      </c>
      <c r="J290" s="77" t="s">
        <v>3836</v>
      </c>
      <c r="K290" s="32" t="s">
        <v>4253</v>
      </c>
      <c r="L290" s="78">
        <v>2020</v>
      </c>
      <c r="M290" s="78" t="s">
        <v>5574</v>
      </c>
      <c r="N290" s="79" t="s">
        <v>4669</v>
      </c>
      <c r="O290" s="85">
        <v>1</v>
      </c>
      <c r="P290" s="78" t="s">
        <v>2495</v>
      </c>
      <c r="Q290" s="78">
        <v>12</v>
      </c>
      <c r="R290" s="80" t="s">
        <v>2471</v>
      </c>
      <c r="S290" s="96"/>
      <c r="T290" s="96"/>
    </row>
    <row r="291" spans="2:20" ht="75" hidden="1" x14ac:dyDescent="0.25">
      <c r="B291" s="15" t="s">
        <v>27</v>
      </c>
      <c r="D291" s="15" t="s">
        <v>187</v>
      </c>
      <c r="F291" s="15" t="s">
        <v>197</v>
      </c>
      <c r="G291" s="32" t="s">
        <v>3932</v>
      </c>
      <c r="H291" s="43" t="s">
        <v>4023</v>
      </c>
      <c r="I291" s="47" t="str">
        <f t="shared" si="4"/>
        <v>2020003050074 : Fortalecimiento de la institucionalidad a través de la consolidación de las rentas del Departamento de Antioquia  Medellín</v>
      </c>
      <c r="J291" s="77" t="s">
        <v>3836</v>
      </c>
      <c r="K291" s="32" t="s">
        <v>4253</v>
      </c>
      <c r="L291" s="78">
        <v>2020</v>
      </c>
      <c r="M291" s="78" t="s">
        <v>5575</v>
      </c>
      <c r="N291" s="79" t="s">
        <v>4670</v>
      </c>
      <c r="O291" s="85">
        <v>1</v>
      </c>
      <c r="P291" s="78" t="s">
        <v>2495</v>
      </c>
      <c r="Q291" s="78">
        <v>12</v>
      </c>
      <c r="R291" s="80" t="s">
        <v>2471</v>
      </c>
      <c r="S291" s="96"/>
      <c r="T291" s="96"/>
    </row>
    <row r="292" spans="2:20" ht="75" hidden="1" x14ac:dyDescent="0.25">
      <c r="B292" s="15" t="s">
        <v>27</v>
      </c>
      <c r="D292" s="15" t="s">
        <v>187</v>
      </c>
      <c r="F292" s="15" t="s">
        <v>197</v>
      </c>
      <c r="G292" s="32" t="s">
        <v>3932</v>
      </c>
      <c r="H292" s="43" t="s">
        <v>4023</v>
      </c>
      <c r="I292" s="47" t="str">
        <f t="shared" si="4"/>
        <v>2020003050074 : Fortalecimiento de la institucionalidad a través de la consolidación de las rentas del Departamento de Antioquia  Medellín</v>
      </c>
      <c r="J292" s="77" t="s">
        <v>3836</v>
      </c>
      <c r="K292" s="32" t="s">
        <v>4253</v>
      </c>
      <c r="L292" s="78">
        <v>2020</v>
      </c>
      <c r="M292" s="78" t="s">
        <v>5576</v>
      </c>
      <c r="N292" s="79" t="s">
        <v>4671</v>
      </c>
      <c r="O292" s="85">
        <v>1</v>
      </c>
      <c r="P292" s="78" t="s">
        <v>2495</v>
      </c>
      <c r="Q292" s="78">
        <v>12</v>
      </c>
      <c r="R292" s="80" t="s">
        <v>2471</v>
      </c>
      <c r="S292" s="96"/>
      <c r="T292" s="96"/>
    </row>
    <row r="293" spans="2:20" ht="75" hidden="1" x14ac:dyDescent="0.25">
      <c r="B293" s="15" t="s">
        <v>27</v>
      </c>
      <c r="D293" s="15" t="s">
        <v>187</v>
      </c>
      <c r="F293" s="15" t="s">
        <v>197</v>
      </c>
      <c r="G293" s="32" t="s">
        <v>3932</v>
      </c>
      <c r="H293" s="43" t="s">
        <v>4023</v>
      </c>
      <c r="I293" s="47" t="str">
        <f t="shared" si="4"/>
        <v>2020003050074 : Fortalecimiento de la institucionalidad a través de la consolidación de las rentas del Departamento de Antioquia  Medellín</v>
      </c>
      <c r="J293" s="77" t="s">
        <v>3836</v>
      </c>
      <c r="K293" s="32" t="s">
        <v>4253</v>
      </c>
      <c r="L293" s="78">
        <v>2020</v>
      </c>
      <c r="M293" s="78" t="s">
        <v>5577</v>
      </c>
      <c r="N293" s="79" t="s">
        <v>4672</v>
      </c>
      <c r="O293" s="85">
        <v>1</v>
      </c>
      <c r="P293" s="78" t="s">
        <v>2495</v>
      </c>
      <c r="Q293" s="78">
        <v>12</v>
      </c>
      <c r="R293" s="80" t="s">
        <v>2471</v>
      </c>
      <c r="S293" s="96"/>
      <c r="T293" s="96"/>
    </row>
    <row r="294" spans="2:20" ht="45" hidden="1" x14ac:dyDescent="0.25">
      <c r="B294" s="15" t="s">
        <v>27</v>
      </c>
      <c r="D294" s="15" t="s">
        <v>187</v>
      </c>
      <c r="F294" s="15" t="s">
        <v>197</v>
      </c>
      <c r="G294" s="32" t="s">
        <v>2303</v>
      </c>
      <c r="H294" s="43" t="s">
        <v>4024</v>
      </c>
      <c r="I294" s="47" t="str">
        <f t="shared" si="4"/>
        <v>2020003050075 : Mejoramiento de la gestión del empleo en   Antioquia</v>
      </c>
      <c r="J294" s="77" t="s">
        <v>3854</v>
      </c>
      <c r="K294" s="32" t="s">
        <v>4254</v>
      </c>
      <c r="L294" s="78">
        <v>2020</v>
      </c>
      <c r="M294" s="78" t="s">
        <v>5578</v>
      </c>
      <c r="N294" s="79" t="s">
        <v>4673</v>
      </c>
      <c r="O294" s="78">
        <v>1</v>
      </c>
      <c r="P294" s="78" t="s">
        <v>2480</v>
      </c>
      <c r="Q294" s="78">
        <v>12</v>
      </c>
      <c r="R294" s="80">
        <v>1</v>
      </c>
      <c r="S294" s="96"/>
      <c r="T294" s="96"/>
    </row>
    <row r="295" spans="2:20" ht="45" hidden="1" x14ac:dyDescent="0.25">
      <c r="B295" s="15" t="s">
        <v>27</v>
      </c>
      <c r="D295" s="15" t="s">
        <v>187</v>
      </c>
      <c r="F295" s="15" t="s">
        <v>197</v>
      </c>
      <c r="G295" s="32" t="s">
        <v>2303</v>
      </c>
      <c r="H295" s="43" t="s">
        <v>4024</v>
      </c>
      <c r="I295" s="47" t="str">
        <f t="shared" si="4"/>
        <v>2020003050075 : Mejoramiento de la gestión del empleo en   Antioquia</v>
      </c>
      <c r="J295" s="77" t="s">
        <v>3854</v>
      </c>
      <c r="K295" s="32" t="s">
        <v>4254</v>
      </c>
      <c r="L295" s="78">
        <v>2020</v>
      </c>
      <c r="M295" s="78" t="s">
        <v>5579</v>
      </c>
      <c r="N295" s="79" t="s">
        <v>4674</v>
      </c>
      <c r="O295" s="78">
        <v>1</v>
      </c>
      <c r="P295" s="78" t="s">
        <v>2480</v>
      </c>
      <c r="Q295" s="78">
        <v>12</v>
      </c>
      <c r="R295" s="80">
        <v>0</v>
      </c>
      <c r="S295" s="96"/>
      <c r="T295" s="96"/>
    </row>
    <row r="296" spans="2:20" ht="45" hidden="1" x14ac:dyDescent="0.25">
      <c r="B296" s="15" t="s">
        <v>27</v>
      </c>
      <c r="D296" s="15" t="s">
        <v>187</v>
      </c>
      <c r="F296" s="15" t="s">
        <v>197</v>
      </c>
      <c r="G296" s="32" t="s">
        <v>2303</v>
      </c>
      <c r="H296" s="43" t="s">
        <v>4024</v>
      </c>
      <c r="I296" s="47" t="str">
        <f t="shared" si="4"/>
        <v>2020003050075 : Mejoramiento de la gestión del empleo en   Antioquia</v>
      </c>
      <c r="J296" s="77" t="s">
        <v>3854</v>
      </c>
      <c r="K296" s="32" t="s">
        <v>4254</v>
      </c>
      <c r="L296" s="78">
        <v>2020</v>
      </c>
      <c r="M296" s="78" t="s">
        <v>5580</v>
      </c>
      <c r="N296" s="79" t="s">
        <v>3855</v>
      </c>
      <c r="O296" s="78">
        <v>5</v>
      </c>
      <c r="P296" s="78" t="s">
        <v>2502</v>
      </c>
      <c r="Q296" s="78">
        <v>12</v>
      </c>
      <c r="R296" s="80">
        <v>3</v>
      </c>
      <c r="S296" s="96"/>
      <c r="T296" s="96"/>
    </row>
    <row r="297" spans="2:20" ht="45" hidden="1" x14ac:dyDescent="0.25">
      <c r="B297" s="15" t="s">
        <v>634</v>
      </c>
      <c r="D297" s="15" t="s">
        <v>3554</v>
      </c>
      <c r="F297" s="15" t="s">
        <v>3555</v>
      </c>
      <c r="G297" s="32" t="s">
        <v>2303</v>
      </c>
      <c r="H297" s="43" t="s">
        <v>4024</v>
      </c>
      <c r="I297" s="47" t="str">
        <f t="shared" si="4"/>
        <v>2020003050075 : Mejoramiento de la gestión del empleo en   Antioquia</v>
      </c>
      <c r="J297" s="77" t="s">
        <v>3854</v>
      </c>
      <c r="K297" s="32" t="s">
        <v>4254</v>
      </c>
      <c r="L297" s="78">
        <v>2020</v>
      </c>
      <c r="M297" s="78" t="s">
        <v>5581</v>
      </c>
      <c r="N297" s="79" t="s">
        <v>4675</v>
      </c>
      <c r="O297" s="78">
        <v>150</v>
      </c>
      <c r="P297" s="78" t="s">
        <v>2502</v>
      </c>
      <c r="Q297" s="78">
        <v>12</v>
      </c>
      <c r="R297" s="80">
        <v>0</v>
      </c>
      <c r="S297" s="96"/>
      <c r="T297" s="96"/>
    </row>
    <row r="298" spans="2:20" ht="45" hidden="1" x14ac:dyDescent="0.25">
      <c r="B298" s="15" t="s">
        <v>27</v>
      </c>
      <c r="D298" s="15" t="s">
        <v>187</v>
      </c>
      <c r="F298" s="15" t="s">
        <v>197</v>
      </c>
      <c r="G298" s="32" t="s">
        <v>2183</v>
      </c>
      <c r="H298" s="43" t="s">
        <v>4025</v>
      </c>
      <c r="I298" s="47" t="str">
        <f t="shared" si="4"/>
        <v>2020003050076 : Fortalecimiento de la cultura de control en la Gobernación de  Antioquia</v>
      </c>
      <c r="J298" s="77" t="s">
        <v>3898</v>
      </c>
      <c r="K298" s="32" t="s">
        <v>4255</v>
      </c>
      <c r="L298" s="78">
        <v>2020</v>
      </c>
      <c r="M298" s="78" t="s">
        <v>5582</v>
      </c>
      <c r="N298" s="79" t="s">
        <v>4676</v>
      </c>
      <c r="O298" s="78">
        <v>1</v>
      </c>
      <c r="P298" s="78" t="s">
        <v>2480</v>
      </c>
      <c r="Q298" s="78">
        <v>1</v>
      </c>
      <c r="R298" s="80" t="s">
        <v>2471</v>
      </c>
      <c r="S298" s="96"/>
      <c r="T298" s="96"/>
    </row>
    <row r="299" spans="2:20" ht="45" hidden="1" x14ac:dyDescent="0.25">
      <c r="B299" s="15" t="s">
        <v>27</v>
      </c>
      <c r="D299" s="15" t="s">
        <v>187</v>
      </c>
      <c r="F299" s="15" t="s">
        <v>197</v>
      </c>
      <c r="G299" s="32" t="s">
        <v>2183</v>
      </c>
      <c r="H299" s="43" t="s">
        <v>4025</v>
      </c>
      <c r="I299" s="47" t="str">
        <f t="shared" si="4"/>
        <v>2020003050076 : Fortalecimiento de la cultura de control en la Gobernación de  Antioquia</v>
      </c>
      <c r="J299" s="77" t="s">
        <v>3898</v>
      </c>
      <c r="K299" s="32" t="s">
        <v>4255</v>
      </c>
      <c r="L299" s="78">
        <v>2020</v>
      </c>
      <c r="M299" s="78" t="s">
        <v>5583</v>
      </c>
      <c r="N299" s="79" t="s">
        <v>3899</v>
      </c>
      <c r="O299" s="78">
        <v>4</v>
      </c>
      <c r="P299" s="78" t="s">
        <v>2502</v>
      </c>
      <c r="Q299" s="78">
        <v>10</v>
      </c>
      <c r="R299" s="80">
        <v>1</v>
      </c>
      <c r="S299" s="96"/>
      <c r="T299" s="96"/>
    </row>
    <row r="300" spans="2:20" ht="45" hidden="1" x14ac:dyDescent="0.25">
      <c r="B300" s="15" t="s">
        <v>27</v>
      </c>
      <c r="D300" s="15" t="s">
        <v>187</v>
      </c>
      <c r="F300" s="15" t="s">
        <v>197</v>
      </c>
      <c r="G300" s="32" t="s">
        <v>2183</v>
      </c>
      <c r="H300" s="43" t="s">
        <v>4025</v>
      </c>
      <c r="I300" s="47" t="str">
        <f t="shared" si="4"/>
        <v>2020003050076 : Fortalecimiento de la cultura de control en la Gobernación de  Antioquia</v>
      </c>
      <c r="J300" s="77" t="s">
        <v>3898</v>
      </c>
      <c r="K300" s="32" t="s">
        <v>4255</v>
      </c>
      <c r="L300" s="78">
        <v>2020</v>
      </c>
      <c r="M300" s="78" t="s">
        <v>5584</v>
      </c>
      <c r="N300" s="79" t="s">
        <v>4677</v>
      </c>
      <c r="O300" s="78">
        <v>1</v>
      </c>
      <c r="P300" s="78" t="s">
        <v>2480</v>
      </c>
      <c r="Q300" s="78">
        <v>1</v>
      </c>
      <c r="R300" s="80" t="s">
        <v>2471</v>
      </c>
      <c r="S300" s="96"/>
      <c r="T300" s="96"/>
    </row>
    <row r="301" spans="2:20" ht="45" hidden="1" x14ac:dyDescent="0.25">
      <c r="B301" s="15" t="s">
        <v>27</v>
      </c>
      <c r="D301" s="15" t="s">
        <v>187</v>
      </c>
      <c r="F301" s="15" t="s">
        <v>197</v>
      </c>
      <c r="G301" s="32" t="s">
        <v>2183</v>
      </c>
      <c r="H301" s="43" t="s">
        <v>4025</v>
      </c>
      <c r="I301" s="47" t="str">
        <f t="shared" si="4"/>
        <v>2020003050076 : Fortalecimiento de la cultura de control en la Gobernación de  Antioquia</v>
      </c>
      <c r="J301" s="77" t="s">
        <v>3898</v>
      </c>
      <c r="K301" s="32" t="s">
        <v>4255</v>
      </c>
      <c r="L301" s="78">
        <v>2020</v>
      </c>
      <c r="M301" s="78" t="s">
        <v>5585</v>
      </c>
      <c r="N301" s="79" t="s">
        <v>4678</v>
      </c>
      <c r="O301" s="78">
        <v>1</v>
      </c>
      <c r="P301" s="78" t="s">
        <v>2480</v>
      </c>
      <c r="Q301" s="78">
        <v>1</v>
      </c>
      <c r="R301" s="80" t="s">
        <v>2471</v>
      </c>
      <c r="S301" s="96"/>
      <c r="T301" s="96"/>
    </row>
    <row r="302" spans="2:20" ht="45" hidden="1" x14ac:dyDescent="0.25">
      <c r="B302" s="15" t="s">
        <v>27</v>
      </c>
      <c r="D302" s="15" t="s">
        <v>187</v>
      </c>
      <c r="F302" s="15" t="s">
        <v>197</v>
      </c>
      <c r="G302" s="32" t="s">
        <v>2183</v>
      </c>
      <c r="H302" s="43" t="s">
        <v>4025</v>
      </c>
      <c r="I302" s="47" t="str">
        <f t="shared" si="4"/>
        <v>2020003050076 : Fortalecimiento de la cultura de control en la Gobernación de  Antioquia</v>
      </c>
      <c r="J302" s="77" t="s">
        <v>3898</v>
      </c>
      <c r="K302" s="32" t="s">
        <v>4255</v>
      </c>
      <c r="L302" s="78">
        <v>2020</v>
      </c>
      <c r="M302" s="78" t="s">
        <v>5586</v>
      </c>
      <c r="N302" s="79" t="s">
        <v>4679</v>
      </c>
      <c r="O302" s="78">
        <v>1</v>
      </c>
      <c r="P302" s="78" t="s">
        <v>2480</v>
      </c>
      <c r="Q302" s="78">
        <v>12</v>
      </c>
      <c r="R302" s="80" t="s">
        <v>2471</v>
      </c>
      <c r="S302" s="96"/>
      <c r="T302" s="96"/>
    </row>
    <row r="303" spans="2:20" ht="75" hidden="1" x14ac:dyDescent="0.25">
      <c r="B303" s="15" t="s">
        <v>27</v>
      </c>
      <c r="D303" s="15" t="s">
        <v>187</v>
      </c>
      <c r="F303" s="15" t="s">
        <v>197</v>
      </c>
      <c r="G303" s="32" t="s">
        <v>2183</v>
      </c>
      <c r="H303" s="43" t="s">
        <v>4026</v>
      </c>
      <c r="I303" s="47" t="str">
        <f t="shared" si="4"/>
        <v>2020003050077 : Desarrollo de Auditorías Ciudadanas en los Municipios Priorizados del Departamento de Antioquia  Medellín</v>
      </c>
      <c r="J303" s="77" t="s">
        <v>3900</v>
      </c>
      <c r="K303" s="32" t="s">
        <v>4256</v>
      </c>
      <c r="L303" s="78">
        <v>2020</v>
      </c>
      <c r="M303" s="78" t="s">
        <v>5587</v>
      </c>
      <c r="N303" s="79" t="s">
        <v>4680</v>
      </c>
      <c r="O303" s="78">
        <v>13</v>
      </c>
      <c r="P303" s="78" t="s">
        <v>2480</v>
      </c>
      <c r="Q303" s="78">
        <v>12</v>
      </c>
      <c r="R303" s="80">
        <v>2</v>
      </c>
      <c r="S303" s="96"/>
      <c r="T303" s="96"/>
    </row>
    <row r="304" spans="2:20" ht="75" hidden="1" x14ac:dyDescent="0.25">
      <c r="B304" s="15" t="s">
        <v>1032</v>
      </c>
      <c r="D304" s="15" t="s">
        <v>1309</v>
      </c>
      <c r="F304" s="15" t="s">
        <v>3924</v>
      </c>
      <c r="G304" s="32" t="s">
        <v>2183</v>
      </c>
      <c r="H304" s="43" t="s">
        <v>4026</v>
      </c>
      <c r="I304" s="47" t="str">
        <f t="shared" si="4"/>
        <v>2020003050077 : Desarrollo de Auditorías Ciudadanas en los Municipios Priorizados del Departamento de Antioquia  Medellín</v>
      </c>
      <c r="J304" s="77" t="s">
        <v>3900</v>
      </c>
      <c r="K304" s="32" t="s">
        <v>4256</v>
      </c>
      <c r="L304" s="78">
        <v>2020</v>
      </c>
      <c r="M304" s="78" t="s">
        <v>5588</v>
      </c>
      <c r="N304" s="79" t="s">
        <v>4681</v>
      </c>
      <c r="O304" s="78">
        <v>13</v>
      </c>
      <c r="P304" s="78" t="s">
        <v>2480</v>
      </c>
      <c r="Q304" s="78">
        <v>12</v>
      </c>
      <c r="R304" s="80">
        <v>2</v>
      </c>
      <c r="S304" s="96"/>
      <c r="T304" s="96"/>
    </row>
    <row r="305" spans="2:20" ht="75" hidden="1" x14ac:dyDescent="0.25">
      <c r="B305" s="15" t="s">
        <v>1032</v>
      </c>
      <c r="D305" s="15" t="s">
        <v>1309</v>
      </c>
      <c r="F305" s="15" t="s">
        <v>3924</v>
      </c>
      <c r="G305" s="32" t="s">
        <v>2183</v>
      </c>
      <c r="H305" s="43" t="s">
        <v>4026</v>
      </c>
      <c r="I305" s="47" t="str">
        <f t="shared" si="4"/>
        <v>2020003050077 : Desarrollo de Auditorías Ciudadanas en los Municipios Priorizados del Departamento de Antioquia  Medellín</v>
      </c>
      <c r="J305" s="77" t="s">
        <v>3900</v>
      </c>
      <c r="K305" s="32" t="s">
        <v>4256</v>
      </c>
      <c r="L305" s="78">
        <v>2020</v>
      </c>
      <c r="M305" s="78" t="s">
        <v>5589</v>
      </c>
      <c r="N305" s="79" t="s">
        <v>3901</v>
      </c>
      <c r="O305" s="78">
        <v>13</v>
      </c>
      <c r="P305" s="78" t="s">
        <v>2480</v>
      </c>
      <c r="Q305" s="78">
        <v>12</v>
      </c>
      <c r="R305" s="80">
        <v>2</v>
      </c>
      <c r="S305" s="96"/>
      <c r="T305" s="96"/>
    </row>
    <row r="306" spans="2:20" ht="60" hidden="1" x14ac:dyDescent="0.25">
      <c r="B306" s="15" t="s">
        <v>1032</v>
      </c>
      <c r="D306" s="15" t="s">
        <v>1309</v>
      </c>
      <c r="F306" s="15" t="s">
        <v>3924</v>
      </c>
      <c r="G306" s="32" t="s">
        <v>2183</v>
      </c>
      <c r="H306" s="43" t="s">
        <v>4027</v>
      </c>
      <c r="I306" s="47" t="str">
        <f t="shared" si="4"/>
        <v>2020003050078 : Incorporación de mejoras a partir de las auditorías con el uso de ACL en la Gobernación de   Antioquia</v>
      </c>
      <c r="J306" s="77" t="s">
        <v>3894</v>
      </c>
      <c r="K306" s="32" t="s">
        <v>4257</v>
      </c>
      <c r="L306" s="78">
        <v>2020</v>
      </c>
      <c r="M306" s="78" t="s">
        <v>5590</v>
      </c>
      <c r="N306" s="79" t="s">
        <v>3895</v>
      </c>
      <c r="O306" s="78">
        <v>1</v>
      </c>
      <c r="P306" s="78" t="s">
        <v>2480</v>
      </c>
      <c r="Q306" s="78">
        <v>12</v>
      </c>
      <c r="R306" s="80" t="s">
        <v>2471</v>
      </c>
      <c r="S306" s="96"/>
      <c r="T306" s="96"/>
    </row>
    <row r="307" spans="2:20" ht="75" hidden="1" x14ac:dyDescent="0.25">
      <c r="B307" s="15" t="s">
        <v>1032</v>
      </c>
      <c r="D307" s="15" t="s">
        <v>1309</v>
      </c>
      <c r="F307" s="15" t="s">
        <v>3924</v>
      </c>
      <c r="G307" s="32" t="s">
        <v>1410</v>
      </c>
      <c r="H307" s="43" t="s">
        <v>4028</v>
      </c>
      <c r="I307" s="47" t="str">
        <f t="shared" si="4"/>
        <v>2020003050080 : Fortalecimiento de las entidades territoriales y departamentales en bancos de programas y proyectos de la Gobernación de Antioquia Medellín</v>
      </c>
      <c r="J307" s="77" t="s">
        <v>3880</v>
      </c>
      <c r="K307" s="32" t="s">
        <v>4258</v>
      </c>
      <c r="L307" s="78">
        <v>2020</v>
      </c>
      <c r="M307" s="78" t="s">
        <v>5591</v>
      </c>
      <c r="N307" s="79" t="s">
        <v>4682</v>
      </c>
      <c r="O307" s="78">
        <v>4</v>
      </c>
      <c r="P307" s="78" t="s">
        <v>2480</v>
      </c>
      <c r="Q307" s="78">
        <v>12</v>
      </c>
      <c r="R307" s="80" t="s">
        <v>2471</v>
      </c>
      <c r="S307" s="96"/>
      <c r="T307" s="96"/>
    </row>
    <row r="308" spans="2:20" ht="75" hidden="1" x14ac:dyDescent="0.25">
      <c r="B308" s="15" t="s">
        <v>1032</v>
      </c>
      <c r="D308" s="15" t="s">
        <v>1309</v>
      </c>
      <c r="F308" s="15" t="s">
        <v>3924</v>
      </c>
      <c r="G308" s="32" t="s">
        <v>1410</v>
      </c>
      <c r="H308" s="43" t="s">
        <v>4028</v>
      </c>
      <c r="I308" s="47" t="str">
        <f t="shared" si="4"/>
        <v>2020003050080 : Fortalecimiento de las entidades territoriales y departamentales en bancos de programas y proyectos de la Gobernación de Antioquia Medellín</v>
      </c>
      <c r="J308" s="77" t="s">
        <v>3880</v>
      </c>
      <c r="K308" s="32" t="s">
        <v>4258</v>
      </c>
      <c r="L308" s="78">
        <v>2020</v>
      </c>
      <c r="M308" s="78" t="s">
        <v>5592</v>
      </c>
      <c r="N308" s="79" t="s">
        <v>3311</v>
      </c>
      <c r="O308" s="78">
        <v>4</v>
      </c>
      <c r="P308" s="78" t="s">
        <v>2480</v>
      </c>
      <c r="Q308" s="78">
        <v>12</v>
      </c>
      <c r="R308" s="80" t="s">
        <v>2471</v>
      </c>
      <c r="S308" s="96"/>
      <c r="T308" s="96"/>
    </row>
    <row r="309" spans="2:20" ht="75" hidden="1" x14ac:dyDescent="0.25">
      <c r="B309" s="15" t="s">
        <v>1032</v>
      </c>
      <c r="D309" s="15" t="s">
        <v>1309</v>
      </c>
      <c r="F309" s="15" t="s">
        <v>3924</v>
      </c>
      <c r="G309" s="32" t="s">
        <v>1410</v>
      </c>
      <c r="H309" s="43" t="s">
        <v>4028</v>
      </c>
      <c r="I309" s="47" t="str">
        <f t="shared" si="4"/>
        <v>2020003050080 : Fortalecimiento de las entidades territoriales y departamentales en bancos de programas y proyectos de la Gobernación de Antioquia Medellín</v>
      </c>
      <c r="J309" s="77" t="s">
        <v>3880</v>
      </c>
      <c r="K309" s="32" t="s">
        <v>4258</v>
      </c>
      <c r="L309" s="78">
        <v>2020</v>
      </c>
      <c r="M309" s="78" t="s">
        <v>5593</v>
      </c>
      <c r="N309" s="79" t="s">
        <v>4683</v>
      </c>
      <c r="O309" s="78">
        <v>2</v>
      </c>
      <c r="P309" s="78" t="s">
        <v>2480</v>
      </c>
      <c r="Q309" s="78">
        <v>12</v>
      </c>
      <c r="R309" s="80" t="s">
        <v>2471</v>
      </c>
      <c r="S309" s="96"/>
      <c r="T309" s="96"/>
    </row>
    <row r="310" spans="2:20" ht="75" hidden="1" x14ac:dyDescent="0.25">
      <c r="B310" s="15" t="s">
        <v>1032</v>
      </c>
      <c r="D310" s="15" t="s">
        <v>1309</v>
      </c>
      <c r="F310" s="15" t="s">
        <v>3924</v>
      </c>
      <c r="G310" s="32" t="s">
        <v>1410</v>
      </c>
      <c r="H310" s="43" t="s">
        <v>4028</v>
      </c>
      <c r="I310" s="47" t="str">
        <f t="shared" si="4"/>
        <v>2020003050080 : Fortalecimiento de las entidades territoriales y departamentales en bancos de programas y proyectos de la Gobernación de Antioquia Medellín</v>
      </c>
      <c r="J310" s="77" t="s">
        <v>3880</v>
      </c>
      <c r="K310" s="32" t="s">
        <v>4258</v>
      </c>
      <c r="L310" s="78">
        <v>2020</v>
      </c>
      <c r="M310" s="78" t="s">
        <v>5594</v>
      </c>
      <c r="N310" s="79" t="s">
        <v>4684</v>
      </c>
      <c r="O310" s="78">
        <v>1</v>
      </c>
      <c r="P310" s="78" t="s">
        <v>2480</v>
      </c>
      <c r="Q310" s="78">
        <v>12</v>
      </c>
      <c r="R310" s="80" t="s">
        <v>2471</v>
      </c>
      <c r="S310" s="96"/>
      <c r="T310" s="96"/>
    </row>
    <row r="311" spans="2:20" ht="45" hidden="1" x14ac:dyDescent="0.25">
      <c r="B311" s="15" t="s">
        <v>1032</v>
      </c>
      <c r="D311" s="15" t="s">
        <v>1309</v>
      </c>
      <c r="F311" s="15" t="s">
        <v>3924</v>
      </c>
      <c r="G311" s="32" t="s">
        <v>32</v>
      </c>
      <c r="H311" s="43" t="s">
        <v>2720</v>
      </c>
      <c r="I311" s="47" t="str">
        <f t="shared" si="4"/>
        <v>2020003050081 : Fortalecimiento de una educación rural con enfoque territorial en   Antioquia</v>
      </c>
      <c r="J311" s="77" t="s">
        <v>2721</v>
      </c>
      <c r="K311" s="32" t="s">
        <v>4259</v>
      </c>
      <c r="L311" s="78">
        <v>2020</v>
      </c>
      <c r="M311" s="78" t="s">
        <v>5595</v>
      </c>
      <c r="N311" s="79" t="s">
        <v>2722</v>
      </c>
      <c r="O311" s="78">
        <v>1</v>
      </c>
      <c r="P311" s="78" t="s">
        <v>2480</v>
      </c>
      <c r="Q311" s="78">
        <v>11</v>
      </c>
      <c r="R311" s="80" t="s">
        <v>2471</v>
      </c>
      <c r="S311" s="96"/>
      <c r="T311" s="96"/>
    </row>
    <row r="312" spans="2:20" ht="45" hidden="1" x14ac:dyDescent="0.25">
      <c r="B312" s="15" t="s">
        <v>1032</v>
      </c>
      <c r="D312" s="15" t="s">
        <v>1309</v>
      </c>
      <c r="F312" s="15" t="s">
        <v>3924</v>
      </c>
      <c r="G312" s="32" t="s">
        <v>32</v>
      </c>
      <c r="H312" s="43" t="s">
        <v>2720</v>
      </c>
      <c r="I312" s="47" t="str">
        <f t="shared" si="4"/>
        <v>2020003050081 : Fortalecimiento de una educación rural con enfoque territorial en   Antioquia</v>
      </c>
      <c r="J312" s="77" t="s">
        <v>2721</v>
      </c>
      <c r="K312" s="32" t="s">
        <v>4259</v>
      </c>
      <c r="L312" s="78">
        <v>2020</v>
      </c>
      <c r="M312" s="78" t="s">
        <v>5596</v>
      </c>
      <c r="N312" s="79" t="s">
        <v>2725</v>
      </c>
      <c r="O312" s="78">
        <v>1</v>
      </c>
      <c r="P312" s="78" t="s">
        <v>2480</v>
      </c>
      <c r="Q312" s="78">
        <v>11</v>
      </c>
      <c r="R312" s="80" t="s">
        <v>2471</v>
      </c>
      <c r="S312" s="96"/>
      <c r="T312" s="96"/>
    </row>
    <row r="313" spans="2:20" ht="45" hidden="1" x14ac:dyDescent="0.25">
      <c r="B313" s="15" t="s">
        <v>1032</v>
      </c>
      <c r="D313" s="15" t="s">
        <v>1309</v>
      </c>
      <c r="F313" s="15" t="s">
        <v>3924</v>
      </c>
      <c r="G313" s="32" t="s">
        <v>32</v>
      </c>
      <c r="H313" s="43" t="s">
        <v>2720</v>
      </c>
      <c r="I313" s="47" t="str">
        <f t="shared" si="4"/>
        <v>2020003050081 : Fortalecimiento de una educación rural con enfoque territorial en   Antioquia</v>
      </c>
      <c r="J313" s="77" t="s">
        <v>2721</v>
      </c>
      <c r="K313" s="32" t="s">
        <v>4259</v>
      </c>
      <c r="L313" s="78">
        <v>2020</v>
      </c>
      <c r="M313" s="78" t="s">
        <v>5597</v>
      </c>
      <c r="N313" s="79" t="s">
        <v>2724</v>
      </c>
      <c r="O313" s="78">
        <v>1</v>
      </c>
      <c r="P313" s="78" t="s">
        <v>2480</v>
      </c>
      <c r="Q313" s="78">
        <v>11</v>
      </c>
      <c r="R313" s="80">
        <v>0.25</v>
      </c>
      <c r="S313" s="96"/>
      <c r="T313" s="96"/>
    </row>
    <row r="314" spans="2:20" ht="45" hidden="1" x14ac:dyDescent="0.25">
      <c r="B314" s="15" t="s">
        <v>1032</v>
      </c>
      <c r="D314" s="15" t="s">
        <v>1309</v>
      </c>
      <c r="F314" s="15" t="s">
        <v>3924</v>
      </c>
      <c r="G314" s="32" t="s">
        <v>32</v>
      </c>
      <c r="H314" s="43" t="s">
        <v>2720</v>
      </c>
      <c r="I314" s="47" t="str">
        <f t="shared" si="4"/>
        <v>2020003050081 : Fortalecimiento de una educación rural con enfoque territorial en   Antioquia</v>
      </c>
      <c r="J314" s="77" t="s">
        <v>2721</v>
      </c>
      <c r="K314" s="32" t="s">
        <v>4259</v>
      </c>
      <c r="L314" s="78">
        <v>2020</v>
      </c>
      <c r="M314" s="78" t="s">
        <v>5598</v>
      </c>
      <c r="N314" s="79" t="s">
        <v>2723</v>
      </c>
      <c r="O314" s="78">
        <v>1</v>
      </c>
      <c r="P314" s="78" t="s">
        <v>2480</v>
      </c>
      <c r="Q314" s="78">
        <v>11</v>
      </c>
      <c r="R314" s="80" t="s">
        <v>2471</v>
      </c>
      <c r="S314" s="96"/>
      <c r="T314" s="96"/>
    </row>
    <row r="315" spans="2:20" ht="45" hidden="1" x14ac:dyDescent="0.25">
      <c r="B315" s="15" t="s">
        <v>1032</v>
      </c>
      <c r="D315" s="15" t="s">
        <v>1309</v>
      </c>
      <c r="F315" s="15" t="s">
        <v>3924</v>
      </c>
      <c r="G315" s="32" t="s">
        <v>32</v>
      </c>
      <c r="H315" s="43" t="s">
        <v>4029</v>
      </c>
      <c r="I315" s="47" t="str">
        <f t="shared" si="4"/>
        <v>2020003050082 : Fortalecimiento Pedagógico de la Primera Escuela y los Tránsitos Exitosos en   Antioquia</v>
      </c>
      <c r="J315" s="77" t="s">
        <v>4030</v>
      </c>
      <c r="K315" s="32" t="s">
        <v>4260</v>
      </c>
      <c r="L315" s="78">
        <v>2020</v>
      </c>
      <c r="M315" s="78" t="s">
        <v>5599</v>
      </c>
      <c r="N315" s="79" t="s">
        <v>4685</v>
      </c>
      <c r="O315" s="78">
        <v>1</v>
      </c>
      <c r="P315" s="78" t="s">
        <v>2480</v>
      </c>
      <c r="Q315" s="78">
        <v>11</v>
      </c>
      <c r="R315" s="80" t="s">
        <v>2471</v>
      </c>
      <c r="S315" s="96"/>
      <c r="T315" s="96"/>
    </row>
    <row r="316" spans="2:20" ht="45" hidden="1" x14ac:dyDescent="0.25">
      <c r="B316" s="15" t="s">
        <v>1032</v>
      </c>
      <c r="D316" s="15" t="s">
        <v>1309</v>
      </c>
      <c r="F316" s="15" t="s">
        <v>3924</v>
      </c>
      <c r="G316" s="32" t="s">
        <v>32</v>
      </c>
      <c r="H316" s="43" t="s">
        <v>4029</v>
      </c>
      <c r="I316" s="47" t="str">
        <f t="shared" si="4"/>
        <v>2020003050082 : Fortalecimiento Pedagógico de la Primera Escuela y los Tránsitos Exitosos en   Antioquia</v>
      </c>
      <c r="J316" s="77" t="s">
        <v>4030</v>
      </c>
      <c r="K316" s="32" t="s">
        <v>4260</v>
      </c>
      <c r="L316" s="78">
        <v>2020</v>
      </c>
      <c r="M316" s="78" t="s">
        <v>5600</v>
      </c>
      <c r="N316" s="79" t="s">
        <v>4686</v>
      </c>
      <c r="O316" s="78">
        <v>1</v>
      </c>
      <c r="P316" s="78" t="s">
        <v>2480</v>
      </c>
      <c r="Q316" s="78">
        <v>11</v>
      </c>
      <c r="R316" s="80" t="s">
        <v>2471</v>
      </c>
      <c r="S316" s="96"/>
      <c r="T316" s="96"/>
    </row>
    <row r="317" spans="2:20" ht="45" hidden="1" x14ac:dyDescent="0.25">
      <c r="B317" s="15" t="s">
        <v>1032</v>
      </c>
      <c r="D317" s="15" t="s">
        <v>1309</v>
      </c>
      <c r="F317" s="15" t="s">
        <v>3924</v>
      </c>
      <c r="G317" s="32" t="s">
        <v>32</v>
      </c>
      <c r="H317" s="43" t="s">
        <v>4029</v>
      </c>
      <c r="I317" s="47" t="str">
        <f t="shared" si="4"/>
        <v>2020003050082 : Fortalecimiento Pedagógico de la Primera Escuela y los Tránsitos Exitosos en   Antioquia</v>
      </c>
      <c r="J317" s="77" t="s">
        <v>4030</v>
      </c>
      <c r="K317" s="32" t="s">
        <v>4260</v>
      </c>
      <c r="L317" s="78">
        <v>2020</v>
      </c>
      <c r="M317" s="78" t="s">
        <v>5601</v>
      </c>
      <c r="N317" s="79" t="s">
        <v>4687</v>
      </c>
      <c r="O317" s="78">
        <v>1</v>
      </c>
      <c r="P317" s="78" t="s">
        <v>2480</v>
      </c>
      <c r="Q317" s="78">
        <v>11</v>
      </c>
      <c r="R317" s="80" t="s">
        <v>2471</v>
      </c>
      <c r="S317" s="96"/>
      <c r="T317" s="96"/>
    </row>
    <row r="318" spans="2:20" ht="45" hidden="1" x14ac:dyDescent="0.25">
      <c r="B318" s="15" t="s">
        <v>1032</v>
      </c>
      <c r="D318" s="15" t="s">
        <v>1309</v>
      </c>
      <c r="F318" s="15" t="s">
        <v>3924</v>
      </c>
      <c r="G318" s="32" t="s">
        <v>32</v>
      </c>
      <c r="H318" s="43" t="s">
        <v>4029</v>
      </c>
      <c r="I318" s="47" t="str">
        <f t="shared" si="4"/>
        <v>2020003050082 : Fortalecimiento Pedagógico de la Primera Escuela y los Tránsitos Exitosos en   Antioquia</v>
      </c>
      <c r="J318" s="77" t="s">
        <v>4030</v>
      </c>
      <c r="K318" s="32" t="s">
        <v>4260</v>
      </c>
      <c r="L318" s="78">
        <v>2020</v>
      </c>
      <c r="M318" s="78" t="s">
        <v>5602</v>
      </c>
      <c r="N318" s="79" t="s">
        <v>4688</v>
      </c>
      <c r="O318" s="78">
        <v>1</v>
      </c>
      <c r="P318" s="78" t="s">
        <v>2480</v>
      </c>
      <c r="Q318" s="78">
        <v>11</v>
      </c>
      <c r="R318" s="80" t="s">
        <v>2471</v>
      </c>
      <c r="S318" s="96"/>
      <c r="T318" s="96"/>
    </row>
    <row r="319" spans="2:20" ht="45" hidden="1" x14ac:dyDescent="0.25">
      <c r="B319" s="15" t="s">
        <v>1032</v>
      </c>
      <c r="D319" s="15" t="s">
        <v>1309</v>
      </c>
      <c r="F319" s="15" t="s">
        <v>3924</v>
      </c>
      <c r="G319" s="32" t="s">
        <v>32</v>
      </c>
      <c r="H319" s="43" t="s">
        <v>4029</v>
      </c>
      <c r="I319" s="47" t="str">
        <f t="shared" si="4"/>
        <v>2020003050082 : Fortalecimiento Pedagógico de la Primera Escuela y los Tránsitos Exitosos en   Antioquia</v>
      </c>
      <c r="J319" s="77" t="s">
        <v>4030</v>
      </c>
      <c r="K319" s="32" t="s">
        <v>4260</v>
      </c>
      <c r="L319" s="78">
        <v>2020</v>
      </c>
      <c r="M319" s="78" t="s">
        <v>5603</v>
      </c>
      <c r="N319" s="79" t="s">
        <v>4689</v>
      </c>
      <c r="O319" s="78">
        <v>1</v>
      </c>
      <c r="P319" s="78" t="s">
        <v>2480</v>
      </c>
      <c r="Q319" s="78">
        <v>11</v>
      </c>
      <c r="R319" s="80" t="s">
        <v>2471</v>
      </c>
      <c r="S319" s="96"/>
      <c r="T319" s="96"/>
    </row>
    <row r="320" spans="2:20" ht="45" hidden="1" x14ac:dyDescent="0.25">
      <c r="B320" s="15" t="s">
        <v>1032</v>
      </c>
      <c r="D320" s="15" t="s">
        <v>1309</v>
      </c>
      <c r="F320" s="15" t="s">
        <v>3924</v>
      </c>
      <c r="G320" s="32" t="s">
        <v>32</v>
      </c>
      <c r="H320" s="43" t="s">
        <v>4029</v>
      </c>
      <c r="I320" s="47" t="str">
        <f t="shared" si="4"/>
        <v>2020003050082 : Fortalecimiento Pedagógico de la Primera Escuela y los Tránsitos Exitosos en   Antioquia</v>
      </c>
      <c r="J320" s="77" t="s">
        <v>4030</v>
      </c>
      <c r="K320" s="32" t="s">
        <v>4260</v>
      </c>
      <c r="L320" s="78">
        <v>2020</v>
      </c>
      <c r="M320" s="78" t="s">
        <v>5604</v>
      </c>
      <c r="N320" s="79" t="s">
        <v>4690</v>
      </c>
      <c r="O320" s="78">
        <v>1</v>
      </c>
      <c r="P320" s="78" t="s">
        <v>2480</v>
      </c>
      <c r="Q320" s="78">
        <v>11</v>
      </c>
      <c r="R320" s="80" t="s">
        <v>2471</v>
      </c>
      <c r="S320" s="96"/>
      <c r="T320" s="96"/>
    </row>
    <row r="321" spans="2:20" ht="75" hidden="1" x14ac:dyDescent="0.25">
      <c r="B321" s="15" t="s">
        <v>2051</v>
      </c>
      <c r="D321" s="15" t="s">
        <v>2300</v>
      </c>
      <c r="F321" s="15" t="s">
        <v>3861</v>
      </c>
      <c r="G321" s="32" t="s">
        <v>32</v>
      </c>
      <c r="H321" s="43" t="s">
        <v>2726</v>
      </c>
      <c r="I321" s="47" t="str">
        <f t="shared" si="4"/>
        <v>2020003050083 : Fortalecimiento de la gestión académica integrada al territorio, en los establecimientos educativos oficiales urbanos de   Antioquia</v>
      </c>
      <c r="J321" s="77" t="s">
        <v>2727</v>
      </c>
      <c r="K321" s="32" t="s">
        <v>4261</v>
      </c>
      <c r="L321" s="78">
        <v>2020</v>
      </c>
      <c r="M321" s="78" t="s">
        <v>5605</v>
      </c>
      <c r="N321" s="79" t="s">
        <v>2729</v>
      </c>
      <c r="O321" s="78">
        <v>1</v>
      </c>
      <c r="P321" s="78" t="s">
        <v>2480</v>
      </c>
      <c r="Q321" s="78">
        <v>10</v>
      </c>
      <c r="R321" s="80" t="s">
        <v>2471</v>
      </c>
      <c r="S321" s="96"/>
      <c r="T321" s="96"/>
    </row>
    <row r="322" spans="2:20" ht="75" hidden="1" x14ac:dyDescent="0.25">
      <c r="B322" s="15" t="s">
        <v>2051</v>
      </c>
      <c r="D322" s="15" t="s">
        <v>2300</v>
      </c>
      <c r="F322" s="15" t="s">
        <v>3861</v>
      </c>
      <c r="G322" s="32" t="s">
        <v>32</v>
      </c>
      <c r="H322" s="43" t="s">
        <v>2726</v>
      </c>
      <c r="I322" s="47" t="str">
        <f t="shared" si="4"/>
        <v>2020003050083 : Fortalecimiento de la gestión académica integrada al territorio, en los establecimientos educativos oficiales urbanos de   Antioquia</v>
      </c>
      <c r="J322" s="77" t="s">
        <v>2727</v>
      </c>
      <c r="K322" s="32" t="s">
        <v>4261</v>
      </c>
      <c r="L322" s="78">
        <v>2020</v>
      </c>
      <c r="M322" s="78" t="s">
        <v>5606</v>
      </c>
      <c r="N322" s="79" t="s">
        <v>4691</v>
      </c>
      <c r="O322" s="78">
        <v>1</v>
      </c>
      <c r="P322" s="78" t="s">
        <v>2480</v>
      </c>
      <c r="Q322" s="78">
        <v>10</v>
      </c>
      <c r="R322" s="80" t="s">
        <v>2471</v>
      </c>
      <c r="S322" s="96"/>
      <c r="T322" s="96"/>
    </row>
    <row r="323" spans="2:20" ht="75" hidden="1" x14ac:dyDescent="0.25">
      <c r="B323" s="15" t="s">
        <v>1032</v>
      </c>
      <c r="D323" s="15" t="s">
        <v>1309</v>
      </c>
      <c r="F323" s="15" t="s">
        <v>1351</v>
      </c>
      <c r="G323" s="32" t="s">
        <v>32</v>
      </c>
      <c r="H323" s="43" t="s">
        <v>2726</v>
      </c>
      <c r="I323" s="47" t="str">
        <f t="shared" si="4"/>
        <v>2020003050083 : Fortalecimiento de la gestión académica integrada al territorio, en los establecimientos educativos oficiales urbanos de   Antioquia</v>
      </c>
      <c r="J323" s="77" t="s">
        <v>2727</v>
      </c>
      <c r="K323" s="32" t="s">
        <v>4261</v>
      </c>
      <c r="L323" s="78">
        <v>2020</v>
      </c>
      <c r="M323" s="78" t="s">
        <v>5607</v>
      </c>
      <c r="N323" s="79" t="s">
        <v>2731</v>
      </c>
      <c r="O323" s="78">
        <v>1</v>
      </c>
      <c r="P323" s="78" t="s">
        <v>2480</v>
      </c>
      <c r="Q323" s="78">
        <v>10</v>
      </c>
      <c r="R323" s="80" t="s">
        <v>2471</v>
      </c>
      <c r="S323" s="96"/>
      <c r="T323" s="96"/>
    </row>
    <row r="324" spans="2:20" ht="75" hidden="1" x14ac:dyDescent="0.25">
      <c r="B324" s="15" t="s">
        <v>1032</v>
      </c>
      <c r="D324" s="15" t="s">
        <v>1309</v>
      </c>
      <c r="F324" s="15" t="s">
        <v>1351</v>
      </c>
      <c r="G324" s="32" t="s">
        <v>32</v>
      </c>
      <c r="H324" s="43" t="s">
        <v>2726</v>
      </c>
      <c r="I324" s="47" t="str">
        <f t="shared" si="4"/>
        <v>2020003050083 : Fortalecimiento de la gestión académica integrada al territorio, en los establecimientos educativos oficiales urbanos de   Antioquia</v>
      </c>
      <c r="J324" s="77" t="s">
        <v>2727</v>
      </c>
      <c r="K324" s="32" t="s">
        <v>4261</v>
      </c>
      <c r="L324" s="78">
        <v>2020</v>
      </c>
      <c r="M324" s="78" t="s">
        <v>5608</v>
      </c>
      <c r="N324" s="79" t="s">
        <v>4692</v>
      </c>
      <c r="O324" s="78">
        <v>1</v>
      </c>
      <c r="P324" s="78" t="s">
        <v>2480</v>
      </c>
      <c r="Q324" s="78">
        <v>11</v>
      </c>
      <c r="R324" s="80" t="s">
        <v>2471</v>
      </c>
      <c r="S324" s="96"/>
      <c r="T324" s="96"/>
    </row>
    <row r="325" spans="2:20" ht="75" hidden="1" x14ac:dyDescent="0.25">
      <c r="B325" s="15" t="s">
        <v>27</v>
      </c>
      <c r="D325" s="15" t="s">
        <v>311</v>
      </c>
      <c r="F325" s="15" t="s">
        <v>366</v>
      </c>
      <c r="G325" s="32" t="s">
        <v>32</v>
      </c>
      <c r="H325" s="43" t="s">
        <v>2726</v>
      </c>
      <c r="I325" s="47" t="str">
        <f t="shared" si="4"/>
        <v>2020003050083 : Fortalecimiento de la gestión académica integrada al territorio, en los establecimientos educativos oficiales urbanos de   Antioquia</v>
      </c>
      <c r="J325" s="77" t="s">
        <v>2727</v>
      </c>
      <c r="K325" s="32" t="s">
        <v>4261</v>
      </c>
      <c r="L325" s="78">
        <v>2020</v>
      </c>
      <c r="M325" s="78" t="s">
        <v>5609</v>
      </c>
      <c r="N325" s="79" t="s">
        <v>4693</v>
      </c>
      <c r="O325" s="78">
        <v>1</v>
      </c>
      <c r="P325" s="78" t="s">
        <v>2480</v>
      </c>
      <c r="Q325" s="78">
        <v>11</v>
      </c>
      <c r="R325" s="80" t="s">
        <v>2471</v>
      </c>
      <c r="S325" s="96"/>
      <c r="T325" s="96"/>
    </row>
    <row r="326" spans="2:20" ht="75" hidden="1" x14ac:dyDescent="0.25">
      <c r="B326" s="15" t="s">
        <v>27</v>
      </c>
      <c r="D326" s="15" t="s">
        <v>311</v>
      </c>
      <c r="F326" s="15" t="s">
        <v>366</v>
      </c>
      <c r="G326" s="32" t="s">
        <v>32</v>
      </c>
      <c r="H326" s="43" t="s">
        <v>2726</v>
      </c>
      <c r="I326" s="47" t="str">
        <f t="shared" ref="I326:I389" si="5">+J326&amp;" :"&amp;K326</f>
        <v>2020003050083 : Fortalecimiento de la gestión académica integrada al territorio, en los establecimientos educativos oficiales urbanos de   Antioquia</v>
      </c>
      <c r="J326" s="77" t="s">
        <v>2727</v>
      </c>
      <c r="K326" s="32" t="s">
        <v>4261</v>
      </c>
      <c r="L326" s="78">
        <v>2020</v>
      </c>
      <c r="M326" s="78" t="s">
        <v>5610</v>
      </c>
      <c r="N326" s="79" t="s">
        <v>4694</v>
      </c>
      <c r="O326" s="78">
        <v>1</v>
      </c>
      <c r="P326" s="78" t="s">
        <v>2480</v>
      </c>
      <c r="Q326" s="78">
        <v>11</v>
      </c>
      <c r="R326" s="80" t="s">
        <v>2471</v>
      </c>
      <c r="S326" s="96"/>
      <c r="T326" s="96"/>
    </row>
    <row r="327" spans="2:20" ht="75" hidden="1" x14ac:dyDescent="0.25">
      <c r="B327" s="15" t="s">
        <v>27</v>
      </c>
      <c r="D327" s="15" t="s">
        <v>311</v>
      </c>
      <c r="F327" s="15" t="s">
        <v>366</v>
      </c>
      <c r="G327" s="32" t="s">
        <v>32</v>
      </c>
      <c r="H327" s="43" t="s">
        <v>2726</v>
      </c>
      <c r="I327" s="47" t="str">
        <f t="shared" si="5"/>
        <v>2020003050083 : Fortalecimiento de la gestión académica integrada al territorio, en los establecimientos educativos oficiales urbanos de   Antioquia</v>
      </c>
      <c r="J327" s="77" t="s">
        <v>2727</v>
      </c>
      <c r="K327" s="32" t="s">
        <v>4261</v>
      </c>
      <c r="L327" s="78">
        <v>2020</v>
      </c>
      <c r="M327" s="78" t="s">
        <v>5611</v>
      </c>
      <c r="N327" s="79" t="s">
        <v>2730</v>
      </c>
      <c r="O327" s="78">
        <v>1</v>
      </c>
      <c r="P327" s="78" t="s">
        <v>2480</v>
      </c>
      <c r="Q327" s="78">
        <v>10</v>
      </c>
      <c r="R327" s="80" t="s">
        <v>2471</v>
      </c>
      <c r="S327" s="96"/>
      <c r="T327" s="96"/>
    </row>
    <row r="328" spans="2:20" ht="90" hidden="1" x14ac:dyDescent="0.25">
      <c r="B328" s="15" t="s">
        <v>1491</v>
      </c>
      <c r="D328" s="15" t="s">
        <v>1667</v>
      </c>
      <c r="F328" s="15" t="s">
        <v>1819</v>
      </c>
      <c r="G328" s="32" t="s">
        <v>32</v>
      </c>
      <c r="H328" s="43" t="s">
        <v>2744</v>
      </c>
      <c r="I328" s="47" t="str">
        <f t="shared" si="5"/>
        <v>2020003050084 : Consolidación de Antioquia como territorio educativo diverso e incluyente en los 117 municipios no certificados en educación del Dep artamento de  Antioquia</v>
      </c>
      <c r="J328" s="77" t="s">
        <v>2732</v>
      </c>
      <c r="K328" s="32" t="s">
        <v>4262</v>
      </c>
      <c r="L328" s="78">
        <v>2020</v>
      </c>
      <c r="M328" s="78" t="s">
        <v>5612</v>
      </c>
      <c r="N328" s="79" t="s">
        <v>2743</v>
      </c>
      <c r="O328" s="78">
        <v>1</v>
      </c>
      <c r="P328" s="78" t="s">
        <v>2480</v>
      </c>
      <c r="Q328" s="78">
        <v>11</v>
      </c>
      <c r="R328" s="80">
        <v>0.25</v>
      </c>
      <c r="S328" s="96"/>
      <c r="T328" s="96"/>
    </row>
    <row r="329" spans="2:20" ht="90" hidden="1" x14ac:dyDescent="0.25">
      <c r="B329" s="15" t="s">
        <v>1491</v>
      </c>
      <c r="D329" s="15" t="s">
        <v>1667</v>
      </c>
      <c r="F329" s="15" t="s">
        <v>1819</v>
      </c>
      <c r="G329" s="32" t="s">
        <v>32</v>
      </c>
      <c r="H329" s="43" t="s">
        <v>2744</v>
      </c>
      <c r="I329" s="47" t="str">
        <f t="shared" si="5"/>
        <v>2020003050084 : Consolidación de Antioquia como territorio educativo diverso e incluyente en los 117 municipios no certificados en educación del Dep artamento de  Antioquia</v>
      </c>
      <c r="J329" s="77" t="s">
        <v>2732</v>
      </c>
      <c r="K329" s="32" t="s">
        <v>4262</v>
      </c>
      <c r="L329" s="78">
        <v>2020</v>
      </c>
      <c r="M329" s="78" t="s">
        <v>5613</v>
      </c>
      <c r="N329" s="79" t="s">
        <v>2742</v>
      </c>
      <c r="O329" s="78">
        <v>1</v>
      </c>
      <c r="P329" s="78" t="s">
        <v>2480</v>
      </c>
      <c r="Q329" s="78">
        <v>11</v>
      </c>
      <c r="R329" s="80">
        <v>0.25</v>
      </c>
      <c r="S329" s="96"/>
      <c r="T329" s="96"/>
    </row>
    <row r="330" spans="2:20" ht="90" hidden="1" x14ac:dyDescent="0.25">
      <c r="B330" s="15" t="s">
        <v>1032</v>
      </c>
      <c r="D330" s="15" t="s">
        <v>1033</v>
      </c>
      <c r="F330" s="15" t="s">
        <v>1065</v>
      </c>
      <c r="G330" s="32" t="s">
        <v>32</v>
      </c>
      <c r="H330" s="43" t="s">
        <v>2744</v>
      </c>
      <c r="I330" s="47" t="str">
        <f t="shared" si="5"/>
        <v>2020003050084 : Consolidación de Antioquia como territorio educativo diverso e incluyente en los 117 municipios no certificados en educación del Dep artamento de  Antioquia</v>
      </c>
      <c r="J330" s="77" t="s">
        <v>2732</v>
      </c>
      <c r="K330" s="32" t="s">
        <v>4262</v>
      </c>
      <c r="L330" s="78">
        <v>2020</v>
      </c>
      <c r="M330" s="78" t="s">
        <v>5614</v>
      </c>
      <c r="N330" s="79" t="s">
        <v>2741</v>
      </c>
      <c r="O330" s="78">
        <v>1</v>
      </c>
      <c r="P330" s="78" t="s">
        <v>2480</v>
      </c>
      <c r="Q330" s="78">
        <v>11</v>
      </c>
      <c r="R330" s="80">
        <v>0.25</v>
      </c>
      <c r="S330" s="96"/>
      <c r="T330" s="96"/>
    </row>
    <row r="331" spans="2:20" ht="90" hidden="1" x14ac:dyDescent="0.25">
      <c r="B331" s="15" t="s">
        <v>1032</v>
      </c>
      <c r="D331" s="15" t="s">
        <v>1033</v>
      </c>
      <c r="F331" s="15" t="s">
        <v>1065</v>
      </c>
      <c r="G331" s="32" t="s">
        <v>32</v>
      </c>
      <c r="H331" s="43" t="s">
        <v>2744</v>
      </c>
      <c r="I331" s="47" t="str">
        <f t="shared" si="5"/>
        <v>2020003050084 : Consolidación de Antioquia como territorio educativo diverso e incluyente en los 117 municipios no certificados en educación del Dep artamento de  Antioquia</v>
      </c>
      <c r="J331" s="77" t="s">
        <v>2732</v>
      </c>
      <c r="K331" s="32" t="s">
        <v>4262</v>
      </c>
      <c r="L331" s="78">
        <v>2020</v>
      </c>
      <c r="M331" s="78" t="s">
        <v>5615</v>
      </c>
      <c r="N331" s="79" t="s">
        <v>2740</v>
      </c>
      <c r="O331" s="78">
        <v>1</v>
      </c>
      <c r="P331" s="78" t="s">
        <v>2480</v>
      </c>
      <c r="Q331" s="78">
        <v>11</v>
      </c>
      <c r="R331" s="80" t="s">
        <v>2471</v>
      </c>
      <c r="S331" s="96"/>
      <c r="T331" s="96"/>
    </row>
    <row r="332" spans="2:20" ht="90" hidden="1" x14ac:dyDescent="0.25">
      <c r="B332" s="15" t="s">
        <v>1032</v>
      </c>
      <c r="D332" s="15" t="s">
        <v>1033</v>
      </c>
      <c r="F332" s="15" t="s">
        <v>1065</v>
      </c>
      <c r="G332" s="32" t="s">
        <v>32</v>
      </c>
      <c r="H332" s="43" t="s">
        <v>2744</v>
      </c>
      <c r="I332" s="47" t="str">
        <f t="shared" si="5"/>
        <v>2020003050084 : Consolidación de Antioquia como territorio educativo diverso e incluyente en los 117 municipios no certificados en educación del Dep artamento de  Antioquia</v>
      </c>
      <c r="J332" s="77" t="s">
        <v>2732</v>
      </c>
      <c r="K332" s="32" t="s">
        <v>4262</v>
      </c>
      <c r="L332" s="78">
        <v>2020</v>
      </c>
      <c r="M332" s="78" t="s">
        <v>5616</v>
      </c>
      <c r="N332" s="79" t="s">
        <v>2739</v>
      </c>
      <c r="O332" s="78">
        <v>1</v>
      </c>
      <c r="P332" s="78" t="s">
        <v>2480</v>
      </c>
      <c r="Q332" s="78">
        <v>8</v>
      </c>
      <c r="R332" s="80" t="s">
        <v>2471</v>
      </c>
      <c r="S332" s="96"/>
      <c r="T332" s="96"/>
    </row>
    <row r="333" spans="2:20" ht="90" hidden="1" x14ac:dyDescent="0.25">
      <c r="B333" s="15" t="s">
        <v>1032</v>
      </c>
      <c r="D333" s="15" t="s">
        <v>1033</v>
      </c>
      <c r="F333" s="15" t="s">
        <v>1065</v>
      </c>
      <c r="G333" s="32" t="s">
        <v>32</v>
      </c>
      <c r="H333" s="43" t="s">
        <v>2744</v>
      </c>
      <c r="I333" s="47" t="str">
        <f t="shared" si="5"/>
        <v>2020003050084 : Consolidación de Antioquia como territorio educativo diverso e incluyente en los 117 municipios no certificados en educación del Dep artamento de  Antioquia</v>
      </c>
      <c r="J333" s="77" t="s">
        <v>2732</v>
      </c>
      <c r="K333" s="32" t="s">
        <v>4262</v>
      </c>
      <c r="L333" s="78">
        <v>2020</v>
      </c>
      <c r="M333" s="78" t="s">
        <v>5617</v>
      </c>
      <c r="N333" s="79" t="s">
        <v>2738</v>
      </c>
      <c r="O333" s="78">
        <v>1</v>
      </c>
      <c r="P333" s="78" t="s">
        <v>2480</v>
      </c>
      <c r="Q333" s="78">
        <v>11</v>
      </c>
      <c r="R333" s="80">
        <v>0.25</v>
      </c>
      <c r="S333" s="96"/>
      <c r="T333" s="96"/>
    </row>
    <row r="334" spans="2:20" ht="90" hidden="1" x14ac:dyDescent="0.25">
      <c r="B334" s="15" t="s">
        <v>1032</v>
      </c>
      <c r="D334" s="15" t="s">
        <v>1033</v>
      </c>
      <c r="F334" s="15" t="s">
        <v>1065</v>
      </c>
      <c r="G334" s="32" t="s">
        <v>32</v>
      </c>
      <c r="H334" s="43" t="s">
        <v>2744</v>
      </c>
      <c r="I334" s="47" t="str">
        <f t="shared" si="5"/>
        <v>2020003050084 : Consolidación de Antioquia como territorio educativo diverso e incluyente en los 117 municipios no certificados en educación del Dep artamento de  Antioquia</v>
      </c>
      <c r="J334" s="77" t="s">
        <v>2732</v>
      </c>
      <c r="K334" s="32" t="s">
        <v>4262</v>
      </c>
      <c r="L334" s="78">
        <v>2020</v>
      </c>
      <c r="M334" s="78" t="s">
        <v>5618</v>
      </c>
      <c r="N334" s="79" t="s">
        <v>2737</v>
      </c>
      <c r="O334" s="78">
        <v>1</v>
      </c>
      <c r="P334" s="78" t="s">
        <v>2480</v>
      </c>
      <c r="Q334" s="78">
        <v>11</v>
      </c>
      <c r="R334" s="80" t="s">
        <v>2471</v>
      </c>
      <c r="S334" s="96"/>
      <c r="T334" s="96"/>
    </row>
    <row r="335" spans="2:20" ht="90" hidden="1" x14ac:dyDescent="0.25">
      <c r="B335" s="15" t="s">
        <v>1032</v>
      </c>
      <c r="D335" s="15" t="s">
        <v>1033</v>
      </c>
      <c r="F335" s="15" t="s">
        <v>1065</v>
      </c>
      <c r="G335" s="32" t="s">
        <v>32</v>
      </c>
      <c r="H335" s="43" t="s">
        <v>2744</v>
      </c>
      <c r="I335" s="47" t="str">
        <f t="shared" si="5"/>
        <v>2020003050084 : Consolidación de Antioquia como territorio educativo diverso e incluyente en los 117 municipios no certificados en educación del Dep artamento de  Antioquia</v>
      </c>
      <c r="J335" s="77" t="s">
        <v>2732</v>
      </c>
      <c r="K335" s="32" t="s">
        <v>4262</v>
      </c>
      <c r="L335" s="78">
        <v>2020</v>
      </c>
      <c r="M335" s="78" t="s">
        <v>5619</v>
      </c>
      <c r="N335" s="79" t="s">
        <v>2736</v>
      </c>
      <c r="O335" s="78">
        <v>1</v>
      </c>
      <c r="P335" s="78" t="s">
        <v>2480</v>
      </c>
      <c r="Q335" s="78">
        <v>5</v>
      </c>
      <c r="R335" s="80" t="s">
        <v>2471</v>
      </c>
      <c r="S335" s="96"/>
      <c r="T335" s="96"/>
    </row>
    <row r="336" spans="2:20" ht="90" hidden="1" x14ac:dyDescent="0.25">
      <c r="B336" s="15" t="s">
        <v>1032</v>
      </c>
      <c r="D336" s="15" t="s">
        <v>1033</v>
      </c>
      <c r="F336" s="15" t="s">
        <v>1065</v>
      </c>
      <c r="G336" s="32" t="s">
        <v>32</v>
      </c>
      <c r="H336" s="43" t="s">
        <v>2744</v>
      </c>
      <c r="I336" s="47" t="str">
        <f t="shared" si="5"/>
        <v>2020003050084 : Consolidación de Antioquia como territorio educativo diverso e incluyente en los 117 municipios no certificados en educación del Dep artamento de  Antioquia</v>
      </c>
      <c r="J336" s="77" t="s">
        <v>2732</v>
      </c>
      <c r="K336" s="32" t="s">
        <v>4262</v>
      </c>
      <c r="L336" s="78">
        <v>2020</v>
      </c>
      <c r="M336" s="78" t="s">
        <v>5620</v>
      </c>
      <c r="N336" s="79" t="s">
        <v>2735</v>
      </c>
      <c r="O336" s="78">
        <v>1</v>
      </c>
      <c r="P336" s="78" t="s">
        <v>2480</v>
      </c>
      <c r="Q336" s="78">
        <v>5</v>
      </c>
      <c r="R336" s="80">
        <v>0.25</v>
      </c>
      <c r="S336" s="96"/>
      <c r="T336" s="96"/>
    </row>
    <row r="337" spans="2:20" ht="90" hidden="1" x14ac:dyDescent="0.25">
      <c r="B337" s="15" t="s">
        <v>27</v>
      </c>
      <c r="D337" s="15" t="s">
        <v>376</v>
      </c>
      <c r="F337" s="15" t="s">
        <v>479</v>
      </c>
      <c r="G337" s="32" t="s">
        <v>32</v>
      </c>
      <c r="H337" s="43" t="s">
        <v>2744</v>
      </c>
      <c r="I337" s="47" t="str">
        <f t="shared" si="5"/>
        <v>2020003050084 : Consolidación de Antioquia como territorio educativo diverso e incluyente en los 117 municipios no certificados en educación del Dep artamento de  Antioquia</v>
      </c>
      <c r="J337" s="77" t="s">
        <v>2732</v>
      </c>
      <c r="K337" s="32" t="s">
        <v>4262</v>
      </c>
      <c r="L337" s="78">
        <v>2020</v>
      </c>
      <c r="M337" s="78" t="s">
        <v>5621</v>
      </c>
      <c r="N337" s="79" t="s">
        <v>2734</v>
      </c>
      <c r="O337" s="78">
        <v>1</v>
      </c>
      <c r="P337" s="78" t="s">
        <v>2480</v>
      </c>
      <c r="Q337" s="78">
        <v>5</v>
      </c>
      <c r="R337" s="80" t="s">
        <v>2471</v>
      </c>
      <c r="S337" s="96"/>
      <c r="T337" s="96"/>
    </row>
    <row r="338" spans="2:20" ht="90" hidden="1" x14ac:dyDescent="0.25">
      <c r="B338" s="15" t="s">
        <v>27</v>
      </c>
      <c r="D338" s="15" t="s">
        <v>492</v>
      </c>
      <c r="F338" s="15" t="s">
        <v>541</v>
      </c>
      <c r="G338" s="32" t="s">
        <v>32</v>
      </c>
      <c r="H338" s="43" t="s">
        <v>2744</v>
      </c>
      <c r="I338" s="47" t="str">
        <f t="shared" si="5"/>
        <v>2020003050084 : Consolidación de Antioquia como territorio educativo diverso e incluyente en los 117 municipios no certificados en educación del Dep artamento de  Antioquia</v>
      </c>
      <c r="J338" s="77" t="s">
        <v>2732</v>
      </c>
      <c r="K338" s="32" t="s">
        <v>4262</v>
      </c>
      <c r="L338" s="78">
        <v>2020</v>
      </c>
      <c r="M338" s="78" t="s">
        <v>5622</v>
      </c>
      <c r="N338" s="79" t="s">
        <v>2733</v>
      </c>
      <c r="O338" s="78">
        <v>1</v>
      </c>
      <c r="P338" s="78" t="s">
        <v>2480</v>
      </c>
      <c r="Q338" s="78">
        <v>5</v>
      </c>
      <c r="R338" s="80" t="s">
        <v>2471</v>
      </c>
      <c r="S338" s="96"/>
      <c r="T338" s="96"/>
    </row>
    <row r="339" spans="2:20" ht="75" hidden="1" x14ac:dyDescent="0.25">
      <c r="B339" s="15" t="s">
        <v>27</v>
      </c>
      <c r="D339" s="15" t="s">
        <v>492</v>
      </c>
      <c r="F339" s="15" t="s">
        <v>541</v>
      </c>
      <c r="G339" s="32" t="s">
        <v>2183</v>
      </c>
      <c r="H339" s="43" t="s">
        <v>4031</v>
      </c>
      <c r="I339" s="47" t="str">
        <f t="shared" si="5"/>
        <v>2020003050086 : "Incorporación de mejoras bajo los estándares internacionales CIA en la Gobernación de
  Antioquia"</v>
      </c>
      <c r="J339" s="77" t="s">
        <v>3896</v>
      </c>
      <c r="K339" s="32" t="s">
        <v>4263</v>
      </c>
      <c r="L339" s="78">
        <v>2020</v>
      </c>
      <c r="M339" s="78" t="s">
        <v>5623</v>
      </c>
      <c r="N339" s="79" t="s">
        <v>3897</v>
      </c>
      <c r="O339" s="78">
        <v>1</v>
      </c>
      <c r="P339" s="78" t="s">
        <v>2480</v>
      </c>
      <c r="Q339" s="78">
        <v>1</v>
      </c>
      <c r="R339" s="80" t="s">
        <v>2471</v>
      </c>
      <c r="S339" s="96"/>
      <c r="T339" s="96"/>
    </row>
    <row r="340" spans="2:20" ht="105" hidden="1" x14ac:dyDescent="0.25">
      <c r="B340" s="15" t="s">
        <v>27</v>
      </c>
      <c r="D340" s="15" t="s">
        <v>492</v>
      </c>
      <c r="F340" s="15" t="s">
        <v>541</v>
      </c>
      <c r="G340" s="32" t="s">
        <v>32</v>
      </c>
      <c r="H340" s="43" t="s">
        <v>2745</v>
      </c>
      <c r="I340" s="47" t="str">
        <f t="shared" si="5"/>
        <v>2020003050087 : Formación y fortalecimiento del aprendizaje en lenguas extranjeras a docentes y estudiantes de los Establecimientos Educativas Ofici ales de los 117 municipios no certificados del Departamento de  Antioquia</v>
      </c>
      <c r="J340" s="77" t="s">
        <v>2746</v>
      </c>
      <c r="K340" s="32" t="s">
        <v>4264</v>
      </c>
      <c r="L340" s="78">
        <v>2020</v>
      </c>
      <c r="M340" s="78" t="s">
        <v>5624</v>
      </c>
      <c r="N340" s="79" t="s">
        <v>2749</v>
      </c>
      <c r="O340" s="78">
        <v>1</v>
      </c>
      <c r="P340" s="78" t="s">
        <v>2480</v>
      </c>
      <c r="Q340" s="78">
        <v>10</v>
      </c>
      <c r="R340" s="80" t="s">
        <v>2471</v>
      </c>
      <c r="S340" s="96"/>
      <c r="T340" s="96"/>
    </row>
    <row r="341" spans="2:20" ht="105" hidden="1" x14ac:dyDescent="0.25">
      <c r="B341" s="15" t="s">
        <v>27</v>
      </c>
      <c r="D341" s="15" t="s">
        <v>492</v>
      </c>
      <c r="F341" s="15" t="s">
        <v>541</v>
      </c>
      <c r="G341" s="32" t="s">
        <v>32</v>
      </c>
      <c r="H341" s="43" t="s">
        <v>2745</v>
      </c>
      <c r="I341" s="47" t="str">
        <f t="shared" si="5"/>
        <v>2020003050087 : Formación y fortalecimiento del aprendizaje en lenguas extranjeras a docentes y estudiantes de los Establecimientos Educativas Ofici ales de los 117 municipios no certificados del Departamento de  Antioquia</v>
      </c>
      <c r="J341" s="77" t="s">
        <v>2746</v>
      </c>
      <c r="K341" s="32" t="s">
        <v>4264</v>
      </c>
      <c r="L341" s="78">
        <v>2020</v>
      </c>
      <c r="M341" s="78" t="s">
        <v>5625</v>
      </c>
      <c r="N341" s="79" t="s">
        <v>2748</v>
      </c>
      <c r="O341" s="78">
        <v>1</v>
      </c>
      <c r="P341" s="78" t="s">
        <v>2480</v>
      </c>
      <c r="Q341" s="78">
        <v>10</v>
      </c>
      <c r="R341" s="80" t="s">
        <v>2471</v>
      </c>
      <c r="S341" s="96"/>
      <c r="T341" s="96"/>
    </row>
    <row r="342" spans="2:20" ht="105" hidden="1" x14ac:dyDescent="0.25">
      <c r="B342" s="15" t="s">
        <v>27</v>
      </c>
      <c r="D342" s="15" t="s">
        <v>492</v>
      </c>
      <c r="F342" s="15" t="s">
        <v>541</v>
      </c>
      <c r="G342" s="32" t="s">
        <v>32</v>
      </c>
      <c r="H342" s="43" t="s">
        <v>2745</v>
      </c>
      <c r="I342" s="47" t="str">
        <f t="shared" si="5"/>
        <v>2020003050087 : Formación y fortalecimiento del aprendizaje en lenguas extranjeras a docentes y estudiantes de los Establecimientos Educativas Ofici ales de los 117 municipios no certificados del Departamento de  Antioquia</v>
      </c>
      <c r="J342" s="77" t="s">
        <v>2746</v>
      </c>
      <c r="K342" s="32" t="s">
        <v>4264</v>
      </c>
      <c r="L342" s="78">
        <v>2020</v>
      </c>
      <c r="M342" s="78" t="s">
        <v>5626</v>
      </c>
      <c r="N342" s="79" t="s">
        <v>2747</v>
      </c>
      <c r="O342" s="78">
        <v>1</v>
      </c>
      <c r="P342" s="78" t="s">
        <v>2480</v>
      </c>
      <c r="Q342" s="78">
        <v>10</v>
      </c>
      <c r="R342" s="80" t="s">
        <v>2471</v>
      </c>
      <c r="S342" s="96"/>
      <c r="T342" s="96"/>
    </row>
    <row r="343" spans="2:20" ht="75" hidden="1" x14ac:dyDescent="0.25">
      <c r="B343" s="15" t="s">
        <v>27</v>
      </c>
      <c r="D343" s="15" t="s">
        <v>492</v>
      </c>
      <c r="F343" s="15" t="s">
        <v>541</v>
      </c>
      <c r="G343" s="32" t="s">
        <v>32</v>
      </c>
      <c r="H343" s="43" t="s">
        <v>2750</v>
      </c>
      <c r="I343" s="47" t="str">
        <f t="shared" si="5"/>
        <v>2020003050088 : Desarrollo de procesos para la alfabetización de personas en municipios no certificados en educación de   Antioquia</v>
      </c>
      <c r="J343" s="77" t="s">
        <v>2751</v>
      </c>
      <c r="K343" s="32" t="s">
        <v>4265</v>
      </c>
      <c r="L343" s="78">
        <v>2020</v>
      </c>
      <c r="M343" s="78" t="s">
        <v>5627</v>
      </c>
      <c r="N343" s="79" t="s">
        <v>2752</v>
      </c>
      <c r="O343" s="78">
        <v>1</v>
      </c>
      <c r="P343" s="78" t="s">
        <v>2480</v>
      </c>
      <c r="Q343" s="78">
        <v>10</v>
      </c>
      <c r="R343" s="80">
        <v>0.2</v>
      </c>
      <c r="S343" s="96"/>
      <c r="T343" s="96"/>
    </row>
    <row r="344" spans="2:20" ht="75" hidden="1" x14ac:dyDescent="0.25">
      <c r="B344" s="15" t="s">
        <v>1032</v>
      </c>
      <c r="D344" s="15" t="s">
        <v>1309</v>
      </c>
      <c r="F344" s="15" t="s">
        <v>1331</v>
      </c>
      <c r="G344" s="32" t="s">
        <v>32</v>
      </c>
      <c r="H344" s="43" t="s">
        <v>2750</v>
      </c>
      <c r="I344" s="47" t="str">
        <f t="shared" si="5"/>
        <v>2020003050088 : Desarrollo de procesos para la alfabetización de personas en municipios no certificados en educación de   Antioquia</v>
      </c>
      <c r="J344" s="77" t="s">
        <v>2751</v>
      </c>
      <c r="K344" s="32" t="s">
        <v>4265</v>
      </c>
      <c r="L344" s="78">
        <v>2020</v>
      </c>
      <c r="M344" s="78" t="s">
        <v>5628</v>
      </c>
      <c r="N344" s="86" t="s">
        <v>4951</v>
      </c>
      <c r="O344" s="78">
        <v>1</v>
      </c>
      <c r="P344" s="78" t="s">
        <v>2480</v>
      </c>
      <c r="Q344" s="78">
        <v>10</v>
      </c>
      <c r="R344" s="80">
        <v>0.25</v>
      </c>
      <c r="S344" s="96"/>
      <c r="T344" s="96"/>
    </row>
    <row r="345" spans="2:20" ht="75" hidden="1" x14ac:dyDescent="0.25">
      <c r="B345" s="15" t="s">
        <v>1032</v>
      </c>
      <c r="D345" s="15" t="s">
        <v>1309</v>
      </c>
      <c r="F345" s="15" t="s">
        <v>1331</v>
      </c>
      <c r="G345" s="32" t="s">
        <v>32</v>
      </c>
      <c r="H345" s="43" t="s">
        <v>2750</v>
      </c>
      <c r="I345" s="47" t="str">
        <f t="shared" si="5"/>
        <v>2020003050088 : Desarrollo de procesos para la alfabetización de personas en municipios no certificados en educación de   Antioquia</v>
      </c>
      <c r="J345" s="77" t="s">
        <v>2751</v>
      </c>
      <c r="K345" s="32" t="s">
        <v>4265</v>
      </c>
      <c r="L345" s="78">
        <v>2020</v>
      </c>
      <c r="M345" s="78" t="s">
        <v>5629</v>
      </c>
      <c r="N345" s="79" t="s">
        <v>4695</v>
      </c>
      <c r="O345" s="78">
        <v>1</v>
      </c>
      <c r="P345" s="78" t="s">
        <v>2480</v>
      </c>
      <c r="Q345" s="78">
        <v>10</v>
      </c>
      <c r="R345" s="80">
        <v>0.25</v>
      </c>
      <c r="S345" s="96"/>
      <c r="T345" s="96"/>
    </row>
    <row r="346" spans="2:20" ht="45" hidden="1" x14ac:dyDescent="0.25">
      <c r="B346" s="15" t="s">
        <v>1032</v>
      </c>
      <c r="D346" s="15" t="s">
        <v>1309</v>
      </c>
      <c r="F346" s="15" t="s">
        <v>1331</v>
      </c>
      <c r="G346" s="32" t="s">
        <v>32</v>
      </c>
      <c r="H346" s="43" t="s">
        <v>2753</v>
      </c>
      <c r="I346" s="47" t="str">
        <f t="shared" si="5"/>
        <v>2020003050090 : Desarrollo de estudios e investigaciones del sector educativo de   Antioquia</v>
      </c>
      <c r="J346" s="77" t="s">
        <v>2754</v>
      </c>
      <c r="K346" s="32" t="s">
        <v>4266</v>
      </c>
      <c r="L346" s="78">
        <v>2020</v>
      </c>
      <c r="M346" s="78" t="s">
        <v>5630</v>
      </c>
      <c r="N346" s="79" t="s">
        <v>2757</v>
      </c>
      <c r="O346" s="78">
        <v>1</v>
      </c>
      <c r="P346" s="78" t="s">
        <v>2480</v>
      </c>
      <c r="Q346" s="78">
        <v>12</v>
      </c>
      <c r="R346" s="80">
        <v>0.25</v>
      </c>
      <c r="S346" s="96"/>
      <c r="T346" s="96"/>
    </row>
    <row r="347" spans="2:20" ht="45" hidden="1" x14ac:dyDescent="0.25">
      <c r="B347" s="15" t="s">
        <v>1032</v>
      </c>
      <c r="D347" s="15" t="s">
        <v>1309</v>
      </c>
      <c r="F347" s="15" t="s">
        <v>1331</v>
      </c>
      <c r="G347" s="32" t="s">
        <v>32</v>
      </c>
      <c r="H347" s="43" t="s">
        <v>2753</v>
      </c>
      <c r="I347" s="47" t="str">
        <f t="shared" si="5"/>
        <v>2020003050090 : Desarrollo de estudios e investigaciones del sector educativo de   Antioquia</v>
      </c>
      <c r="J347" s="77" t="s">
        <v>2754</v>
      </c>
      <c r="K347" s="32" t="s">
        <v>4266</v>
      </c>
      <c r="L347" s="78">
        <v>2020</v>
      </c>
      <c r="M347" s="78" t="s">
        <v>5631</v>
      </c>
      <c r="N347" s="79" t="s">
        <v>2758</v>
      </c>
      <c r="O347" s="78">
        <v>1</v>
      </c>
      <c r="P347" s="78" t="s">
        <v>2480</v>
      </c>
      <c r="Q347" s="78">
        <v>12</v>
      </c>
      <c r="R347" s="80">
        <v>0.25</v>
      </c>
      <c r="S347" s="96"/>
      <c r="T347" s="96"/>
    </row>
    <row r="348" spans="2:20" ht="45" hidden="1" x14ac:dyDescent="0.25">
      <c r="B348" s="15" t="s">
        <v>1032</v>
      </c>
      <c r="D348" s="15" t="s">
        <v>1309</v>
      </c>
      <c r="F348" s="15" t="s">
        <v>1331</v>
      </c>
      <c r="G348" s="32" t="s">
        <v>32</v>
      </c>
      <c r="H348" s="43" t="s">
        <v>2753</v>
      </c>
      <c r="I348" s="47" t="str">
        <f t="shared" si="5"/>
        <v>2020003050090 : Desarrollo de estudios e investigaciones del sector educativo de   Antioquia</v>
      </c>
      <c r="J348" s="77" t="s">
        <v>2754</v>
      </c>
      <c r="K348" s="32" t="s">
        <v>4266</v>
      </c>
      <c r="L348" s="78">
        <v>2020</v>
      </c>
      <c r="M348" s="78" t="s">
        <v>5632</v>
      </c>
      <c r="N348" s="79" t="s">
        <v>2755</v>
      </c>
      <c r="O348" s="78">
        <v>1</v>
      </c>
      <c r="P348" s="78" t="s">
        <v>2480</v>
      </c>
      <c r="Q348" s="78">
        <v>12</v>
      </c>
      <c r="R348" s="80">
        <v>0.25</v>
      </c>
      <c r="S348" s="96"/>
      <c r="T348" s="96"/>
    </row>
    <row r="349" spans="2:20" ht="45" hidden="1" x14ac:dyDescent="0.25">
      <c r="B349" s="15" t="s">
        <v>1032</v>
      </c>
      <c r="D349" s="15" t="s">
        <v>1309</v>
      </c>
      <c r="F349" s="15" t="s">
        <v>1331</v>
      </c>
      <c r="G349" s="32" t="s">
        <v>32</v>
      </c>
      <c r="H349" s="43" t="s">
        <v>2753</v>
      </c>
      <c r="I349" s="47" t="str">
        <f t="shared" si="5"/>
        <v>2020003050090 : Desarrollo de estudios e investigaciones del sector educativo de   Antioquia</v>
      </c>
      <c r="J349" s="77" t="s">
        <v>2754</v>
      </c>
      <c r="K349" s="32" t="s">
        <v>4266</v>
      </c>
      <c r="L349" s="78">
        <v>2020</v>
      </c>
      <c r="M349" s="78" t="s">
        <v>5633</v>
      </c>
      <c r="N349" s="79" t="s">
        <v>2756</v>
      </c>
      <c r="O349" s="78">
        <v>1</v>
      </c>
      <c r="P349" s="78" t="s">
        <v>2480</v>
      </c>
      <c r="Q349" s="78">
        <v>12</v>
      </c>
      <c r="R349" s="80">
        <v>0.25</v>
      </c>
      <c r="S349" s="96"/>
      <c r="T349" s="96"/>
    </row>
    <row r="350" spans="2:20" ht="45" hidden="1" x14ac:dyDescent="0.25">
      <c r="B350" s="15" t="s">
        <v>1032</v>
      </c>
      <c r="D350" s="15" t="s">
        <v>1309</v>
      </c>
      <c r="F350" s="15" t="s">
        <v>1331</v>
      </c>
      <c r="G350" s="32" t="s">
        <v>32</v>
      </c>
      <c r="H350" s="43" t="s">
        <v>2753</v>
      </c>
      <c r="I350" s="47" t="str">
        <f t="shared" si="5"/>
        <v>2020003050090 : Desarrollo de estudios e investigaciones del sector educativo de   Antioquia</v>
      </c>
      <c r="J350" s="77" t="s">
        <v>2754</v>
      </c>
      <c r="K350" s="32" t="s">
        <v>4266</v>
      </c>
      <c r="L350" s="78">
        <v>2020</v>
      </c>
      <c r="M350" s="78" t="s">
        <v>5634</v>
      </c>
      <c r="N350" s="79" t="s">
        <v>2759</v>
      </c>
      <c r="O350" s="78">
        <v>1</v>
      </c>
      <c r="P350" s="78" t="s">
        <v>2480</v>
      </c>
      <c r="Q350" s="78">
        <v>12</v>
      </c>
      <c r="R350" s="80">
        <v>0.25</v>
      </c>
      <c r="S350" s="96"/>
      <c r="T350" s="96"/>
    </row>
    <row r="351" spans="2:20" ht="45" hidden="1" x14ac:dyDescent="0.25">
      <c r="B351" s="15" t="s">
        <v>1032</v>
      </c>
      <c r="D351" s="15" t="s">
        <v>1309</v>
      </c>
      <c r="F351" s="15" t="s">
        <v>1331</v>
      </c>
      <c r="G351" s="32" t="s">
        <v>32</v>
      </c>
      <c r="H351" s="43" t="s">
        <v>2753</v>
      </c>
      <c r="I351" s="47" t="str">
        <f t="shared" si="5"/>
        <v>2020003050090 : Desarrollo de estudios e investigaciones del sector educativo de   Antioquia</v>
      </c>
      <c r="J351" s="77" t="s">
        <v>2754</v>
      </c>
      <c r="K351" s="32" t="s">
        <v>4266</v>
      </c>
      <c r="L351" s="78">
        <v>2020</v>
      </c>
      <c r="M351" s="78" t="s">
        <v>5635</v>
      </c>
      <c r="N351" s="79" t="s">
        <v>2760</v>
      </c>
      <c r="O351" s="78">
        <v>1</v>
      </c>
      <c r="P351" s="78" t="s">
        <v>2480</v>
      </c>
      <c r="Q351" s="78">
        <v>12</v>
      </c>
      <c r="R351" s="80" t="s">
        <v>2471</v>
      </c>
      <c r="S351" s="96"/>
      <c r="T351" s="96"/>
    </row>
    <row r="352" spans="2:20" ht="45" hidden="1" x14ac:dyDescent="0.25">
      <c r="B352" s="15" t="s">
        <v>1032</v>
      </c>
      <c r="D352" s="15" t="s">
        <v>1309</v>
      </c>
      <c r="F352" s="15" t="s">
        <v>1331</v>
      </c>
      <c r="G352" s="32" t="s">
        <v>32</v>
      </c>
      <c r="H352" s="43" t="s">
        <v>2753</v>
      </c>
      <c r="I352" s="47" t="str">
        <f t="shared" si="5"/>
        <v>2020003050090 : Desarrollo de estudios e investigaciones del sector educativo de   Antioquia</v>
      </c>
      <c r="J352" s="77" t="s">
        <v>2754</v>
      </c>
      <c r="K352" s="32" t="s">
        <v>4266</v>
      </c>
      <c r="L352" s="78">
        <v>2020</v>
      </c>
      <c r="M352" s="78" t="s">
        <v>5636</v>
      </c>
      <c r="N352" s="79" t="s">
        <v>2761</v>
      </c>
      <c r="O352" s="78">
        <v>1</v>
      </c>
      <c r="P352" s="78" t="s">
        <v>2480</v>
      </c>
      <c r="Q352" s="78">
        <v>12</v>
      </c>
      <c r="R352" s="80" t="s">
        <v>2471</v>
      </c>
      <c r="S352" s="96"/>
      <c r="T352" s="96"/>
    </row>
    <row r="353" spans="2:20" ht="60" hidden="1" x14ac:dyDescent="0.25">
      <c r="B353" s="15" t="s">
        <v>1032</v>
      </c>
      <c r="D353" s="15" t="s">
        <v>1309</v>
      </c>
      <c r="F353" s="15" t="s">
        <v>1331</v>
      </c>
      <c r="G353" s="32" t="s">
        <v>32</v>
      </c>
      <c r="H353" s="43" t="s">
        <v>2762</v>
      </c>
      <c r="I353" s="47" t="str">
        <f t="shared" si="5"/>
        <v>2020003050091 : Implementación de servicio de conectividad a internet para uso de la comunidad educativa de   Antioquia</v>
      </c>
      <c r="J353" s="77" t="s">
        <v>2763</v>
      </c>
      <c r="K353" s="32" t="s">
        <v>4267</v>
      </c>
      <c r="L353" s="78">
        <v>2020</v>
      </c>
      <c r="M353" s="78" t="s">
        <v>5637</v>
      </c>
      <c r="N353" s="79" t="s">
        <v>2766</v>
      </c>
      <c r="O353" s="78">
        <v>1</v>
      </c>
      <c r="P353" s="78" t="s">
        <v>2480</v>
      </c>
      <c r="Q353" s="78">
        <v>10</v>
      </c>
      <c r="R353" s="80">
        <v>0.25</v>
      </c>
      <c r="S353" s="96"/>
      <c r="T353" s="96"/>
    </row>
    <row r="354" spans="2:20" ht="60" hidden="1" x14ac:dyDescent="0.25">
      <c r="B354" s="15" t="s">
        <v>1032</v>
      </c>
      <c r="D354" s="15" t="s">
        <v>1309</v>
      </c>
      <c r="F354" s="15" t="s">
        <v>1331</v>
      </c>
      <c r="G354" s="32" t="s">
        <v>32</v>
      </c>
      <c r="H354" s="43" t="s">
        <v>2762</v>
      </c>
      <c r="I354" s="47" t="str">
        <f t="shared" si="5"/>
        <v>2020003050091 : Implementación de servicio de conectividad a internet para uso de la comunidad educativa de   Antioquia</v>
      </c>
      <c r="J354" s="77" t="s">
        <v>2763</v>
      </c>
      <c r="K354" s="32" t="s">
        <v>4267</v>
      </c>
      <c r="L354" s="78">
        <v>2020</v>
      </c>
      <c r="M354" s="78" t="s">
        <v>5638</v>
      </c>
      <c r="N354" s="79" t="s">
        <v>2765</v>
      </c>
      <c r="O354" s="78">
        <v>1</v>
      </c>
      <c r="P354" s="78" t="s">
        <v>2480</v>
      </c>
      <c r="Q354" s="78">
        <v>10</v>
      </c>
      <c r="R354" s="80" t="s">
        <v>2471</v>
      </c>
      <c r="S354" s="96"/>
      <c r="T354" s="96"/>
    </row>
    <row r="355" spans="2:20" ht="60" hidden="1" x14ac:dyDescent="0.25">
      <c r="B355" s="15" t="s">
        <v>1032</v>
      </c>
      <c r="D355" s="15" t="s">
        <v>1309</v>
      </c>
      <c r="F355" s="15" t="s">
        <v>1331</v>
      </c>
      <c r="G355" s="32" t="s">
        <v>32</v>
      </c>
      <c r="H355" s="43" t="s">
        <v>2762</v>
      </c>
      <c r="I355" s="47" t="str">
        <f t="shared" si="5"/>
        <v>2020003050091 : Implementación de servicio de conectividad a internet para uso de la comunidad educativa de   Antioquia</v>
      </c>
      <c r="J355" s="77" t="s">
        <v>2763</v>
      </c>
      <c r="K355" s="32" t="s">
        <v>4267</v>
      </c>
      <c r="L355" s="78">
        <v>2020</v>
      </c>
      <c r="M355" s="78" t="s">
        <v>5639</v>
      </c>
      <c r="N355" s="79" t="s">
        <v>2764</v>
      </c>
      <c r="O355" s="78">
        <v>1</v>
      </c>
      <c r="P355" s="78" t="s">
        <v>2480</v>
      </c>
      <c r="Q355" s="78">
        <v>10</v>
      </c>
      <c r="R355" s="80" t="s">
        <v>2471</v>
      </c>
      <c r="S355" s="96"/>
      <c r="T355" s="96"/>
    </row>
    <row r="356" spans="2:20" ht="60" hidden="1" x14ac:dyDescent="0.25">
      <c r="B356" s="15" t="s">
        <v>1032</v>
      </c>
      <c r="D356" s="15" t="s">
        <v>1309</v>
      </c>
      <c r="F356" s="15" t="s">
        <v>1331</v>
      </c>
      <c r="G356" s="32" t="s">
        <v>32</v>
      </c>
      <c r="H356" s="43" t="s">
        <v>2762</v>
      </c>
      <c r="I356" s="47" t="str">
        <f t="shared" si="5"/>
        <v>2020003050091 : Implementación de servicio de conectividad a internet para uso de la comunidad educativa de   Antioquia</v>
      </c>
      <c r="J356" s="77" t="s">
        <v>2763</v>
      </c>
      <c r="K356" s="32" t="s">
        <v>4267</v>
      </c>
      <c r="L356" s="78">
        <v>2020</v>
      </c>
      <c r="M356" s="78" t="s">
        <v>5640</v>
      </c>
      <c r="N356" s="79" t="s">
        <v>2767</v>
      </c>
      <c r="O356" s="78">
        <v>1</v>
      </c>
      <c r="P356" s="78" t="s">
        <v>2480</v>
      </c>
      <c r="Q356" s="78">
        <v>10</v>
      </c>
      <c r="R356" s="80" t="s">
        <v>2471</v>
      </c>
      <c r="S356" s="96"/>
      <c r="T356" s="96"/>
    </row>
    <row r="357" spans="2:20" ht="105" hidden="1" x14ac:dyDescent="0.25">
      <c r="B357" s="15" t="s">
        <v>1032</v>
      </c>
      <c r="D357" s="15" t="s">
        <v>1309</v>
      </c>
      <c r="F357" s="15" t="s">
        <v>1331</v>
      </c>
      <c r="G357" s="32" t="s">
        <v>32</v>
      </c>
      <c r="H357" s="43" t="s">
        <v>2768</v>
      </c>
      <c r="I357" s="47" t="str">
        <f t="shared" si="5"/>
        <v>2020003050092 : Difusión de contenidos educativos mediante diferentes medios de comunicación dirigidos a estudiantes en edad escolar en los municipi os no certificados en educación del Departamento de  Antioquia</v>
      </c>
      <c r="J357" s="77" t="s">
        <v>2769</v>
      </c>
      <c r="K357" s="32" t="s">
        <v>4268</v>
      </c>
      <c r="L357" s="78">
        <v>2020</v>
      </c>
      <c r="M357" s="78" t="s">
        <v>5641</v>
      </c>
      <c r="N357" s="79" t="s">
        <v>2770</v>
      </c>
      <c r="O357" s="78">
        <v>1</v>
      </c>
      <c r="P357" s="78" t="s">
        <v>2480</v>
      </c>
      <c r="Q357" s="78">
        <v>11</v>
      </c>
      <c r="R357" s="80" t="s">
        <v>2471</v>
      </c>
      <c r="S357" s="96"/>
      <c r="T357" s="96"/>
    </row>
    <row r="358" spans="2:20" ht="105" hidden="1" x14ac:dyDescent="0.25">
      <c r="B358" s="15" t="s">
        <v>1032</v>
      </c>
      <c r="D358" s="15" t="s">
        <v>1309</v>
      </c>
      <c r="F358" s="15" t="s">
        <v>1331</v>
      </c>
      <c r="G358" s="32" t="s">
        <v>32</v>
      </c>
      <c r="H358" s="43" t="s">
        <v>2768</v>
      </c>
      <c r="I358" s="47" t="str">
        <f t="shared" si="5"/>
        <v>2020003050092 : Difusión de contenidos educativos mediante diferentes medios de comunicación dirigidos a estudiantes en edad escolar en los municipi os no certificados en educación del Departamento de  Antioquia</v>
      </c>
      <c r="J358" s="77" t="s">
        <v>2769</v>
      </c>
      <c r="K358" s="32" t="s">
        <v>4268</v>
      </c>
      <c r="L358" s="78">
        <v>2020</v>
      </c>
      <c r="M358" s="78" t="s">
        <v>5642</v>
      </c>
      <c r="N358" s="79" t="s">
        <v>2771</v>
      </c>
      <c r="O358" s="78">
        <v>1</v>
      </c>
      <c r="P358" s="78" t="s">
        <v>2480</v>
      </c>
      <c r="Q358" s="78">
        <v>11</v>
      </c>
      <c r="R358" s="80">
        <v>0.25</v>
      </c>
      <c r="S358" s="96"/>
      <c r="T358" s="96"/>
    </row>
    <row r="359" spans="2:20" ht="105" hidden="1" x14ac:dyDescent="0.25">
      <c r="B359" s="15" t="s">
        <v>1032</v>
      </c>
      <c r="D359" s="15" t="s">
        <v>1309</v>
      </c>
      <c r="F359" s="15" t="s">
        <v>1331</v>
      </c>
      <c r="G359" s="32" t="s">
        <v>32</v>
      </c>
      <c r="H359" s="43" t="s">
        <v>2768</v>
      </c>
      <c r="I359" s="47" t="str">
        <f t="shared" si="5"/>
        <v>2020003050092 : Difusión de contenidos educativos mediante diferentes medios de comunicación dirigidos a estudiantes en edad escolar en los municipi os no certificados en educación del Departamento de  Antioquia</v>
      </c>
      <c r="J359" s="77" t="s">
        <v>2769</v>
      </c>
      <c r="K359" s="32" t="s">
        <v>4268</v>
      </c>
      <c r="L359" s="78">
        <v>2020</v>
      </c>
      <c r="M359" s="78" t="s">
        <v>5643</v>
      </c>
      <c r="N359" s="79" t="s">
        <v>2772</v>
      </c>
      <c r="O359" s="78">
        <v>1</v>
      </c>
      <c r="P359" s="78" t="s">
        <v>2480</v>
      </c>
      <c r="Q359" s="78">
        <v>11</v>
      </c>
      <c r="R359" s="80" t="s">
        <v>2471</v>
      </c>
      <c r="S359" s="96"/>
      <c r="T359" s="96"/>
    </row>
    <row r="360" spans="2:20" ht="105" hidden="1" x14ac:dyDescent="0.25">
      <c r="B360" s="15" t="s">
        <v>1032</v>
      </c>
      <c r="D360" s="15" t="s">
        <v>1309</v>
      </c>
      <c r="F360" s="15" t="s">
        <v>1331</v>
      </c>
      <c r="G360" s="32" t="s">
        <v>32</v>
      </c>
      <c r="H360" s="43" t="s">
        <v>2768</v>
      </c>
      <c r="I360" s="47" t="str">
        <f t="shared" si="5"/>
        <v>2020003050092 : Difusión de contenidos educativos mediante diferentes medios de comunicación dirigidos a estudiantes en edad escolar en los municipi os no certificados en educación del Departamento de  Antioquia</v>
      </c>
      <c r="J360" s="77" t="s">
        <v>2769</v>
      </c>
      <c r="K360" s="32" t="s">
        <v>4268</v>
      </c>
      <c r="L360" s="78">
        <v>2020</v>
      </c>
      <c r="M360" s="78" t="s">
        <v>5644</v>
      </c>
      <c r="N360" s="79" t="s">
        <v>2773</v>
      </c>
      <c r="O360" s="78">
        <v>1</v>
      </c>
      <c r="P360" s="78" t="s">
        <v>2480</v>
      </c>
      <c r="Q360" s="78">
        <v>11</v>
      </c>
      <c r="R360" s="80">
        <v>0.25</v>
      </c>
      <c r="S360" s="96"/>
      <c r="T360" s="96"/>
    </row>
    <row r="361" spans="2:20" ht="105" hidden="1" x14ac:dyDescent="0.25">
      <c r="B361" s="15" t="s">
        <v>1032</v>
      </c>
      <c r="D361" s="15" t="s">
        <v>1309</v>
      </c>
      <c r="F361" s="15" t="s">
        <v>1331</v>
      </c>
      <c r="G361" s="32" t="s">
        <v>32</v>
      </c>
      <c r="H361" s="43" t="s">
        <v>2768</v>
      </c>
      <c r="I361" s="47" t="str">
        <f t="shared" si="5"/>
        <v>2020003050092 : Difusión de contenidos educativos mediante diferentes medios de comunicación dirigidos a estudiantes en edad escolar en los municipi os no certificados en educación del Departamento de  Antioquia</v>
      </c>
      <c r="J361" s="77" t="s">
        <v>2769</v>
      </c>
      <c r="K361" s="32" t="s">
        <v>4268</v>
      </c>
      <c r="L361" s="78">
        <v>2020</v>
      </c>
      <c r="M361" s="78" t="s">
        <v>5645</v>
      </c>
      <c r="N361" s="79" t="s">
        <v>2776</v>
      </c>
      <c r="O361" s="78">
        <v>1</v>
      </c>
      <c r="P361" s="78" t="s">
        <v>2480</v>
      </c>
      <c r="Q361" s="78">
        <v>11</v>
      </c>
      <c r="R361" s="80" t="s">
        <v>2471</v>
      </c>
      <c r="S361" s="96"/>
      <c r="T361" s="96"/>
    </row>
    <row r="362" spans="2:20" ht="105" hidden="1" x14ac:dyDescent="0.25">
      <c r="B362" s="15" t="s">
        <v>1032</v>
      </c>
      <c r="D362" s="15" t="s">
        <v>1309</v>
      </c>
      <c r="F362" s="15" t="s">
        <v>1331</v>
      </c>
      <c r="G362" s="32" t="s">
        <v>32</v>
      </c>
      <c r="H362" s="43" t="s">
        <v>2768</v>
      </c>
      <c r="I362" s="47" t="str">
        <f t="shared" si="5"/>
        <v>2020003050092 : Difusión de contenidos educativos mediante diferentes medios de comunicación dirigidos a estudiantes en edad escolar en los municipi os no certificados en educación del Departamento de  Antioquia</v>
      </c>
      <c r="J362" s="77" t="s">
        <v>2769</v>
      </c>
      <c r="K362" s="32" t="s">
        <v>4268</v>
      </c>
      <c r="L362" s="78">
        <v>2020</v>
      </c>
      <c r="M362" s="78" t="s">
        <v>5646</v>
      </c>
      <c r="N362" s="79" t="s">
        <v>2775</v>
      </c>
      <c r="O362" s="78">
        <v>1</v>
      </c>
      <c r="P362" s="78" t="s">
        <v>2480</v>
      </c>
      <c r="Q362" s="78">
        <v>11</v>
      </c>
      <c r="R362" s="80">
        <v>0.25</v>
      </c>
      <c r="S362" s="96"/>
      <c r="T362" s="96"/>
    </row>
    <row r="363" spans="2:20" ht="105" hidden="1" x14ac:dyDescent="0.25">
      <c r="B363" s="15" t="s">
        <v>1032</v>
      </c>
      <c r="D363" s="15" t="s">
        <v>1309</v>
      </c>
      <c r="F363" s="15" t="s">
        <v>1331</v>
      </c>
      <c r="G363" s="32" t="s">
        <v>32</v>
      </c>
      <c r="H363" s="43" t="s">
        <v>2768</v>
      </c>
      <c r="I363" s="47" t="str">
        <f t="shared" si="5"/>
        <v>2020003050092 : Difusión de contenidos educativos mediante diferentes medios de comunicación dirigidos a estudiantes en edad escolar en los municipi os no certificados en educación del Departamento de  Antioquia</v>
      </c>
      <c r="J363" s="77" t="s">
        <v>2769</v>
      </c>
      <c r="K363" s="32" t="s">
        <v>4268</v>
      </c>
      <c r="L363" s="78">
        <v>2020</v>
      </c>
      <c r="M363" s="78" t="s">
        <v>5647</v>
      </c>
      <c r="N363" s="79" t="s">
        <v>2777</v>
      </c>
      <c r="O363" s="78">
        <v>1</v>
      </c>
      <c r="P363" s="78" t="s">
        <v>2480</v>
      </c>
      <c r="Q363" s="78">
        <v>11</v>
      </c>
      <c r="R363" s="80" t="s">
        <v>2471</v>
      </c>
      <c r="S363" s="96"/>
      <c r="T363" s="96"/>
    </row>
    <row r="364" spans="2:20" ht="105" hidden="1" x14ac:dyDescent="0.25">
      <c r="B364" s="15" t="s">
        <v>1032</v>
      </c>
      <c r="D364" s="15" t="s">
        <v>1309</v>
      </c>
      <c r="F364" s="15" t="s">
        <v>1331</v>
      </c>
      <c r="G364" s="32" t="s">
        <v>32</v>
      </c>
      <c r="H364" s="43" t="s">
        <v>2768</v>
      </c>
      <c r="I364" s="47" t="str">
        <f t="shared" si="5"/>
        <v>2020003050092 : Difusión de contenidos educativos mediante diferentes medios de comunicación dirigidos a estudiantes en edad escolar en los municipi os no certificados en educación del Departamento de  Antioquia</v>
      </c>
      <c r="J364" s="77" t="s">
        <v>2769</v>
      </c>
      <c r="K364" s="32" t="s">
        <v>4268</v>
      </c>
      <c r="L364" s="78">
        <v>2020</v>
      </c>
      <c r="M364" s="78" t="s">
        <v>5648</v>
      </c>
      <c r="N364" s="79" t="s">
        <v>2774</v>
      </c>
      <c r="O364" s="78">
        <v>1</v>
      </c>
      <c r="P364" s="78" t="s">
        <v>2480</v>
      </c>
      <c r="Q364" s="78">
        <v>11</v>
      </c>
      <c r="R364" s="80">
        <v>0.25</v>
      </c>
      <c r="S364" s="96"/>
      <c r="T364" s="96"/>
    </row>
    <row r="365" spans="2:20" ht="45" hidden="1" x14ac:dyDescent="0.25">
      <c r="B365" s="15" t="s">
        <v>1032</v>
      </c>
      <c r="D365" s="15" t="s">
        <v>1309</v>
      </c>
      <c r="F365" s="15" t="s">
        <v>1331</v>
      </c>
      <c r="G365" s="32" t="s">
        <v>1036</v>
      </c>
      <c r="H365" s="43" t="s">
        <v>2778</v>
      </c>
      <c r="I365" s="47" t="str">
        <f t="shared" si="5"/>
        <v>2020003050093 : Mejoramiento de viviendas urbanas en el Departamento de  Antioquia</v>
      </c>
      <c r="J365" s="77" t="s">
        <v>2779</v>
      </c>
      <c r="K365" s="32" t="s">
        <v>4269</v>
      </c>
      <c r="L365" s="78">
        <v>2020</v>
      </c>
      <c r="M365" s="78" t="s">
        <v>5649</v>
      </c>
      <c r="N365" s="79" t="s">
        <v>2717</v>
      </c>
      <c r="O365" s="78">
        <v>1</v>
      </c>
      <c r="P365" s="78" t="s">
        <v>2480</v>
      </c>
      <c r="Q365" s="78">
        <v>12</v>
      </c>
      <c r="R365" s="80">
        <v>1</v>
      </c>
      <c r="S365" s="96"/>
      <c r="T365" s="96"/>
    </row>
    <row r="366" spans="2:20" ht="45" hidden="1" x14ac:dyDescent="0.25">
      <c r="B366" s="15" t="s">
        <v>1032</v>
      </c>
      <c r="D366" s="15" t="s">
        <v>1309</v>
      </c>
      <c r="F366" s="15" t="s">
        <v>1331</v>
      </c>
      <c r="G366" s="32" t="s">
        <v>1036</v>
      </c>
      <c r="H366" s="43" t="s">
        <v>2778</v>
      </c>
      <c r="I366" s="47" t="str">
        <f t="shared" si="5"/>
        <v>2020003050093 : Mejoramiento de viviendas urbanas en el Departamento de  Antioquia</v>
      </c>
      <c r="J366" s="77" t="s">
        <v>2779</v>
      </c>
      <c r="K366" s="32" t="s">
        <v>4269</v>
      </c>
      <c r="L366" s="78">
        <v>2020</v>
      </c>
      <c r="M366" s="78" t="s">
        <v>5650</v>
      </c>
      <c r="N366" s="79" t="s">
        <v>2782</v>
      </c>
      <c r="O366" s="78">
        <v>4740</v>
      </c>
      <c r="P366" s="78" t="s">
        <v>2480</v>
      </c>
      <c r="Q366" s="78">
        <v>12</v>
      </c>
      <c r="R366" s="80">
        <v>4740</v>
      </c>
      <c r="S366" s="96"/>
      <c r="T366" s="96"/>
    </row>
    <row r="367" spans="2:20" ht="45" hidden="1" x14ac:dyDescent="0.25">
      <c r="B367" s="15" t="s">
        <v>1032</v>
      </c>
      <c r="D367" s="15" t="s">
        <v>1309</v>
      </c>
      <c r="F367" s="15" t="s">
        <v>1331</v>
      </c>
      <c r="G367" s="32" t="s">
        <v>1036</v>
      </c>
      <c r="H367" s="43" t="s">
        <v>2778</v>
      </c>
      <c r="I367" s="47" t="str">
        <f t="shared" si="5"/>
        <v>2020003050093 : Mejoramiento de viviendas urbanas en el Departamento de  Antioquia</v>
      </c>
      <c r="J367" s="77" t="s">
        <v>2779</v>
      </c>
      <c r="K367" s="32" t="s">
        <v>4269</v>
      </c>
      <c r="L367" s="78">
        <v>2020</v>
      </c>
      <c r="M367" s="78" t="s">
        <v>5651</v>
      </c>
      <c r="N367" s="79" t="s">
        <v>2781</v>
      </c>
      <c r="O367" s="78">
        <v>4740</v>
      </c>
      <c r="P367" s="78" t="s">
        <v>2480</v>
      </c>
      <c r="Q367" s="78">
        <v>12</v>
      </c>
      <c r="R367" s="80">
        <v>4740</v>
      </c>
      <c r="S367" s="96"/>
      <c r="T367" s="96"/>
    </row>
    <row r="368" spans="2:20" ht="45" hidden="1" x14ac:dyDescent="0.25">
      <c r="B368" s="15" t="s">
        <v>1032</v>
      </c>
      <c r="D368" s="15" t="s">
        <v>1309</v>
      </c>
      <c r="F368" s="15" t="s">
        <v>1331</v>
      </c>
      <c r="G368" s="32" t="s">
        <v>1036</v>
      </c>
      <c r="H368" s="43" t="s">
        <v>2778</v>
      </c>
      <c r="I368" s="47" t="str">
        <f t="shared" si="5"/>
        <v>2020003050093 : Mejoramiento de viviendas urbanas en el Departamento de  Antioquia</v>
      </c>
      <c r="J368" s="77" t="s">
        <v>2779</v>
      </c>
      <c r="K368" s="32" t="s">
        <v>4269</v>
      </c>
      <c r="L368" s="78">
        <v>2020</v>
      </c>
      <c r="M368" s="78" t="s">
        <v>5652</v>
      </c>
      <c r="N368" s="79" t="s">
        <v>2780</v>
      </c>
      <c r="O368" s="78">
        <v>1</v>
      </c>
      <c r="P368" s="78" t="s">
        <v>2480</v>
      </c>
      <c r="Q368" s="78">
        <v>12</v>
      </c>
      <c r="R368" s="80">
        <v>1</v>
      </c>
      <c r="S368" s="96"/>
      <c r="T368" s="96"/>
    </row>
    <row r="369" spans="2:20" ht="45" hidden="1" x14ac:dyDescent="0.25">
      <c r="B369" s="15" t="s">
        <v>1032</v>
      </c>
      <c r="D369" s="15" t="s">
        <v>1309</v>
      </c>
      <c r="F369" s="15" t="s">
        <v>1331</v>
      </c>
      <c r="G369" s="32" t="s">
        <v>1036</v>
      </c>
      <c r="H369" s="43" t="s">
        <v>2778</v>
      </c>
      <c r="I369" s="47" t="str">
        <f t="shared" si="5"/>
        <v>2020003050093 : Mejoramiento de viviendas urbanas en el Departamento de  Antioquia</v>
      </c>
      <c r="J369" s="77" t="s">
        <v>2779</v>
      </c>
      <c r="K369" s="32" t="s">
        <v>4269</v>
      </c>
      <c r="L369" s="78">
        <v>2020</v>
      </c>
      <c r="M369" s="78" t="s">
        <v>5653</v>
      </c>
      <c r="N369" s="79" t="s">
        <v>2716</v>
      </c>
      <c r="O369" s="78">
        <v>1</v>
      </c>
      <c r="P369" s="78" t="s">
        <v>2480</v>
      </c>
      <c r="Q369" s="78">
        <v>12</v>
      </c>
      <c r="R369" s="80">
        <v>1</v>
      </c>
      <c r="S369" s="96"/>
      <c r="T369" s="96"/>
    </row>
    <row r="370" spans="2:20" ht="45" hidden="1" x14ac:dyDescent="0.25">
      <c r="B370" s="15" t="s">
        <v>1032</v>
      </c>
      <c r="D370" s="15" t="s">
        <v>1309</v>
      </c>
      <c r="F370" s="15" t="s">
        <v>1331</v>
      </c>
      <c r="G370" s="32" t="s">
        <v>1036</v>
      </c>
      <c r="H370" s="43" t="s">
        <v>2778</v>
      </c>
      <c r="I370" s="47" t="str">
        <f t="shared" si="5"/>
        <v>2020003050093 : Mejoramiento de viviendas urbanas en el Departamento de  Antioquia</v>
      </c>
      <c r="J370" s="77" t="s">
        <v>2779</v>
      </c>
      <c r="K370" s="32" t="s">
        <v>4269</v>
      </c>
      <c r="L370" s="78">
        <v>2020</v>
      </c>
      <c r="M370" s="78" t="s">
        <v>5654</v>
      </c>
      <c r="N370" s="79" t="s">
        <v>2687</v>
      </c>
      <c r="O370" s="78">
        <v>1</v>
      </c>
      <c r="P370" s="78" t="s">
        <v>2480</v>
      </c>
      <c r="Q370" s="78">
        <v>12</v>
      </c>
      <c r="R370" s="80">
        <v>1</v>
      </c>
      <c r="S370" s="96"/>
      <c r="T370" s="96"/>
    </row>
    <row r="371" spans="2:20" ht="45" hidden="1" x14ac:dyDescent="0.25">
      <c r="B371" s="15" t="s">
        <v>1032</v>
      </c>
      <c r="D371" s="15" t="s">
        <v>1309</v>
      </c>
      <c r="F371" s="15" t="s">
        <v>1331</v>
      </c>
      <c r="G371" s="32" t="s">
        <v>1036</v>
      </c>
      <c r="H371" s="43" t="s">
        <v>2783</v>
      </c>
      <c r="I371" s="47" t="str">
        <f t="shared" si="5"/>
        <v>2020003050094 : Titulación de viviendas y predios en el Departamento de  Antioquia</v>
      </c>
      <c r="J371" s="77" t="s">
        <v>2784</v>
      </c>
      <c r="K371" s="32" t="s">
        <v>4270</v>
      </c>
      <c r="L371" s="78">
        <v>2020</v>
      </c>
      <c r="M371" s="78" t="s">
        <v>5655</v>
      </c>
      <c r="N371" s="79" t="s">
        <v>2787</v>
      </c>
      <c r="O371" s="78">
        <v>8000</v>
      </c>
      <c r="P371" s="78" t="s">
        <v>2480</v>
      </c>
      <c r="Q371" s="78">
        <v>12</v>
      </c>
      <c r="R371" s="80">
        <v>8000</v>
      </c>
      <c r="S371" s="96"/>
      <c r="T371" s="96"/>
    </row>
    <row r="372" spans="2:20" ht="45" hidden="1" x14ac:dyDescent="0.25">
      <c r="B372" s="15" t="s">
        <v>1032</v>
      </c>
      <c r="D372" s="15" t="s">
        <v>1309</v>
      </c>
      <c r="F372" s="15" t="s">
        <v>1331</v>
      </c>
      <c r="G372" s="32" t="s">
        <v>1036</v>
      </c>
      <c r="H372" s="43" t="s">
        <v>2783</v>
      </c>
      <c r="I372" s="47" t="str">
        <f t="shared" si="5"/>
        <v>2020003050094 : Titulación de viviendas y predios en el Departamento de  Antioquia</v>
      </c>
      <c r="J372" s="77" t="s">
        <v>2784</v>
      </c>
      <c r="K372" s="32" t="s">
        <v>4270</v>
      </c>
      <c r="L372" s="78">
        <v>2020</v>
      </c>
      <c r="M372" s="78" t="s">
        <v>5656</v>
      </c>
      <c r="N372" s="79" t="s">
        <v>2786</v>
      </c>
      <c r="O372" s="78">
        <v>1</v>
      </c>
      <c r="P372" s="78" t="s">
        <v>2480</v>
      </c>
      <c r="Q372" s="78">
        <v>12</v>
      </c>
      <c r="R372" s="80">
        <v>1</v>
      </c>
      <c r="S372" s="96"/>
      <c r="T372" s="96"/>
    </row>
    <row r="373" spans="2:20" ht="45" hidden="1" x14ac:dyDescent="0.25">
      <c r="B373" s="15" t="s">
        <v>1032</v>
      </c>
      <c r="D373" s="15" t="s">
        <v>1309</v>
      </c>
      <c r="F373" s="15" t="s">
        <v>1331</v>
      </c>
      <c r="G373" s="32" t="s">
        <v>1036</v>
      </c>
      <c r="H373" s="43" t="s">
        <v>2783</v>
      </c>
      <c r="I373" s="47" t="str">
        <f t="shared" si="5"/>
        <v>2020003050094 : Titulación de viviendas y predios en el Departamento de  Antioquia</v>
      </c>
      <c r="J373" s="77" t="s">
        <v>2784</v>
      </c>
      <c r="K373" s="32" t="s">
        <v>4270</v>
      </c>
      <c r="L373" s="78">
        <v>2020</v>
      </c>
      <c r="M373" s="78" t="s">
        <v>5657</v>
      </c>
      <c r="N373" s="79" t="s">
        <v>2785</v>
      </c>
      <c r="O373" s="78">
        <v>8000</v>
      </c>
      <c r="P373" s="78" t="s">
        <v>2480</v>
      </c>
      <c r="Q373" s="78">
        <v>12</v>
      </c>
      <c r="R373" s="80">
        <v>8000</v>
      </c>
      <c r="S373" s="96"/>
      <c r="T373" s="96"/>
    </row>
    <row r="374" spans="2:20" ht="45" hidden="1" x14ac:dyDescent="0.25">
      <c r="B374" s="15" t="s">
        <v>2051</v>
      </c>
      <c r="D374" s="15" t="s">
        <v>3868</v>
      </c>
      <c r="F374" s="15" t="s">
        <v>2399</v>
      </c>
      <c r="G374" s="32" t="s">
        <v>1036</v>
      </c>
      <c r="H374" s="43" t="s">
        <v>2783</v>
      </c>
      <c r="I374" s="47" t="str">
        <f t="shared" si="5"/>
        <v>2020003050094 : Titulación de viviendas y predios en el Departamento de  Antioquia</v>
      </c>
      <c r="J374" s="77" t="s">
        <v>2784</v>
      </c>
      <c r="K374" s="32" t="s">
        <v>4270</v>
      </c>
      <c r="L374" s="78">
        <v>2020</v>
      </c>
      <c r="M374" s="78" t="s">
        <v>5658</v>
      </c>
      <c r="N374" s="79" t="s">
        <v>2788</v>
      </c>
      <c r="O374" s="78">
        <v>1</v>
      </c>
      <c r="P374" s="78" t="s">
        <v>2480</v>
      </c>
      <c r="Q374" s="78">
        <v>12</v>
      </c>
      <c r="R374" s="80">
        <v>1</v>
      </c>
      <c r="S374" s="96"/>
      <c r="T374" s="96"/>
    </row>
    <row r="375" spans="2:20" ht="45" hidden="1" x14ac:dyDescent="0.25">
      <c r="B375" s="15" t="s">
        <v>2051</v>
      </c>
      <c r="D375" s="15" t="s">
        <v>3868</v>
      </c>
      <c r="F375" s="15" t="s">
        <v>2399</v>
      </c>
      <c r="G375" s="32" t="s">
        <v>1036</v>
      </c>
      <c r="H375" s="43" t="s">
        <v>2783</v>
      </c>
      <c r="I375" s="47" t="str">
        <f t="shared" si="5"/>
        <v>2020003050094 : Titulación de viviendas y predios en el Departamento de  Antioquia</v>
      </c>
      <c r="J375" s="77" t="s">
        <v>2784</v>
      </c>
      <c r="K375" s="32" t="s">
        <v>4270</v>
      </c>
      <c r="L375" s="78">
        <v>2020</v>
      </c>
      <c r="M375" s="78" t="s">
        <v>5659</v>
      </c>
      <c r="N375" s="79" t="s">
        <v>2789</v>
      </c>
      <c r="O375" s="78">
        <v>8000</v>
      </c>
      <c r="P375" s="78" t="s">
        <v>2480</v>
      </c>
      <c r="Q375" s="78">
        <v>12</v>
      </c>
      <c r="R375" s="80">
        <v>8000</v>
      </c>
      <c r="S375" s="96"/>
      <c r="T375" s="96"/>
    </row>
    <row r="376" spans="2:20" ht="45" hidden="1" x14ac:dyDescent="0.25">
      <c r="B376" s="15" t="s">
        <v>2051</v>
      </c>
      <c r="D376" s="15" t="s">
        <v>3868</v>
      </c>
      <c r="F376" s="15" t="s">
        <v>2399</v>
      </c>
      <c r="G376" s="32" t="s">
        <v>1036</v>
      </c>
      <c r="H376" s="43" t="s">
        <v>2783</v>
      </c>
      <c r="I376" s="47" t="str">
        <f t="shared" si="5"/>
        <v>2020003050094 : Titulación de viviendas y predios en el Departamento de  Antioquia</v>
      </c>
      <c r="J376" s="77" t="s">
        <v>2784</v>
      </c>
      <c r="K376" s="32" t="s">
        <v>4270</v>
      </c>
      <c r="L376" s="78">
        <v>2020</v>
      </c>
      <c r="M376" s="78" t="s">
        <v>5660</v>
      </c>
      <c r="N376" s="79" t="s">
        <v>2791</v>
      </c>
      <c r="O376" s="78">
        <v>1</v>
      </c>
      <c r="P376" s="78" t="s">
        <v>2480</v>
      </c>
      <c r="Q376" s="78">
        <v>12</v>
      </c>
      <c r="R376" s="80">
        <v>1</v>
      </c>
      <c r="S376" s="96"/>
      <c r="T376" s="96"/>
    </row>
    <row r="377" spans="2:20" ht="45" hidden="1" x14ac:dyDescent="0.25">
      <c r="B377" s="15" t="s">
        <v>2051</v>
      </c>
      <c r="D377" s="15" t="s">
        <v>3868</v>
      </c>
      <c r="F377" s="15" t="s">
        <v>2399</v>
      </c>
      <c r="G377" s="32" t="s">
        <v>1036</v>
      </c>
      <c r="H377" s="43" t="s">
        <v>2783</v>
      </c>
      <c r="I377" s="47" t="str">
        <f t="shared" si="5"/>
        <v>2020003050094 : Titulación de viviendas y predios en el Departamento de  Antioquia</v>
      </c>
      <c r="J377" s="77" t="s">
        <v>2784</v>
      </c>
      <c r="K377" s="32" t="s">
        <v>4270</v>
      </c>
      <c r="L377" s="78">
        <v>2020</v>
      </c>
      <c r="M377" s="78" t="s">
        <v>5661</v>
      </c>
      <c r="N377" s="79" t="s">
        <v>2716</v>
      </c>
      <c r="O377" s="78">
        <v>1</v>
      </c>
      <c r="P377" s="78" t="s">
        <v>2480</v>
      </c>
      <c r="Q377" s="78">
        <v>12</v>
      </c>
      <c r="R377" s="80">
        <v>1</v>
      </c>
      <c r="S377" s="96"/>
      <c r="T377" s="96"/>
    </row>
    <row r="378" spans="2:20" ht="45" hidden="1" x14ac:dyDescent="0.25">
      <c r="B378" s="15" t="s">
        <v>2051</v>
      </c>
      <c r="D378" s="15" t="s">
        <v>3868</v>
      </c>
      <c r="F378" s="15" t="s">
        <v>2399</v>
      </c>
      <c r="G378" s="32" t="s">
        <v>1036</v>
      </c>
      <c r="H378" s="43" t="s">
        <v>2783</v>
      </c>
      <c r="I378" s="47" t="str">
        <f t="shared" si="5"/>
        <v>2020003050094 : Titulación de viviendas y predios en el Departamento de  Antioquia</v>
      </c>
      <c r="J378" s="77" t="s">
        <v>2784</v>
      </c>
      <c r="K378" s="32" t="s">
        <v>4270</v>
      </c>
      <c r="L378" s="78">
        <v>2020</v>
      </c>
      <c r="M378" s="78" t="s">
        <v>5662</v>
      </c>
      <c r="N378" s="79" t="s">
        <v>2790</v>
      </c>
      <c r="O378" s="78">
        <v>8000</v>
      </c>
      <c r="P378" s="78" t="s">
        <v>2480</v>
      </c>
      <c r="Q378" s="78">
        <v>12</v>
      </c>
      <c r="R378" s="80">
        <v>8000</v>
      </c>
      <c r="S378" s="96"/>
      <c r="T378" s="96"/>
    </row>
    <row r="379" spans="2:20" ht="45" hidden="1" x14ac:dyDescent="0.25">
      <c r="B379" s="15" t="s">
        <v>2051</v>
      </c>
      <c r="D379" s="15" t="s">
        <v>3868</v>
      </c>
      <c r="F379" s="15" t="s">
        <v>2399</v>
      </c>
      <c r="G379" s="32" t="s">
        <v>1036</v>
      </c>
      <c r="H379" s="43" t="s">
        <v>2783</v>
      </c>
      <c r="I379" s="47" t="str">
        <f t="shared" si="5"/>
        <v>2020003050094 : Titulación de viviendas y predios en el Departamento de  Antioquia</v>
      </c>
      <c r="J379" s="77" t="s">
        <v>2784</v>
      </c>
      <c r="K379" s="32" t="s">
        <v>4270</v>
      </c>
      <c r="L379" s="78">
        <v>2020</v>
      </c>
      <c r="M379" s="78" t="s">
        <v>5663</v>
      </c>
      <c r="N379" s="79" t="s">
        <v>2687</v>
      </c>
      <c r="O379" s="78">
        <v>1</v>
      </c>
      <c r="P379" s="78" t="s">
        <v>2480</v>
      </c>
      <c r="Q379" s="78">
        <v>12</v>
      </c>
      <c r="R379" s="80">
        <v>1</v>
      </c>
      <c r="S379" s="96"/>
      <c r="T379" s="96"/>
    </row>
    <row r="380" spans="2:20" ht="75" hidden="1" x14ac:dyDescent="0.25">
      <c r="B380" s="15" t="s">
        <v>2051</v>
      </c>
      <c r="D380" s="15" t="s">
        <v>3868</v>
      </c>
      <c r="F380" s="15" t="s">
        <v>2399</v>
      </c>
      <c r="G380" s="32" t="s">
        <v>32</v>
      </c>
      <c r="H380" s="43" t="s">
        <v>4032</v>
      </c>
      <c r="I380" s="47" t="str">
        <f t="shared" si="5"/>
        <v>2020003050095 : Adquisición Dotación de herramientas tecnológicas para el sector educativo en el departamento de Antioquia.  Antioquia</v>
      </c>
      <c r="J380" s="77" t="s">
        <v>4033</v>
      </c>
      <c r="K380" s="32" t="s">
        <v>4271</v>
      </c>
      <c r="L380" s="78">
        <v>2020</v>
      </c>
      <c r="M380" s="78" t="s">
        <v>5664</v>
      </c>
      <c r="N380" s="79" t="s">
        <v>4696</v>
      </c>
      <c r="O380" s="78">
        <v>1</v>
      </c>
      <c r="P380" s="78" t="s">
        <v>2480</v>
      </c>
      <c r="Q380" s="78">
        <v>12</v>
      </c>
      <c r="R380" s="80">
        <v>0.25</v>
      </c>
      <c r="S380" s="96"/>
      <c r="T380" s="96"/>
    </row>
    <row r="381" spans="2:20" ht="75" hidden="1" x14ac:dyDescent="0.25">
      <c r="B381" s="15" t="s">
        <v>2051</v>
      </c>
      <c r="D381" s="15" t="s">
        <v>3868</v>
      </c>
      <c r="F381" s="15" t="s">
        <v>2399</v>
      </c>
      <c r="G381" s="32" t="s">
        <v>1036</v>
      </c>
      <c r="H381" s="43" t="s">
        <v>2792</v>
      </c>
      <c r="I381" s="47" t="str">
        <f t="shared" si="5"/>
        <v>2020003050096 : Construcción de intervenciones urbanas integrales de espacio público asociadas a la vivienda en el Departamento de  Antioquia</v>
      </c>
      <c r="J381" s="77" t="s">
        <v>2793</v>
      </c>
      <c r="K381" s="32" t="s">
        <v>4272</v>
      </c>
      <c r="L381" s="78">
        <v>2020</v>
      </c>
      <c r="M381" s="78" t="s">
        <v>5665</v>
      </c>
      <c r="N381" s="79" t="s">
        <v>2794</v>
      </c>
      <c r="O381" s="78">
        <v>4</v>
      </c>
      <c r="P381" s="78" t="s">
        <v>2480</v>
      </c>
      <c r="Q381" s="78">
        <v>12</v>
      </c>
      <c r="R381" s="80">
        <v>4</v>
      </c>
      <c r="S381" s="96"/>
      <c r="T381" s="96"/>
    </row>
    <row r="382" spans="2:20" ht="75" hidden="1" x14ac:dyDescent="0.25">
      <c r="B382" s="15" t="s">
        <v>2051</v>
      </c>
      <c r="D382" s="15" t="s">
        <v>3868</v>
      </c>
      <c r="F382" s="15" t="s">
        <v>2399</v>
      </c>
      <c r="G382" s="32" t="s">
        <v>1036</v>
      </c>
      <c r="H382" s="43" t="s">
        <v>2792</v>
      </c>
      <c r="I382" s="47" t="str">
        <f t="shared" si="5"/>
        <v>2020003050096 : Construcción de intervenciones urbanas integrales de espacio público asociadas a la vivienda en el Departamento de  Antioquia</v>
      </c>
      <c r="J382" s="77" t="s">
        <v>2793</v>
      </c>
      <c r="K382" s="32" t="s">
        <v>4272</v>
      </c>
      <c r="L382" s="78">
        <v>2020</v>
      </c>
      <c r="M382" s="78" t="s">
        <v>5666</v>
      </c>
      <c r="N382" s="79" t="s">
        <v>2795</v>
      </c>
      <c r="O382" s="78">
        <v>4</v>
      </c>
      <c r="P382" s="78" t="s">
        <v>2480</v>
      </c>
      <c r="Q382" s="78">
        <v>12</v>
      </c>
      <c r="R382" s="80">
        <v>4</v>
      </c>
      <c r="S382" s="96"/>
      <c r="T382" s="96"/>
    </row>
    <row r="383" spans="2:20" ht="75" hidden="1" x14ac:dyDescent="0.25">
      <c r="B383" s="15" t="s">
        <v>2051</v>
      </c>
      <c r="D383" s="15" t="s">
        <v>3868</v>
      </c>
      <c r="F383" s="15" t="s">
        <v>2399</v>
      </c>
      <c r="G383" s="32" t="s">
        <v>1036</v>
      </c>
      <c r="H383" s="43" t="s">
        <v>2792</v>
      </c>
      <c r="I383" s="47" t="str">
        <f t="shared" si="5"/>
        <v>2020003050096 : Construcción de intervenciones urbanas integrales de espacio público asociadas a la vivienda en el Departamento de  Antioquia</v>
      </c>
      <c r="J383" s="77" t="s">
        <v>2793</v>
      </c>
      <c r="K383" s="32" t="s">
        <v>4272</v>
      </c>
      <c r="L383" s="78">
        <v>2020</v>
      </c>
      <c r="M383" s="78" t="s">
        <v>5667</v>
      </c>
      <c r="N383" s="79" t="s">
        <v>2796</v>
      </c>
      <c r="O383" s="78">
        <v>4</v>
      </c>
      <c r="P383" s="78" t="s">
        <v>2480</v>
      </c>
      <c r="Q383" s="78">
        <v>12</v>
      </c>
      <c r="R383" s="80">
        <v>4</v>
      </c>
      <c r="S383" s="96"/>
      <c r="T383" s="96"/>
    </row>
    <row r="384" spans="2:20" ht="75" hidden="1" x14ac:dyDescent="0.25">
      <c r="B384" s="15" t="s">
        <v>1032</v>
      </c>
      <c r="D384" s="15" t="s">
        <v>3451</v>
      </c>
      <c r="F384" s="15" t="s">
        <v>3614</v>
      </c>
      <c r="G384" s="32" t="s">
        <v>1036</v>
      </c>
      <c r="H384" s="43" t="s">
        <v>2792</v>
      </c>
      <c r="I384" s="47" t="str">
        <f t="shared" si="5"/>
        <v>2020003050096 : Construcción de intervenciones urbanas integrales de espacio público asociadas a la vivienda en el Departamento de  Antioquia</v>
      </c>
      <c r="J384" s="77" t="s">
        <v>2793</v>
      </c>
      <c r="K384" s="32" t="s">
        <v>4272</v>
      </c>
      <c r="L384" s="78">
        <v>2020</v>
      </c>
      <c r="M384" s="78" t="s">
        <v>5668</v>
      </c>
      <c r="N384" s="79" t="s">
        <v>2799</v>
      </c>
      <c r="O384" s="78">
        <v>4</v>
      </c>
      <c r="P384" s="78" t="s">
        <v>2480</v>
      </c>
      <c r="Q384" s="78">
        <v>12</v>
      </c>
      <c r="R384" s="80">
        <v>4</v>
      </c>
      <c r="S384" s="96"/>
      <c r="T384" s="96"/>
    </row>
    <row r="385" spans="2:20" ht="75" hidden="1" x14ac:dyDescent="0.25">
      <c r="B385" s="15" t="s">
        <v>1032</v>
      </c>
      <c r="D385" s="15" t="s">
        <v>3451</v>
      </c>
      <c r="F385" s="15" t="s">
        <v>3614</v>
      </c>
      <c r="G385" s="32" t="s">
        <v>1036</v>
      </c>
      <c r="H385" s="43" t="s">
        <v>2792</v>
      </c>
      <c r="I385" s="47" t="str">
        <f t="shared" si="5"/>
        <v>2020003050096 : Construcción de intervenciones urbanas integrales de espacio público asociadas a la vivienda en el Departamento de  Antioquia</v>
      </c>
      <c r="J385" s="77" t="s">
        <v>2793</v>
      </c>
      <c r="K385" s="32" t="s">
        <v>4272</v>
      </c>
      <c r="L385" s="78">
        <v>2020</v>
      </c>
      <c r="M385" s="78" t="s">
        <v>5669</v>
      </c>
      <c r="N385" s="79" t="s">
        <v>2798</v>
      </c>
      <c r="O385" s="78">
        <v>4</v>
      </c>
      <c r="P385" s="78" t="s">
        <v>2480</v>
      </c>
      <c r="Q385" s="78">
        <v>12</v>
      </c>
      <c r="R385" s="80">
        <v>4</v>
      </c>
      <c r="S385" s="96"/>
      <c r="T385" s="96"/>
    </row>
    <row r="386" spans="2:20" ht="75" hidden="1" x14ac:dyDescent="0.25">
      <c r="B386" s="15" t="s">
        <v>1032</v>
      </c>
      <c r="D386" s="15" t="s">
        <v>3451</v>
      </c>
      <c r="F386" s="15" t="s">
        <v>3614</v>
      </c>
      <c r="G386" s="32" t="s">
        <v>1036</v>
      </c>
      <c r="H386" s="43" t="s">
        <v>2792</v>
      </c>
      <c r="I386" s="47" t="str">
        <f t="shared" si="5"/>
        <v>2020003050096 : Construcción de intervenciones urbanas integrales de espacio público asociadas a la vivienda en el Departamento de  Antioquia</v>
      </c>
      <c r="J386" s="77" t="s">
        <v>2793</v>
      </c>
      <c r="K386" s="32" t="s">
        <v>4272</v>
      </c>
      <c r="L386" s="78">
        <v>2020</v>
      </c>
      <c r="M386" s="78" t="s">
        <v>5670</v>
      </c>
      <c r="N386" s="79" t="s">
        <v>2797</v>
      </c>
      <c r="O386" s="78">
        <v>1</v>
      </c>
      <c r="P386" s="78" t="s">
        <v>2480</v>
      </c>
      <c r="Q386" s="78">
        <v>12</v>
      </c>
      <c r="R386" s="80">
        <v>1</v>
      </c>
      <c r="S386" s="96"/>
      <c r="T386" s="96"/>
    </row>
    <row r="387" spans="2:20" ht="75" hidden="1" x14ac:dyDescent="0.25">
      <c r="B387" s="15" t="s">
        <v>1032</v>
      </c>
      <c r="D387" s="15" t="s">
        <v>3451</v>
      </c>
      <c r="F387" s="15" t="s">
        <v>3614</v>
      </c>
      <c r="G387" s="32" t="s">
        <v>1036</v>
      </c>
      <c r="H387" s="43" t="s">
        <v>2792</v>
      </c>
      <c r="I387" s="47" t="str">
        <f t="shared" si="5"/>
        <v>2020003050096 : Construcción de intervenciones urbanas integrales de espacio público asociadas a la vivienda en el Departamento de  Antioquia</v>
      </c>
      <c r="J387" s="77" t="s">
        <v>2793</v>
      </c>
      <c r="K387" s="32" t="s">
        <v>4272</v>
      </c>
      <c r="L387" s="78">
        <v>2020</v>
      </c>
      <c r="M387" s="78" t="s">
        <v>5671</v>
      </c>
      <c r="N387" s="79" t="s">
        <v>2716</v>
      </c>
      <c r="O387" s="78">
        <v>1</v>
      </c>
      <c r="P387" s="78" t="s">
        <v>2480</v>
      </c>
      <c r="Q387" s="78">
        <v>12</v>
      </c>
      <c r="R387" s="80">
        <v>1</v>
      </c>
      <c r="S387" s="96"/>
      <c r="T387" s="96"/>
    </row>
    <row r="388" spans="2:20" ht="75" hidden="1" x14ac:dyDescent="0.25">
      <c r="B388" s="15" t="s">
        <v>1032</v>
      </c>
      <c r="D388" s="15" t="s">
        <v>3451</v>
      </c>
      <c r="F388" s="15" t="s">
        <v>3614</v>
      </c>
      <c r="G388" s="32" t="s">
        <v>1036</v>
      </c>
      <c r="H388" s="43" t="s">
        <v>2792</v>
      </c>
      <c r="I388" s="47" t="str">
        <f t="shared" si="5"/>
        <v>2020003050096 : Construcción de intervenciones urbanas integrales de espacio público asociadas a la vivienda en el Departamento de  Antioquia</v>
      </c>
      <c r="J388" s="77" t="s">
        <v>2793</v>
      </c>
      <c r="K388" s="32" t="s">
        <v>4272</v>
      </c>
      <c r="L388" s="78">
        <v>2020</v>
      </c>
      <c r="M388" s="78" t="s">
        <v>5672</v>
      </c>
      <c r="N388" s="79" t="s">
        <v>2687</v>
      </c>
      <c r="O388" s="78">
        <v>1</v>
      </c>
      <c r="P388" s="78" t="s">
        <v>2480</v>
      </c>
      <c r="Q388" s="78">
        <v>12</v>
      </c>
      <c r="R388" s="80">
        <v>1</v>
      </c>
      <c r="S388" s="96"/>
      <c r="T388" s="96"/>
    </row>
    <row r="389" spans="2:20" ht="60" hidden="1" x14ac:dyDescent="0.25">
      <c r="B389" s="15" t="s">
        <v>1032</v>
      </c>
      <c r="D389" s="15" t="s">
        <v>3451</v>
      </c>
      <c r="F389" s="15" t="s">
        <v>3614</v>
      </c>
      <c r="G389" s="32" t="s">
        <v>1495</v>
      </c>
      <c r="H389" s="43" t="s">
        <v>2800</v>
      </c>
      <c r="I389" s="47" t="str">
        <f t="shared" si="5"/>
        <v>2020003050097 : Mejoramiento DOTACIÓN Y ASESORÍA AL SISTEMA CARCELARIO EN EL DEPARTAMENTO DE ANTIOQUIA  Antioquia</v>
      </c>
      <c r="J389" s="77" t="s">
        <v>2801</v>
      </c>
      <c r="K389" s="32" t="s">
        <v>4273</v>
      </c>
      <c r="L389" s="78">
        <v>2020</v>
      </c>
      <c r="M389" s="78" t="s">
        <v>5673</v>
      </c>
      <c r="N389" s="79" t="s">
        <v>2802</v>
      </c>
      <c r="O389" s="78">
        <v>1</v>
      </c>
      <c r="P389" s="78" t="s">
        <v>2480</v>
      </c>
      <c r="Q389" s="78">
        <v>10</v>
      </c>
      <c r="R389" s="80">
        <v>0.25</v>
      </c>
      <c r="S389" s="96"/>
      <c r="T389" s="96"/>
    </row>
    <row r="390" spans="2:20" ht="75" hidden="1" x14ac:dyDescent="0.25">
      <c r="B390" s="15" t="s">
        <v>1032</v>
      </c>
      <c r="D390" s="15" t="s">
        <v>3451</v>
      </c>
      <c r="F390" s="15" t="s">
        <v>3614</v>
      </c>
      <c r="G390" s="32" t="s">
        <v>32</v>
      </c>
      <c r="H390" s="43" t="s">
        <v>2803</v>
      </c>
      <c r="I390" s="47" t="str">
        <f t="shared" ref="I390:I453" si="6">+J390&amp;" :"&amp;K390</f>
        <v>2020003050098 : Administración y pago nómina personal docente, directivo docente y administrativo de la Secretaria de Educación del Departamento de   Antioquia</v>
      </c>
      <c r="J390" s="77" t="s">
        <v>2804</v>
      </c>
      <c r="K390" s="32" t="s">
        <v>4274</v>
      </c>
      <c r="L390" s="78">
        <v>2020</v>
      </c>
      <c r="M390" s="78" t="s">
        <v>5674</v>
      </c>
      <c r="N390" s="79" t="s">
        <v>2805</v>
      </c>
      <c r="O390" s="78">
        <v>12</v>
      </c>
      <c r="P390" s="78" t="s">
        <v>2480</v>
      </c>
      <c r="Q390" s="78">
        <v>12</v>
      </c>
      <c r="R390" s="80">
        <v>3</v>
      </c>
      <c r="S390" s="96"/>
      <c r="T390" s="96"/>
    </row>
    <row r="391" spans="2:20" ht="75" hidden="1" x14ac:dyDescent="0.25">
      <c r="B391" s="15" t="s">
        <v>1491</v>
      </c>
      <c r="D391" s="15" t="s">
        <v>1492</v>
      </c>
      <c r="F391" s="15" t="s">
        <v>1529</v>
      </c>
      <c r="G391" s="32" t="s">
        <v>32</v>
      </c>
      <c r="H391" s="43" t="s">
        <v>2803</v>
      </c>
      <c r="I391" s="47" t="str">
        <f t="shared" si="6"/>
        <v>2020003050098 : Administración y pago nómina personal docente, directivo docente y administrativo de la Secretaria de Educación del Departamento de   Antioquia</v>
      </c>
      <c r="J391" s="77" t="s">
        <v>2804</v>
      </c>
      <c r="K391" s="32" t="s">
        <v>4274</v>
      </c>
      <c r="L391" s="78">
        <v>2020</v>
      </c>
      <c r="M391" s="78" t="s">
        <v>5675</v>
      </c>
      <c r="N391" s="79" t="s">
        <v>2806</v>
      </c>
      <c r="O391" s="78">
        <v>12</v>
      </c>
      <c r="P391" s="78" t="s">
        <v>2480</v>
      </c>
      <c r="Q391" s="78">
        <v>12</v>
      </c>
      <c r="R391" s="80">
        <v>3</v>
      </c>
      <c r="S391" s="96"/>
      <c r="T391" s="96"/>
    </row>
    <row r="392" spans="2:20" ht="75" hidden="1" x14ac:dyDescent="0.25">
      <c r="B392" s="15" t="s">
        <v>27</v>
      </c>
      <c r="D392" s="15" t="s">
        <v>376</v>
      </c>
      <c r="F392" s="15" t="s">
        <v>3636</v>
      </c>
      <c r="G392" s="32" t="s">
        <v>32</v>
      </c>
      <c r="H392" s="43" t="s">
        <v>2803</v>
      </c>
      <c r="I392" s="47" t="str">
        <f t="shared" si="6"/>
        <v>2020003050098 : Administración y pago nómina personal docente, directivo docente y administrativo de la Secretaria de Educación del Departamento de   Antioquia</v>
      </c>
      <c r="J392" s="77" t="s">
        <v>2804</v>
      </c>
      <c r="K392" s="32" t="s">
        <v>4274</v>
      </c>
      <c r="L392" s="78">
        <v>2020</v>
      </c>
      <c r="M392" s="78" t="s">
        <v>5676</v>
      </c>
      <c r="N392" s="79" t="s">
        <v>2807</v>
      </c>
      <c r="O392" s="78">
        <v>12</v>
      </c>
      <c r="P392" s="78" t="s">
        <v>2480</v>
      </c>
      <c r="Q392" s="78">
        <v>12</v>
      </c>
      <c r="R392" s="80">
        <v>3</v>
      </c>
      <c r="S392" s="96"/>
      <c r="T392" s="96"/>
    </row>
    <row r="393" spans="2:20" ht="60" hidden="1" x14ac:dyDescent="0.25">
      <c r="B393" s="15" t="s">
        <v>27</v>
      </c>
      <c r="D393" s="15" t="s">
        <v>376</v>
      </c>
      <c r="F393" s="15" t="s">
        <v>3636</v>
      </c>
      <c r="G393" s="32" t="s">
        <v>32</v>
      </c>
      <c r="H393" s="43" t="s">
        <v>2808</v>
      </c>
      <c r="I393" s="47" t="str">
        <f t="shared" si="6"/>
        <v>2020003050099 : Suministro personal administrativo y actividades de apoyo a las Instituciones Educativas  Antioquia</v>
      </c>
      <c r="J393" s="77" t="s">
        <v>2809</v>
      </c>
      <c r="K393" s="32" t="s">
        <v>4275</v>
      </c>
      <c r="L393" s="78">
        <v>2020</v>
      </c>
      <c r="M393" s="78" t="s">
        <v>5677</v>
      </c>
      <c r="N393" s="79" t="s">
        <v>2810</v>
      </c>
      <c r="O393" s="78">
        <v>1</v>
      </c>
      <c r="P393" s="78" t="s">
        <v>2480</v>
      </c>
      <c r="Q393" s="78">
        <v>11</v>
      </c>
      <c r="R393" s="80">
        <v>0.25</v>
      </c>
      <c r="S393" s="96"/>
      <c r="T393" s="96"/>
    </row>
    <row r="394" spans="2:20" ht="60" hidden="1" x14ac:dyDescent="0.25">
      <c r="B394" s="15" t="s">
        <v>27</v>
      </c>
      <c r="D394" s="15" t="s">
        <v>376</v>
      </c>
      <c r="F394" s="15" t="s">
        <v>3636</v>
      </c>
      <c r="G394" s="32" t="s">
        <v>32</v>
      </c>
      <c r="H394" s="43" t="s">
        <v>2808</v>
      </c>
      <c r="I394" s="47" t="str">
        <f t="shared" si="6"/>
        <v>2020003050099 : Suministro personal administrativo y actividades de apoyo a las Instituciones Educativas  Antioquia</v>
      </c>
      <c r="J394" s="77" t="s">
        <v>2809</v>
      </c>
      <c r="K394" s="32" t="s">
        <v>4275</v>
      </c>
      <c r="L394" s="78">
        <v>2020</v>
      </c>
      <c r="M394" s="78" t="s">
        <v>5678</v>
      </c>
      <c r="N394" s="79" t="s">
        <v>2811</v>
      </c>
      <c r="O394" s="78">
        <v>1</v>
      </c>
      <c r="P394" s="78" t="s">
        <v>2480</v>
      </c>
      <c r="Q394" s="78">
        <v>11</v>
      </c>
      <c r="R394" s="80">
        <v>0.25</v>
      </c>
      <c r="S394" s="96"/>
      <c r="T394" s="96"/>
    </row>
    <row r="395" spans="2:20" ht="90" hidden="1" x14ac:dyDescent="0.25">
      <c r="B395" s="15" t="s">
        <v>27</v>
      </c>
      <c r="D395" s="15" t="s">
        <v>376</v>
      </c>
      <c r="F395" s="15" t="s">
        <v>3636</v>
      </c>
      <c r="G395" s="32" t="s">
        <v>32</v>
      </c>
      <c r="H395" s="43" t="s">
        <v>2812</v>
      </c>
      <c r="I395" s="47" t="str">
        <f t="shared" si="6"/>
        <v>2020003050100 : Adquisición de los elementos de dotación para los docentes que devengan menos de dos salarios mínimos l.v. Municipios no certificado s en educación del Departamento de  Antioquia</v>
      </c>
      <c r="J395" s="77" t="s">
        <v>2813</v>
      </c>
      <c r="K395" s="32" t="s">
        <v>4276</v>
      </c>
      <c r="L395" s="78">
        <v>2020</v>
      </c>
      <c r="M395" s="78" t="s">
        <v>5679</v>
      </c>
      <c r="N395" s="79" t="s">
        <v>2814</v>
      </c>
      <c r="O395" s="78">
        <v>3</v>
      </c>
      <c r="P395" s="78" t="s">
        <v>2480</v>
      </c>
      <c r="Q395" s="78">
        <v>10</v>
      </c>
      <c r="R395" s="80" t="s">
        <v>2471</v>
      </c>
      <c r="S395" s="96"/>
      <c r="T395" s="96"/>
    </row>
    <row r="396" spans="2:20" ht="90" hidden="1" x14ac:dyDescent="0.25">
      <c r="B396" s="15" t="s">
        <v>27</v>
      </c>
      <c r="D396" s="15" t="s">
        <v>376</v>
      </c>
      <c r="F396" s="15" t="s">
        <v>3636</v>
      </c>
      <c r="G396" s="32" t="s">
        <v>32</v>
      </c>
      <c r="H396" s="43" t="s">
        <v>2815</v>
      </c>
      <c r="I396" s="47" t="str">
        <f t="shared" si="6"/>
        <v>2020003050101 : Mejoramiento de la Calidad de Vida Laboral de docentes, directivos docentes y administrativos de los Establecimientos Educativos ofi ciales de los municipios no certificados de   Antioquia</v>
      </c>
      <c r="J396" s="77" t="s">
        <v>2816</v>
      </c>
      <c r="K396" s="32" t="s">
        <v>4277</v>
      </c>
      <c r="L396" s="78">
        <v>2020</v>
      </c>
      <c r="M396" s="78" t="s">
        <v>5680</v>
      </c>
      <c r="N396" s="79" t="s">
        <v>2817</v>
      </c>
      <c r="O396" s="78">
        <v>1</v>
      </c>
      <c r="P396" s="78" t="s">
        <v>2480</v>
      </c>
      <c r="Q396" s="78">
        <v>12</v>
      </c>
      <c r="R396" s="80">
        <v>0.25</v>
      </c>
      <c r="S396" s="96"/>
      <c r="T396" s="96"/>
    </row>
    <row r="397" spans="2:20" ht="90" hidden="1" x14ac:dyDescent="0.25">
      <c r="B397" s="15" t="s">
        <v>634</v>
      </c>
      <c r="D397" s="15" t="s">
        <v>3125</v>
      </c>
      <c r="F397" s="15" t="s">
        <v>814</v>
      </c>
      <c r="G397" s="32" t="s">
        <v>32</v>
      </c>
      <c r="H397" s="43" t="s">
        <v>2815</v>
      </c>
      <c r="I397" s="47" t="str">
        <f t="shared" si="6"/>
        <v>2020003050101 : Mejoramiento de la Calidad de Vida Laboral de docentes, directivos docentes y administrativos de los Establecimientos Educativos ofi ciales de los municipios no certificados de   Antioquia</v>
      </c>
      <c r="J397" s="77" t="s">
        <v>2816</v>
      </c>
      <c r="K397" s="32" t="s">
        <v>4277</v>
      </c>
      <c r="L397" s="78">
        <v>2020</v>
      </c>
      <c r="M397" s="78" t="s">
        <v>5681</v>
      </c>
      <c r="N397" s="79" t="s">
        <v>2818</v>
      </c>
      <c r="O397" s="78">
        <v>1</v>
      </c>
      <c r="P397" s="78" t="s">
        <v>2480</v>
      </c>
      <c r="Q397" s="78">
        <v>12</v>
      </c>
      <c r="R397" s="80">
        <v>0.25</v>
      </c>
      <c r="S397" s="96"/>
      <c r="T397" s="96"/>
    </row>
    <row r="398" spans="2:20" ht="90" hidden="1" x14ac:dyDescent="0.25">
      <c r="B398" s="15" t="s">
        <v>634</v>
      </c>
      <c r="D398" s="15" t="s">
        <v>3125</v>
      </c>
      <c r="F398" s="15" t="s">
        <v>814</v>
      </c>
      <c r="G398" s="32" t="s">
        <v>32</v>
      </c>
      <c r="H398" s="43" t="s">
        <v>2815</v>
      </c>
      <c r="I398" s="47" t="str">
        <f t="shared" si="6"/>
        <v>2020003050101 : Mejoramiento de la Calidad de Vida Laboral de docentes, directivos docentes y administrativos de los Establecimientos Educativos ofi ciales de los municipios no certificados de   Antioquia</v>
      </c>
      <c r="J398" s="77" t="s">
        <v>2816</v>
      </c>
      <c r="K398" s="32" t="s">
        <v>4277</v>
      </c>
      <c r="L398" s="78">
        <v>2020</v>
      </c>
      <c r="M398" s="78" t="s">
        <v>5682</v>
      </c>
      <c r="N398" s="79" t="s">
        <v>2819</v>
      </c>
      <c r="O398" s="78">
        <v>1</v>
      </c>
      <c r="P398" s="78" t="s">
        <v>2480</v>
      </c>
      <c r="Q398" s="78">
        <v>12</v>
      </c>
      <c r="R398" s="80">
        <v>0.25</v>
      </c>
      <c r="S398" s="96"/>
      <c r="T398" s="96"/>
    </row>
    <row r="399" spans="2:20" ht="90" hidden="1" x14ac:dyDescent="0.25">
      <c r="B399" s="15" t="s">
        <v>634</v>
      </c>
      <c r="D399" s="15" t="s">
        <v>3125</v>
      </c>
      <c r="F399" s="15" t="s">
        <v>814</v>
      </c>
      <c r="G399" s="32" t="s">
        <v>32</v>
      </c>
      <c r="H399" s="43" t="s">
        <v>2815</v>
      </c>
      <c r="I399" s="47" t="str">
        <f t="shared" si="6"/>
        <v>2020003050101 : Mejoramiento de la Calidad de Vida Laboral de docentes, directivos docentes y administrativos de los Establecimientos Educativos ofi ciales de los municipios no certificados de   Antioquia</v>
      </c>
      <c r="J399" s="77" t="s">
        <v>2816</v>
      </c>
      <c r="K399" s="32" t="s">
        <v>4277</v>
      </c>
      <c r="L399" s="78">
        <v>2020</v>
      </c>
      <c r="M399" s="78" t="s">
        <v>5683</v>
      </c>
      <c r="N399" s="79" t="s">
        <v>2820</v>
      </c>
      <c r="O399" s="78">
        <v>1</v>
      </c>
      <c r="P399" s="78" t="s">
        <v>2480</v>
      </c>
      <c r="Q399" s="78">
        <v>12</v>
      </c>
      <c r="R399" s="80">
        <v>0.25</v>
      </c>
      <c r="S399" s="96"/>
      <c r="T399" s="96"/>
    </row>
    <row r="400" spans="2:20" ht="90" hidden="1" x14ac:dyDescent="0.25">
      <c r="B400" s="15" t="s">
        <v>634</v>
      </c>
      <c r="D400" s="15" t="s">
        <v>3125</v>
      </c>
      <c r="F400" s="15" t="s">
        <v>814</v>
      </c>
      <c r="G400" s="32" t="s">
        <v>32</v>
      </c>
      <c r="H400" s="43" t="s">
        <v>2815</v>
      </c>
      <c r="I400" s="47" t="str">
        <f t="shared" si="6"/>
        <v>2020003050101 : Mejoramiento de la Calidad de Vida Laboral de docentes, directivos docentes y administrativos de los Establecimientos Educativos ofi ciales de los municipios no certificados de   Antioquia</v>
      </c>
      <c r="J400" s="77" t="s">
        <v>2816</v>
      </c>
      <c r="K400" s="32" t="s">
        <v>4277</v>
      </c>
      <c r="L400" s="78">
        <v>2020</v>
      </c>
      <c r="M400" s="78" t="s">
        <v>5684</v>
      </c>
      <c r="N400" s="79" t="s">
        <v>2821</v>
      </c>
      <c r="O400" s="78">
        <v>1</v>
      </c>
      <c r="P400" s="78" t="s">
        <v>2480</v>
      </c>
      <c r="Q400" s="78">
        <v>12</v>
      </c>
      <c r="R400" s="80">
        <v>0.25</v>
      </c>
      <c r="S400" s="96"/>
      <c r="T400" s="96"/>
    </row>
    <row r="401" spans="2:20" ht="90" hidden="1" x14ac:dyDescent="0.25">
      <c r="B401" s="15" t="s">
        <v>27</v>
      </c>
      <c r="D401" s="15" t="s">
        <v>187</v>
      </c>
      <c r="F401" s="15" t="s">
        <v>197</v>
      </c>
      <c r="G401" s="32" t="s">
        <v>32</v>
      </c>
      <c r="H401" s="43" t="s">
        <v>2815</v>
      </c>
      <c r="I401" s="47" t="str">
        <f t="shared" si="6"/>
        <v>2020003050101 : Mejoramiento de la Calidad de Vida Laboral de docentes, directivos docentes y administrativos de los Establecimientos Educativos ofi ciales de los municipios no certificados de   Antioquia</v>
      </c>
      <c r="J401" s="77" t="s">
        <v>2816</v>
      </c>
      <c r="K401" s="32" t="s">
        <v>4277</v>
      </c>
      <c r="L401" s="78">
        <v>2020</v>
      </c>
      <c r="M401" s="78" t="s">
        <v>5685</v>
      </c>
      <c r="N401" s="79" t="s">
        <v>2822</v>
      </c>
      <c r="O401" s="78">
        <v>1</v>
      </c>
      <c r="P401" s="78" t="s">
        <v>2480</v>
      </c>
      <c r="Q401" s="78">
        <v>12</v>
      </c>
      <c r="R401" s="80">
        <v>0.25</v>
      </c>
      <c r="S401" s="96"/>
      <c r="T401" s="96"/>
    </row>
    <row r="402" spans="2:20" ht="45" hidden="1" x14ac:dyDescent="0.25">
      <c r="B402" s="15" t="s">
        <v>27</v>
      </c>
      <c r="D402" s="15" t="s">
        <v>187</v>
      </c>
      <c r="F402" s="15" t="s">
        <v>197</v>
      </c>
      <c r="G402" s="32" t="s">
        <v>32</v>
      </c>
      <c r="H402" s="43" t="s">
        <v>2823</v>
      </c>
      <c r="I402" s="47" t="str">
        <f t="shared" si="6"/>
        <v>2020003050102 : Formación de los maestros y maestras como sujetos de saber educativo en  Antioquia</v>
      </c>
      <c r="J402" s="77" t="s">
        <v>2824</v>
      </c>
      <c r="K402" s="32" t="s">
        <v>4278</v>
      </c>
      <c r="L402" s="78">
        <v>2020</v>
      </c>
      <c r="M402" s="78" t="s">
        <v>5686</v>
      </c>
      <c r="N402" s="79" t="s">
        <v>2830</v>
      </c>
      <c r="O402" s="78">
        <v>1</v>
      </c>
      <c r="P402" s="78" t="s">
        <v>2480</v>
      </c>
      <c r="Q402" s="78">
        <v>11</v>
      </c>
      <c r="R402" s="80" t="s">
        <v>2471</v>
      </c>
      <c r="S402" s="96"/>
      <c r="T402" s="96"/>
    </row>
    <row r="403" spans="2:20" ht="45" hidden="1" x14ac:dyDescent="0.25">
      <c r="B403" s="15" t="s">
        <v>27</v>
      </c>
      <c r="D403" s="15" t="s">
        <v>187</v>
      </c>
      <c r="F403" s="15" t="s">
        <v>197</v>
      </c>
      <c r="G403" s="32" t="s">
        <v>32</v>
      </c>
      <c r="H403" s="43" t="s">
        <v>2823</v>
      </c>
      <c r="I403" s="47" t="str">
        <f t="shared" si="6"/>
        <v>2020003050102 : Formación de los maestros y maestras como sujetos de saber educativo en  Antioquia</v>
      </c>
      <c r="J403" s="77" t="s">
        <v>2824</v>
      </c>
      <c r="K403" s="32" t="s">
        <v>4278</v>
      </c>
      <c r="L403" s="78">
        <v>2020</v>
      </c>
      <c r="M403" s="78" t="s">
        <v>5687</v>
      </c>
      <c r="N403" s="79" t="s">
        <v>2829</v>
      </c>
      <c r="O403" s="78">
        <v>1</v>
      </c>
      <c r="P403" s="78" t="s">
        <v>2480</v>
      </c>
      <c r="Q403" s="78">
        <v>11</v>
      </c>
      <c r="R403" s="80" t="s">
        <v>2471</v>
      </c>
      <c r="S403" s="96"/>
      <c r="T403" s="96"/>
    </row>
    <row r="404" spans="2:20" ht="45" hidden="1" x14ac:dyDescent="0.25">
      <c r="B404" s="15" t="s">
        <v>27</v>
      </c>
      <c r="D404" s="15" t="s">
        <v>187</v>
      </c>
      <c r="F404" s="15" t="s">
        <v>197</v>
      </c>
      <c r="G404" s="32" t="s">
        <v>32</v>
      </c>
      <c r="H404" s="43" t="s">
        <v>2823</v>
      </c>
      <c r="I404" s="47" t="str">
        <f t="shared" si="6"/>
        <v>2020003050102 : Formación de los maestros y maestras como sujetos de saber educativo en  Antioquia</v>
      </c>
      <c r="J404" s="77" t="s">
        <v>2824</v>
      </c>
      <c r="K404" s="32" t="s">
        <v>4278</v>
      </c>
      <c r="L404" s="78">
        <v>2020</v>
      </c>
      <c r="M404" s="78" t="s">
        <v>5688</v>
      </c>
      <c r="N404" s="79" t="s">
        <v>2828</v>
      </c>
      <c r="O404" s="78">
        <v>1</v>
      </c>
      <c r="P404" s="78" t="s">
        <v>2480</v>
      </c>
      <c r="Q404" s="78">
        <v>11</v>
      </c>
      <c r="R404" s="80" t="s">
        <v>2471</v>
      </c>
      <c r="S404" s="96"/>
      <c r="T404" s="96"/>
    </row>
    <row r="405" spans="2:20" ht="45" hidden="1" x14ac:dyDescent="0.25">
      <c r="B405" s="15" t="s">
        <v>27</v>
      </c>
      <c r="D405" s="15" t="s">
        <v>187</v>
      </c>
      <c r="F405" s="15" t="s">
        <v>197</v>
      </c>
      <c r="G405" s="32" t="s">
        <v>32</v>
      </c>
      <c r="H405" s="43" t="s">
        <v>2823</v>
      </c>
      <c r="I405" s="47" t="str">
        <f t="shared" si="6"/>
        <v>2020003050102 : Formación de los maestros y maestras como sujetos de saber educativo en  Antioquia</v>
      </c>
      <c r="J405" s="77" t="s">
        <v>2824</v>
      </c>
      <c r="K405" s="32" t="s">
        <v>4278</v>
      </c>
      <c r="L405" s="78">
        <v>2020</v>
      </c>
      <c r="M405" s="78" t="s">
        <v>5689</v>
      </c>
      <c r="N405" s="79" t="s">
        <v>4697</v>
      </c>
      <c r="O405" s="78">
        <v>1</v>
      </c>
      <c r="P405" s="78" t="s">
        <v>2480</v>
      </c>
      <c r="Q405" s="78">
        <v>11</v>
      </c>
      <c r="R405" s="80" t="s">
        <v>2471</v>
      </c>
      <c r="S405" s="96"/>
      <c r="T405" s="96"/>
    </row>
    <row r="406" spans="2:20" ht="45" hidden="1" x14ac:dyDescent="0.25">
      <c r="B406" s="15" t="s">
        <v>27</v>
      </c>
      <c r="D406" s="15" t="s">
        <v>187</v>
      </c>
      <c r="F406" s="15" t="s">
        <v>197</v>
      </c>
      <c r="G406" s="32" t="s">
        <v>32</v>
      </c>
      <c r="H406" s="43" t="s">
        <v>2823</v>
      </c>
      <c r="I406" s="47" t="str">
        <f t="shared" si="6"/>
        <v>2020003050102 : Formación de los maestros y maestras como sujetos de saber educativo en  Antioquia</v>
      </c>
      <c r="J406" s="77" t="s">
        <v>2824</v>
      </c>
      <c r="K406" s="32" t="s">
        <v>4278</v>
      </c>
      <c r="L406" s="78">
        <v>2020</v>
      </c>
      <c r="M406" s="78" t="s">
        <v>5690</v>
      </c>
      <c r="N406" s="79" t="s">
        <v>2827</v>
      </c>
      <c r="O406" s="78">
        <v>1</v>
      </c>
      <c r="P406" s="78" t="s">
        <v>2480</v>
      </c>
      <c r="Q406" s="78">
        <v>11</v>
      </c>
      <c r="R406" s="80" t="s">
        <v>2471</v>
      </c>
      <c r="S406" s="96"/>
      <c r="T406" s="96"/>
    </row>
    <row r="407" spans="2:20" ht="45" hidden="1" x14ac:dyDescent="0.25">
      <c r="B407" s="15" t="s">
        <v>1491</v>
      </c>
      <c r="D407" s="15" t="s">
        <v>1951</v>
      </c>
      <c r="F407" s="15" t="s">
        <v>3669</v>
      </c>
      <c r="G407" s="32" t="s">
        <v>32</v>
      </c>
      <c r="H407" s="43" t="s">
        <v>2823</v>
      </c>
      <c r="I407" s="47" t="str">
        <f t="shared" si="6"/>
        <v>2020003050102 : Formación de los maestros y maestras como sujetos de saber educativo en  Antioquia</v>
      </c>
      <c r="J407" s="77" t="s">
        <v>2824</v>
      </c>
      <c r="K407" s="32" t="s">
        <v>4278</v>
      </c>
      <c r="L407" s="78">
        <v>2020</v>
      </c>
      <c r="M407" s="78" t="s">
        <v>5691</v>
      </c>
      <c r="N407" s="79" t="s">
        <v>2826</v>
      </c>
      <c r="O407" s="78">
        <v>1</v>
      </c>
      <c r="P407" s="78" t="s">
        <v>2480</v>
      </c>
      <c r="Q407" s="78">
        <v>5</v>
      </c>
      <c r="R407" s="80" t="s">
        <v>2471</v>
      </c>
      <c r="S407" s="96"/>
      <c r="T407" s="96"/>
    </row>
    <row r="408" spans="2:20" ht="45" hidden="1" x14ac:dyDescent="0.25">
      <c r="B408" s="15" t="s">
        <v>1491</v>
      </c>
      <c r="D408" s="15" t="s">
        <v>1951</v>
      </c>
      <c r="F408" s="15" t="s">
        <v>1993</v>
      </c>
      <c r="G408" s="32" t="s">
        <v>32</v>
      </c>
      <c r="H408" s="43" t="s">
        <v>2823</v>
      </c>
      <c r="I408" s="47" t="str">
        <f t="shared" si="6"/>
        <v>2020003050102 : Formación de los maestros y maestras como sujetos de saber educativo en  Antioquia</v>
      </c>
      <c r="J408" s="77" t="s">
        <v>2824</v>
      </c>
      <c r="K408" s="32" t="s">
        <v>4278</v>
      </c>
      <c r="L408" s="78">
        <v>2020</v>
      </c>
      <c r="M408" s="78" t="s">
        <v>5692</v>
      </c>
      <c r="N408" s="79" t="s">
        <v>2831</v>
      </c>
      <c r="O408" s="78">
        <v>1</v>
      </c>
      <c r="P408" s="78" t="s">
        <v>2480</v>
      </c>
      <c r="Q408" s="78">
        <v>11</v>
      </c>
      <c r="R408" s="80" t="s">
        <v>2471</v>
      </c>
      <c r="S408" s="96"/>
      <c r="T408" s="96"/>
    </row>
    <row r="409" spans="2:20" ht="45" hidden="1" x14ac:dyDescent="0.25">
      <c r="B409" s="15" t="s">
        <v>1491</v>
      </c>
      <c r="D409" s="15" t="s">
        <v>1951</v>
      </c>
      <c r="F409" s="15" t="s">
        <v>1993</v>
      </c>
      <c r="G409" s="32" t="s">
        <v>32</v>
      </c>
      <c r="H409" s="43" t="s">
        <v>2823</v>
      </c>
      <c r="I409" s="47" t="str">
        <f t="shared" si="6"/>
        <v>2020003050102 : Formación de los maestros y maestras como sujetos de saber educativo en  Antioquia</v>
      </c>
      <c r="J409" s="77" t="s">
        <v>2824</v>
      </c>
      <c r="K409" s="32" t="s">
        <v>4278</v>
      </c>
      <c r="L409" s="78">
        <v>2020</v>
      </c>
      <c r="M409" s="78" t="s">
        <v>5693</v>
      </c>
      <c r="N409" s="79" t="s">
        <v>2825</v>
      </c>
      <c r="O409" s="78">
        <v>1</v>
      </c>
      <c r="P409" s="78" t="s">
        <v>2480</v>
      </c>
      <c r="Q409" s="78">
        <v>11</v>
      </c>
      <c r="R409" s="80" t="s">
        <v>2471</v>
      </c>
      <c r="S409" s="96"/>
      <c r="T409" s="96"/>
    </row>
    <row r="410" spans="2:20" ht="75" hidden="1" x14ac:dyDescent="0.25">
      <c r="B410" s="15" t="s">
        <v>27</v>
      </c>
      <c r="D410" s="15" t="s">
        <v>187</v>
      </c>
      <c r="F410" s="15" t="s">
        <v>197</v>
      </c>
      <c r="G410" s="32" t="s">
        <v>3933</v>
      </c>
      <c r="H410" s="43" t="s">
        <v>2832</v>
      </c>
      <c r="I410" s="47" t="str">
        <f t="shared" si="6"/>
        <v>2020003050103 : Fortalecimiento para el acceso y permenencia de la Educacion Superior en los jovenes de la Universidad de Antioquia en las subregion es de Antioquia  Medellín</v>
      </c>
      <c r="J410" s="77" t="s">
        <v>2833</v>
      </c>
      <c r="K410" s="32" t="s">
        <v>4279</v>
      </c>
      <c r="L410" s="78">
        <v>2020</v>
      </c>
      <c r="M410" s="78" t="s">
        <v>5694</v>
      </c>
      <c r="N410" s="79" t="s">
        <v>2834</v>
      </c>
      <c r="O410" s="78">
        <v>1</v>
      </c>
      <c r="P410" s="78" t="s">
        <v>2480</v>
      </c>
      <c r="Q410" s="78">
        <v>12</v>
      </c>
      <c r="R410" s="80">
        <v>0.25</v>
      </c>
      <c r="S410" s="96"/>
      <c r="T410" s="96"/>
    </row>
    <row r="411" spans="2:20" ht="60" hidden="1" x14ac:dyDescent="0.25">
      <c r="B411" s="15" t="s">
        <v>27</v>
      </c>
      <c r="D411" s="15" t="s">
        <v>187</v>
      </c>
      <c r="F411" s="15" t="s">
        <v>197</v>
      </c>
      <c r="G411" s="32" t="s">
        <v>32</v>
      </c>
      <c r="H411" s="43" t="s">
        <v>4034</v>
      </c>
      <c r="I411" s="47" t="str">
        <f t="shared" si="6"/>
        <v>2020003050104 : "Formación del ser dirigido a docentes y directivos docentes del departamento de 
  Antioquia"</v>
      </c>
      <c r="J411" s="77" t="s">
        <v>4035</v>
      </c>
      <c r="K411" s="32" t="s">
        <v>4280</v>
      </c>
      <c r="L411" s="78">
        <v>2020</v>
      </c>
      <c r="M411" s="78" t="s">
        <v>5695</v>
      </c>
      <c r="N411" s="79" t="s">
        <v>4698</v>
      </c>
      <c r="O411" s="78">
        <v>1</v>
      </c>
      <c r="P411" s="78" t="s">
        <v>2480</v>
      </c>
      <c r="Q411" s="78">
        <v>10</v>
      </c>
      <c r="R411" s="80" t="s">
        <v>2471</v>
      </c>
      <c r="S411" s="96"/>
      <c r="T411" s="96"/>
    </row>
    <row r="412" spans="2:20" ht="60" hidden="1" x14ac:dyDescent="0.25">
      <c r="B412" s="15" t="s">
        <v>27</v>
      </c>
      <c r="D412" s="15" t="s">
        <v>187</v>
      </c>
      <c r="F412" s="15" t="s">
        <v>197</v>
      </c>
      <c r="G412" s="32" t="s">
        <v>32</v>
      </c>
      <c r="H412" s="43" t="s">
        <v>4034</v>
      </c>
      <c r="I412" s="47" t="str">
        <f t="shared" si="6"/>
        <v>2020003050104 : "Formación del ser dirigido a docentes y directivos docentes del departamento de 
  Antioquia"</v>
      </c>
      <c r="J412" s="77" t="s">
        <v>4035</v>
      </c>
      <c r="K412" s="32" t="s">
        <v>4280</v>
      </c>
      <c r="L412" s="78">
        <v>2020</v>
      </c>
      <c r="M412" s="78" t="s">
        <v>5696</v>
      </c>
      <c r="N412" s="79" t="s">
        <v>4699</v>
      </c>
      <c r="O412" s="78">
        <v>1</v>
      </c>
      <c r="P412" s="78" t="s">
        <v>2480</v>
      </c>
      <c r="Q412" s="78">
        <v>10</v>
      </c>
      <c r="R412" s="80" t="s">
        <v>2471</v>
      </c>
      <c r="S412" s="96"/>
      <c r="T412" s="96"/>
    </row>
    <row r="413" spans="2:20" ht="60" hidden="1" x14ac:dyDescent="0.25">
      <c r="B413" s="15" t="s">
        <v>27</v>
      </c>
      <c r="D413" s="15" t="s">
        <v>187</v>
      </c>
      <c r="F413" s="15" t="s">
        <v>197</v>
      </c>
      <c r="G413" s="32" t="s">
        <v>32</v>
      </c>
      <c r="H413" s="43" t="s">
        <v>4034</v>
      </c>
      <c r="I413" s="47" t="str">
        <f t="shared" si="6"/>
        <v>2020003050104 : "Formación del ser dirigido a docentes y directivos docentes del departamento de 
  Antioquia"</v>
      </c>
      <c r="J413" s="77" t="s">
        <v>4035</v>
      </c>
      <c r="K413" s="32" t="s">
        <v>4280</v>
      </c>
      <c r="L413" s="78">
        <v>2020</v>
      </c>
      <c r="M413" s="78" t="s">
        <v>5697</v>
      </c>
      <c r="N413" s="79" t="s">
        <v>4700</v>
      </c>
      <c r="O413" s="78">
        <v>1</v>
      </c>
      <c r="P413" s="78" t="s">
        <v>2480</v>
      </c>
      <c r="Q413" s="78">
        <v>10</v>
      </c>
      <c r="R413" s="80" t="s">
        <v>2471</v>
      </c>
      <c r="S413" s="96"/>
      <c r="T413" s="96"/>
    </row>
    <row r="414" spans="2:20" ht="75" hidden="1" x14ac:dyDescent="0.25">
      <c r="B414" s="15" t="s">
        <v>27</v>
      </c>
      <c r="D414" s="15" t="s">
        <v>187</v>
      </c>
      <c r="F414" s="15" t="s">
        <v>197</v>
      </c>
      <c r="G414" s="32" t="s">
        <v>32</v>
      </c>
      <c r="H414" s="43" t="s">
        <v>2835</v>
      </c>
      <c r="I414" s="47" t="str">
        <f t="shared" si="6"/>
        <v>2020003050106 : Construcción Intervención de la infraestructura física de los ambientes de aprendizaje en el Departamento de Antioquia  Antioquia</v>
      </c>
      <c r="J414" s="77" t="s">
        <v>2836</v>
      </c>
      <c r="K414" s="32" t="s">
        <v>4281</v>
      </c>
      <c r="L414" s="78">
        <v>2020</v>
      </c>
      <c r="M414" s="78" t="s">
        <v>5698</v>
      </c>
      <c r="N414" s="79" t="s">
        <v>2838</v>
      </c>
      <c r="O414" s="78">
        <v>1</v>
      </c>
      <c r="P414" s="78" t="s">
        <v>2480</v>
      </c>
      <c r="Q414" s="78">
        <v>12</v>
      </c>
      <c r="R414" s="80">
        <v>0.25</v>
      </c>
      <c r="S414" s="96"/>
      <c r="T414" s="96"/>
    </row>
    <row r="415" spans="2:20" ht="75" hidden="1" x14ac:dyDescent="0.25">
      <c r="B415" s="15" t="s">
        <v>27</v>
      </c>
      <c r="D415" s="15" t="s">
        <v>187</v>
      </c>
      <c r="F415" s="15" t="s">
        <v>197</v>
      </c>
      <c r="G415" s="32" t="s">
        <v>32</v>
      </c>
      <c r="H415" s="43" t="s">
        <v>2835</v>
      </c>
      <c r="I415" s="47" t="str">
        <f t="shared" si="6"/>
        <v>2020003050106 : Construcción Intervención de la infraestructura física de los ambientes de aprendizaje en el Departamento de Antioquia  Antioquia</v>
      </c>
      <c r="J415" s="77" t="s">
        <v>2836</v>
      </c>
      <c r="K415" s="32" t="s">
        <v>4281</v>
      </c>
      <c r="L415" s="78">
        <v>2020</v>
      </c>
      <c r="M415" s="78" t="s">
        <v>5699</v>
      </c>
      <c r="N415" s="79" t="s">
        <v>2839</v>
      </c>
      <c r="O415" s="78">
        <v>1</v>
      </c>
      <c r="P415" s="78" t="s">
        <v>2480</v>
      </c>
      <c r="Q415" s="78">
        <v>12</v>
      </c>
      <c r="R415" s="80">
        <v>0.25</v>
      </c>
      <c r="S415" s="96"/>
      <c r="T415" s="96"/>
    </row>
    <row r="416" spans="2:20" ht="75" hidden="1" x14ac:dyDescent="0.25">
      <c r="B416" s="15" t="s">
        <v>27</v>
      </c>
      <c r="D416" s="15" t="s">
        <v>187</v>
      </c>
      <c r="F416" s="15" t="s">
        <v>197</v>
      </c>
      <c r="G416" s="32" t="s">
        <v>32</v>
      </c>
      <c r="H416" s="43" t="s">
        <v>2835</v>
      </c>
      <c r="I416" s="47" t="str">
        <f t="shared" si="6"/>
        <v>2020003050106 : Construcción Intervención de la infraestructura física de los ambientes de aprendizaje en el Departamento de Antioquia  Antioquia</v>
      </c>
      <c r="J416" s="77" t="s">
        <v>2836</v>
      </c>
      <c r="K416" s="32" t="s">
        <v>4281</v>
      </c>
      <c r="L416" s="78">
        <v>2020</v>
      </c>
      <c r="M416" s="78" t="s">
        <v>5700</v>
      </c>
      <c r="N416" s="79" t="s">
        <v>2837</v>
      </c>
      <c r="O416" s="78">
        <v>1</v>
      </c>
      <c r="P416" s="78" t="s">
        <v>2480</v>
      </c>
      <c r="Q416" s="78">
        <v>12</v>
      </c>
      <c r="R416" s="80" t="s">
        <v>2471</v>
      </c>
      <c r="S416" s="96"/>
      <c r="T416" s="96"/>
    </row>
    <row r="417" spans="2:20" ht="75" hidden="1" x14ac:dyDescent="0.25">
      <c r="B417" s="15" t="s">
        <v>27</v>
      </c>
      <c r="D417" s="15" t="s">
        <v>584</v>
      </c>
      <c r="F417" s="15" t="s">
        <v>593</v>
      </c>
      <c r="G417" s="32" t="s">
        <v>32</v>
      </c>
      <c r="H417" s="43" t="s">
        <v>2835</v>
      </c>
      <c r="I417" s="47" t="str">
        <f t="shared" si="6"/>
        <v>2020003050106 : Construcción Intervención de la infraestructura física de los ambientes de aprendizaje en el Departamento de Antioquia  Antioquia</v>
      </c>
      <c r="J417" s="77" t="s">
        <v>2836</v>
      </c>
      <c r="K417" s="32" t="s">
        <v>4281</v>
      </c>
      <c r="L417" s="78">
        <v>2020</v>
      </c>
      <c r="M417" s="78" t="s">
        <v>5701</v>
      </c>
      <c r="N417" s="79" t="s">
        <v>4701</v>
      </c>
      <c r="O417" s="78">
        <v>1</v>
      </c>
      <c r="P417" s="78" t="s">
        <v>2480</v>
      </c>
      <c r="Q417" s="78">
        <v>11</v>
      </c>
      <c r="R417" s="80">
        <v>0.25</v>
      </c>
      <c r="S417" s="96"/>
      <c r="T417" s="96"/>
    </row>
    <row r="418" spans="2:20" ht="75" hidden="1" x14ac:dyDescent="0.25">
      <c r="B418" s="15" t="s">
        <v>27</v>
      </c>
      <c r="D418" s="15" t="s">
        <v>584</v>
      </c>
      <c r="F418" s="15" t="s">
        <v>593</v>
      </c>
      <c r="G418" s="32" t="s">
        <v>32</v>
      </c>
      <c r="H418" s="43" t="s">
        <v>2835</v>
      </c>
      <c r="I418" s="47" t="str">
        <f t="shared" si="6"/>
        <v>2020003050106 : Construcción Intervención de la infraestructura física de los ambientes de aprendizaje en el Departamento de Antioquia  Antioquia</v>
      </c>
      <c r="J418" s="77" t="s">
        <v>2836</v>
      </c>
      <c r="K418" s="32" t="s">
        <v>4281</v>
      </c>
      <c r="L418" s="78">
        <v>2020</v>
      </c>
      <c r="M418" s="78" t="s">
        <v>5702</v>
      </c>
      <c r="N418" s="79" t="s">
        <v>3295</v>
      </c>
      <c r="O418" s="78">
        <v>1</v>
      </c>
      <c r="P418" s="78" t="s">
        <v>2480</v>
      </c>
      <c r="Q418" s="78">
        <v>11</v>
      </c>
      <c r="R418" s="80">
        <v>0.25</v>
      </c>
      <c r="S418" s="96"/>
      <c r="T418" s="96"/>
    </row>
    <row r="419" spans="2:20" ht="45" hidden="1" x14ac:dyDescent="0.25">
      <c r="B419" s="15" t="s">
        <v>27</v>
      </c>
      <c r="D419" s="15" t="s">
        <v>584</v>
      </c>
      <c r="F419" s="15" t="s">
        <v>593</v>
      </c>
      <c r="G419" s="32" t="s">
        <v>1147</v>
      </c>
      <c r="H419" s="43" t="s">
        <v>4036</v>
      </c>
      <c r="I419" s="47" t="str">
        <f t="shared" si="6"/>
        <v>2020003050107 : Fortalecimiento de la cultura del cuidado ambiental en el departamento de   Antioquia</v>
      </c>
      <c r="J419" s="77" t="s">
        <v>3912</v>
      </c>
      <c r="K419" s="32" t="s">
        <v>4282</v>
      </c>
      <c r="L419" s="78">
        <v>2020</v>
      </c>
      <c r="M419" s="78" t="s">
        <v>5703</v>
      </c>
      <c r="N419" s="79" t="s">
        <v>4702</v>
      </c>
      <c r="O419" s="78">
        <v>10</v>
      </c>
      <c r="P419" s="78" t="s">
        <v>2480</v>
      </c>
      <c r="Q419" s="78">
        <v>12</v>
      </c>
      <c r="R419" s="80">
        <v>0</v>
      </c>
      <c r="S419" s="96"/>
      <c r="T419" s="96"/>
    </row>
    <row r="420" spans="2:20" ht="45" hidden="1" x14ac:dyDescent="0.25">
      <c r="B420" s="15" t="s">
        <v>27</v>
      </c>
      <c r="D420" s="15" t="s">
        <v>584</v>
      </c>
      <c r="F420" s="15" t="s">
        <v>593</v>
      </c>
      <c r="G420" s="32" t="s">
        <v>1147</v>
      </c>
      <c r="H420" s="43" t="s">
        <v>4036</v>
      </c>
      <c r="I420" s="47" t="str">
        <f t="shared" si="6"/>
        <v>2020003050107 : Fortalecimiento de la cultura del cuidado ambiental en el departamento de   Antioquia</v>
      </c>
      <c r="J420" s="77" t="s">
        <v>3912</v>
      </c>
      <c r="K420" s="32" t="s">
        <v>4282</v>
      </c>
      <c r="L420" s="78">
        <v>2020</v>
      </c>
      <c r="M420" s="78" t="s">
        <v>5704</v>
      </c>
      <c r="N420" s="79" t="s">
        <v>4703</v>
      </c>
      <c r="O420" s="78">
        <v>2</v>
      </c>
      <c r="P420" s="78" t="s">
        <v>2480</v>
      </c>
      <c r="Q420" s="78">
        <v>12</v>
      </c>
      <c r="R420" s="80">
        <v>0</v>
      </c>
      <c r="S420" s="96"/>
      <c r="T420" s="96"/>
    </row>
    <row r="421" spans="2:20" ht="45" hidden="1" x14ac:dyDescent="0.25">
      <c r="B421" s="15" t="s">
        <v>27</v>
      </c>
      <c r="D421" s="15" t="s">
        <v>584</v>
      </c>
      <c r="F421" s="15" t="s">
        <v>593</v>
      </c>
      <c r="G421" s="32" t="s">
        <v>1147</v>
      </c>
      <c r="H421" s="43" t="s">
        <v>4036</v>
      </c>
      <c r="I421" s="47" t="str">
        <f t="shared" si="6"/>
        <v>2020003050107 : Fortalecimiento de la cultura del cuidado ambiental en el departamento de   Antioquia</v>
      </c>
      <c r="J421" s="77" t="s">
        <v>3912</v>
      </c>
      <c r="K421" s="32" t="s">
        <v>4282</v>
      </c>
      <c r="L421" s="78">
        <v>2020</v>
      </c>
      <c r="M421" s="78" t="s">
        <v>5705</v>
      </c>
      <c r="N421" s="79" t="s">
        <v>4704</v>
      </c>
      <c r="O421" s="78">
        <v>500000</v>
      </c>
      <c r="P421" s="78" t="s">
        <v>2480</v>
      </c>
      <c r="Q421" s="78">
        <v>12</v>
      </c>
      <c r="R421" s="80">
        <v>0</v>
      </c>
      <c r="S421" s="96"/>
      <c r="T421" s="96"/>
    </row>
    <row r="422" spans="2:20" ht="45" hidden="1" x14ac:dyDescent="0.25">
      <c r="B422" s="15" t="s">
        <v>27</v>
      </c>
      <c r="D422" s="15" t="s">
        <v>584</v>
      </c>
      <c r="F422" s="15" t="s">
        <v>593</v>
      </c>
      <c r="G422" s="32" t="s">
        <v>1147</v>
      </c>
      <c r="H422" s="43" t="s">
        <v>4036</v>
      </c>
      <c r="I422" s="47" t="str">
        <f t="shared" si="6"/>
        <v>2020003050107 : Fortalecimiento de la cultura del cuidado ambiental en el departamento de   Antioquia</v>
      </c>
      <c r="J422" s="77" t="s">
        <v>3912</v>
      </c>
      <c r="K422" s="32" t="s">
        <v>4282</v>
      </c>
      <c r="L422" s="78">
        <v>2020</v>
      </c>
      <c r="M422" s="78" t="s">
        <v>5706</v>
      </c>
      <c r="N422" s="79" t="s">
        <v>4705</v>
      </c>
      <c r="O422" s="78">
        <v>9</v>
      </c>
      <c r="P422" s="78" t="s">
        <v>2480</v>
      </c>
      <c r="Q422" s="78">
        <v>12</v>
      </c>
      <c r="R422" s="80">
        <v>0</v>
      </c>
      <c r="S422" s="96"/>
      <c r="T422" s="96"/>
    </row>
    <row r="423" spans="2:20" ht="45" hidden="1" x14ac:dyDescent="0.25">
      <c r="B423" s="15" t="s">
        <v>27</v>
      </c>
      <c r="D423" s="15" t="s">
        <v>584</v>
      </c>
      <c r="F423" s="15" t="s">
        <v>593</v>
      </c>
      <c r="G423" s="32" t="s">
        <v>1147</v>
      </c>
      <c r="H423" s="43" t="s">
        <v>4036</v>
      </c>
      <c r="I423" s="47" t="str">
        <f t="shared" si="6"/>
        <v>2020003050107 : Fortalecimiento de la cultura del cuidado ambiental en el departamento de   Antioquia</v>
      </c>
      <c r="J423" s="77" t="s">
        <v>3912</v>
      </c>
      <c r="K423" s="32" t="s">
        <v>4282</v>
      </c>
      <c r="L423" s="78">
        <v>2020</v>
      </c>
      <c r="M423" s="78" t="s">
        <v>5707</v>
      </c>
      <c r="N423" s="79" t="s">
        <v>4447</v>
      </c>
      <c r="O423" s="78">
        <v>500000</v>
      </c>
      <c r="P423" s="78" t="s">
        <v>2480</v>
      </c>
      <c r="Q423" s="78">
        <v>12</v>
      </c>
      <c r="R423" s="80">
        <v>0</v>
      </c>
      <c r="S423" s="96"/>
      <c r="T423" s="96"/>
    </row>
    <row r="424" spans="2:20" ht="105" hidden="1" x14ac:dyDescent="0.25">
      <c r="B424" s="15" t="s">
        <v>27</v>
      </c>
      <c r="D424" s="15" t="s">
        <v>584</v>
      </c>
      <c r="F424" s="15" t="s">
        <v>593</v>
      </c>
      <c r="G424" s="32" t="s">
        <v>32</v>
      </c>
      <c r="H424" s="43" t="s">
        <v>4037</v>
      </c>
      <c r="I424" s="47" t="str">
        <f t="shared" si="6"/>
        <v>2020003050109 : Fortalecimiento de la educación para niños, niñas, jóvenes y adultos mediante herramientas virtuales y digitales en los municipios n o certificados en educación del Departamento de  Antioquia</v>
      </c>
      <c r="J424" s="77" t="s">
        <v>4038</v>
      </c>
      <c r="K424" s="32" t="s">
        <v>4283</v>
      </c>
      <c r="L424" s="78">
        <v>2020</v>
      </c>
      <c r="M424" s="78" t="s">
        <v>5708</v>
      </c>
      <c r="N424" s="79" t="s">
        <v>4706</v>
      </c>
      <c r="O424" s="78">
        <v>1</v>
      </c>
      <c r="P424" s="78" t="s">
        <v>2480</v>
      </c>
      <c r="Q424" s="78">
        <v>11</v>
      </c>
      <c r="R424" s="80" t="s">
        <v>2471</v>
      </c>
      <c r="S424" s="96"/>
      <c r="T424" s="96"/>
    </row>
    <row r="425" spans="2:20" ht="105" hidden="1" x14ac:dyDescent="0.25">
      <c r="B425" s="15" t="s">
        <v>27</v>
      </c>
      <c r="D425" s="15" t="s">
        <v>584</v>
      </c>
      <c r="F425" s="15" t="s">
        <v>593</v>
      </c>
      <c r="G425" s="32" t="s">
        <v>32</v>
      </c>
      <c r="H425" s="43" t="s">
        <v>4037</v>
      </c>
      <c r="I425" s="47" t="str">
        <f t="shared" si="6"/>
        <v>2020003050109 : Fortalecimiento de la educación para niños, niñas, jóvenes y adultos mediante herramientas virtuales y digitales en los municipios n o certificados en educación del Departamento de  Antioquia</v>
      </c>
      <c r="J425" s="77" t="s">
        <v>4038</v>
      </c>
      <c r="K425" s="32" t="s">
        <v>4283</v>
      </c>
      <c r="L425" s="78">
        <v>2020</v>
      </c>
      <c r="M425" s="78" t="s">
        <v>5709</v>
      </c>
      <c r="N425" s="79" t="s">
        <v>4707</v>
      </c>
      <c r="O425" s="78">
        <v>1</v>
      </c>
      <c r="P425" s="78" t="s">
        <v>2480</v>
      </c>
      <c r="Q425" s="78">
        <v>11</v>
      </c>
      <c r="R425" s="80" t="s">
        <v>2471</v>
      </c>
      <c r="S425" s="96"/>
      <c r="T425" s="96"/>
    </row>
    <row r="426" spans="2:20" ht="105" hidden="1" x14ac:dyDescent="0.25">
      <c r="B426" s="15" t="s">
        <v>27</v>
      </c>
      <c r="D426" s="15" t="s">
        <v>584</v>
      </c>
      <c r="F426" s="15" t="s">
        <v>593</v>
      </c>
      <c r="G426" s="32" t="s">
        <v>32</v>
      </c>
      <c r="H426" s="43" t="s">
        <v>4037</v>
      </c>
      <c r="I426" s="47" t="str">
        <f t="shared" si="6"/>
        <v>2020003050109 : Fortalecimiento de la educación para niños, niñas, jóvenes y adultos mediante herramientas virtuales y digitales en los municipios n o certificados en educación del Departamento de  Antioquia</v>
      </c>
      <c r="J426" s="77" t="s">
        <v>4038</v>
      </c>
      <c r="K426" s="32" t="s">
        <v>4283</v>
      </c>
      <c r="L426" s="78">
        <v>2020</v>
      </c>
      <c r="M426" s="78" t="s">
        <v>5710</v>
      </c>
      <c r="N426" s="79" t="s">
        <v>4708</v>
      </c>
      <c r="O426" s="78">
        <v>1</v>
      </c>
      <c r="P426" s="78" t="s">
        <v>2480</v>
      </c>
      <c r="Q426" s="78">
        <v>11</v>
      </c>
      <c r="R426" s="80" t="s">
        <v>2471</v>
      </c>
      <c r="S426" s="96"/>
      <c r="T426" s="96"/>
    </row>
    <row r="427" spans="2:20" ht="105" hidden="1" x14ac:dyDescent="0.25">
      <c r="B427" s="15" t="s">
        <v>27</v>
      </c>
      <c r="D427" s="15" t="s">
        <v>584</v>
      </c>
      <c r="F427" s="15" t="s">
        <v>593</v>
      </c>
      <c r="G427" s="32" t="s">
        <v>32</v>
      </c>
      <c r="H427" s="43" t="s">
        <v>4037</v>
      </c>
      <c r="I427" s="47" t="str">
        <f t="shared" si="6"/>
        <v>2020003050109 : Fortalecimiento de la educación para niños, niñas, jóvenes y adultos mediante herramientas virtuales y digitales en los municipios n o certificados en educación del Departamento de  Antioquia</v>
      </c>
      <c r="J427" s="77" t="s">
        <v>4038</v>
      </c>
      <c r="K427" s="32" t="s">
        <v>4283</v>
      </c>
      <c r="L427" s="78">
        <v>2020</v>
      </c>
      <c r="M427" s="78" t="s">
        <v>5711</v>
      </c>
      <c r="N427" s="79" t="s">
        <v>4709</v>
      </c>
      <c r="O427" s="78">
        <v>1</v>
      </c>
      <c r="P427" s="78" t="s">
        <v>2480</v>
      </c>
      <c r="Q427" s="78">
        <v>11</v>
      </c>
      <c r="R427" s="80" t="s">
        <v>2471</v>
      </c>
      <c r="S427" s="96"/>
      <c r="T427" s="96"/>
    </row>
    <row r="428" spans="2:20" ht="105" hidden="1" x14ac:dyDescent="0.25">
      <c r="B428" s="15" t="s">
        <v>27</v>
      </c>
      <c r="D428" s="15" t="s">
        <v>584</v>
      </c>
      <c r="F428" s="15" t="s">
        <v>593</v>
      </c>
      <c r="G428" s="32" t="s">
        <v>32</v>
      </c>
      <c r="H428" s="43" t="s">
        <v>4037</v>
      </c>
      <c r="I428" s="47" t="str">
        <f t="shared" si="6"/>
        <v>2020003050109 : Fortalecimiento de la educación para niños, niñas, jóvenes y adultos mediante herramientas virtuales y digitales en los municipios n o certificados en educación del Departamento de  Antioquia</v>
      </c>
      <c r="J428" s="77" t="s">
        <v>4038</v>
      </c>
      <c r="K428" s="32" t="s">
        <v>4283</v>
      </c>
      <c r="L428" s="78">
        <v>2020</v>
      </c>
      <c r="M428" s="78" t="s">
        <v>5712</v>
      </c>
      <c r="N428" s="79" t="s">
        <v>4710</v>
      </c>
      <c r="O428" s="78">
        <v>1</v>
      </c>
      <c r="P428" s="78" t="s">
        <v>2480</v>
      </c>
      <c r="Q428" s="78">
        <v>11</v>
      </c>
      <c r="R428" s="80" t="s">
        <v>2471</v>
      </c>
      <c r="S428" s="96"/>
      <c r="T428" s="96"/>
    </row>
    <row r="429" spans="2:20" ht="105" hidden="1" x14ac:dyDescent="0.25">
      <c r="B429" s="15" t="s">
        <v>27</v>
      </c>
      <c r="D429" s="15" t="s">
        <v>584</v>
      </c>
      <c r="F429" s="15" t="s">
        <v>593</v>
      </c>
      <c r="G429" s="32" t="s">
        <v>32</v>
      </c>
      <c r="H429" s="43" t="s">
        <v>4037</v>
      </c>
      <c r="I429" s="47" t="str">
        <f t="shared" si="6"/>
        <v>2020003050109 : Fortalecimiento de la educación para niños, niñas, jóvenes y adultos mediante herramientas virtuales y digitales en los municipios n o certificados en educación del Departamento de  Antioquia</v>
      </c>
      <c r="J429" s="77" t="s">
        <v>4038</v>
      </c>
      <c r="K429" s="32" t="s">
        <v>4283</v>
      </c>
      <c r="L429" s="78">
        <v>2020</v>
      </c>
      <c r="M429" s="78" t="s">
        <v>5713</v>
      </c>
      <c r="N429" s="79" t="s">
        <v>4711</v>
      </c>
      <c r="O429" s="78">
        <v>1</v>
      </c>
      <c r="P429" s="78" t="s">
        <v>2480</v>
      </c>
      <c r="Q429" s="78">
        <v>11</v>
      </c>
      <c r="R429" s="80" t="s">
        <v>2471</v>
      </c>
      <c r="S429" s="96"/>
      <c r="T429" s="96"/>
    </row>
    <row r="430" spans="2:20" ht="105" hidden="1" x14ac:dyDescent="0.25">
      <c r="B430" s="15" t="s">
        <v>27</v>
      </c>
      <c r="D430" s="15" t="s">
        <v>584</v>
      </c>
      <c r="F430" s="15" t="s">
        <v>593</v>
      </c>
      <c r="G430" s="32" t="s">
        <v>32</v>
      </c>
      <c r="H430" s="43" t="s">
        <v>4037</v>
      </c>
      <c r="I430" s="47" t="str">
        <f t="shared" si="6"/>
        <v>2020003050109 : Fortalecimiento de la educación para niños, niñas, jóvenes y adultos mediante herramientas virtuales y digitales en los municipios n o certificados en educación del Departamento de  Antioquia</v>
      </c>
      <c r="J430" s="77" t="s">
        <v>4038</v>
      </c>
      <c r="K430" s="32" t="s">
        <v>4283</v>
      </c>
      <c r="L430" s="78">
        <v>2020</v>
      </c>
      <c r="M430" s="78" t="s">
        <v>5714</v>
      </c>
      <c r="N430" s="79" t="s">
        <v>4712</v>
      </c>
      <c r="O430" s="78">
        <v>2</v>
      </c>
      <c r="P430" s="78" t="s">
        <v>2480</v>
      </c>
      <c r="Q430" s="78">
        <v>11</v>
      </c>
      <c r="R430" s="80" t="s">
        <v>2471</v>
      </c>
      <c r="S430" s="96"/>
      <c r="T430" s="96"/>
    </row>
    <row r="431" spans="2:20" ht="105" hidden="1" x14ac:dyDescent="0.25">
      <c r="B431" s="15" t="s">
        <v>27</v>
      </c>
      <c r="D431" s="15" t="s">
        <v>584</v>
      </c>
      <c r="F431" s="15" t="s">
        <v>593</v>
      </c>
      <c r="G431" s="32" t="s">
        <v>32</v>
      </c>
      <c r="H431" s="43" t="s">
        <v>4037</v>
      </c>
      <c r="I431" s="47" t="str">
        <f t="shared" si="6"/>
        <v>2020003050109 : Fortalecimiento de la educación para niños, niñas, jóvenes y adultos mediante herramientas virtuales y digitales en los municipios n o certificados en educación del Departamento de  Antioquia</v>
      </c>
      <c r="J431" s="77" t="s">
        <v>4038</v>
      </c>
      <c r="K431" s="32" t="s">
        <v>4283</v>
      </c>
      <c r="L431" s="78">
        <v>2020</v>
      </c>
      <c r="M431" s="78" t="s">
        <v>5715</v>
      </c>
      <c r="N431" s="79" t="s">
        <v>4713</v>
      </c>
      <c r="O431" s="78">
        <v>1</v>
      </c>
      <c r="P431" s="78" t="s">
        <v>2480</v>
      </c>
      <c r="Q431" s="78">
        <v>11</v>
      </c>
      <c r="R431" s="80" t="s">
        <v>2471</v>
      </c>
      <c r="S431" s="96"/>
      <c r="T431" s="96"/>
    </row>
    <row r="432" spans="2:20" ht="105" hidden="1" x14ac:dyDescent="0.25">
      <c r="B432" s="15" t="s">
        <v>27</v>
      </c>
      <c r="D432" s="15" t="s">
        <v>584</v>
      </c>
      <c r="F432" s="15" t="s">
        <v>593</v>
      </c>
      <c r="G432" s="32" t="s">
        <v>32</v>
      </c>
      <c r="H432" s="43" t="s">
        <v>4037</v>
      </c>
      <c r="I432" s="47" t="str">
        <f t="shared" si="6"/>
        <v>2020003050109 : Fortalecimiento de la educación para niños, niñas, jóvenes y adultos mediante herramientas virtuales y digitales en los municipios n o certificados en educación del Departamento de  Antioquia</v>
      </c>
      <c r="J432" s="77" t="s">
        <v>4038</v>
      </c>
      <c r="K432" s="32" t="s">
        <v>4283</v>
      </c>
      <c r="L432" s="78">
        <v>2020</v>
      </c>
      <c r="M432" s="78" t="s">
        <v>5708</v>
      </c>
      <c r="N432" s="79" t="s">
        <v>4706</v>
      </c>
      <c r="O432" s="78">
        <v>1</v>
      </c>
      <c r="P432" s="78" t="s">
        <v>2480</v>
      </c>
      <c r="Q432" s="78">
        <v>11</v>
      </c>
      <c r="R432" s="80" t="s">
        <v>2471</v>
      </c>
      <c r="S432" s="96"/>
      <c r="T432" s="96"/>
    </row>
    <row r="433" spans="2:20" ht="105" hidden="1" x14ac:dyDescent="0.25">
      <c r="B433" s="15" t="s">
        <v>27</v>
      </c>
      <c r="D433" s="15" t="s">
        <v>584</v>
      </c>
      <c r="F433" s="15" t="s">
        <v>593</v>
      </c>
      <c r="G433" s="32" t="s">
        <v>32</v>
      </c>
      <c r="H433" s="43" t="s">
        <v>4037</v>
      </c>
      <c r="I433" s="47" t="str">
        <f t="shared" si="6"/>
        <v>2020003050109 : Fortalecimiento de la educación para niños, niñas, jóvenes y adultos mediante herramientas virtuales y digitales en los municipios n o certificados en educación del Departamento de  Antioquia</v>
      </c>
      <c r="J433" s="77" t="s">
        <v>4038</v>
      </c>
      <c r="K433" s="32" t="s">
        <v>4283</v>
      </c>
      <c r="L433" s="78">
        <v>2020</v>
      </c>
      <c r="M433" s="78" t="s">
        <v>5709</v>
      </c>
      <c r="N433" s="79" t="s">
        <v>4707</v>
      </c>
      <c r="O433" s="78">
        <v>1</v>
      </c>
      <c r="P433" s="78" t="s">
        <v>2480</v>
      </c>
      <c r="Q433" s="78">
        <v>11</v>
      </c>
      <c r="R433" s="80" t="s">
        <v>2471</v>
      </c>
      <c r="S433" s="96"/>
      <c r="T433" s="96"/>
    </row>
    <row r="434" spans="2:20" ht="105" hidden="1" x14ac:dyDescent="0.25">
      <c r="B434" s="15" t="s">
        <v>27</v>
      </c>
      <c r="D434" s="15" t="s">
        <v>584</v>
      </c>
      <c r="F434" s="15" t="s">
        <v>593</v>
      </c>
      <c r="G434" s="32" t="s">
        <v>32</v>
      </c>
      <c r="H434" s="43" t="s">
        <v>4037</v>
      </c>
      <c r="I434" s="47" t="str">
        <f t="shared" si="6"/>
        <v>2020003050109 : Fortalecimiento de la educación para niños, niñas, jóvenes y adultos mediante herramientas virtuales y digitales en los municipios n o certificados en educación del Departamento de  Antioquia</v>
      </c>
      <c r="J434" s="77" t="s">
        <v>4038</v>
      </c>
      <c r="K434" s="32" t="s">
        <v>4283</v>
      </c>
      <c r="L434" s="78">
        <v>2020</v>
      </c>
      <c r="M434" s="78" t="s">
        <v>5716</v>
      </c>
      <c r="N434" s="79" t="s">
        <v>4714</v>
      </c>
      <c r="O434" s="78">
        <v>1</v>
      </c>
      <c r="P434" s="78" t="s">
        <v>2480</v>
      </c>
      <c r="Q434" s="78">
        <v>11</v>
      </c>
      <c r="R434" s="80" t="s">
        <v>2471</v>
      </c>
      <c r="S434" s="96"/>
      <c r="T434" s="96"/>
    </row>
    <row r="435" spans="2:20" ht="105" hidden="1" x14ac:dyDescent="0.25">
      <c r="B435" s="15" t="s">
        <v>27</v>
      </c>
      <c r="D435" s="15" t="s">
        <v>584</v>
      </c>
      <c r="F435" s="15" t="s">
        <v>593</v>
      </c>
      <c r="G435" s="32" t="s">
        <v>32</v>
      </c>
      <c r="H435" s="43" t="s">
        <v>4037</v>
      </c>
      <c r="I435" s="47" t="str">
        <f t="shared" si="6"/>
        <v>2020003050109 : Fortalecimiento de la educación para niños, niñas, jóvenes y adultos mediante herramientas virtuales y digitales en los municipios n o certificados en educación del Departamento de  Antioquia</v>
      </c>
      <c r="J435" s="77" t="s">
        <v>4038</v>
      </c>
      <c r="K435" s="32" t="s">
        <v>4283</v>
      </c>
      <c r="L435" s="78">
        <v>2020</v>
      </c>
      <c r="M435" s="78" t="s">
        <v>5711</v>
      </c>
      <c r="N435" s="79" t="s">
        <v>4709</v>
      </c>
      <c r="O435" s="78">
        <v>1</v>
      </c>
      <c r="P435" s="78" t="s">
        <v>2480</v>
      </c>
      <c r="Q435" s="78">
        <v>11</v>
      </c>
      <c r="R435" s="80" t="s">
        <v>2471</v>
      </c>
      <c r="S435" s="96"/>
      <c r="T435" s="96"/>
    </row>
    <row r="436" spans="2:20" ht="105" hidden="1" x14ac:dyDescent="0.25">
      <c r="B436" s="15" t="s">
        <v>27</v>
      </c>
      <c r="D436" s="15" t="s">
        <v>584</v>
      </c>
      <c r="F436" s="15" t="s">
        <v>593</v>
      </c>
      <c r="G436" s="32" t="s">
        <v>32</v>
      </c>
      <c r="H436" s="43" t="s">
        <v>4037</v>
      </c>
      <c r="I436" s="47" t="str">
        <f t="shared" si="6"/>
        <v>2020003050109 : Fortalecimiento de la educación para niños, niñas, jóvenes y adultos mediante herramientas virtuales y digitales en los municipios n o certificados en educación del Departamento de  Antioquia</v>
      </c>
      <c r="J436" s="77" t="s">
        <v>4038</v>
      </c>
      <c r="K436" s="32" t="s">
        <v>4283</v>
      </c>
      <c r="L436" s="78">
        <v>2020</v>
      </c>
      <c r="M436" s="78" t="s">
        <v>5713</v>
      </c>
      <c r="N436" s="79" t="s">
        <v>4711</v>
      </c>
      <c r="O436" s="78">
        <v>1</v>
      </c>
      <c r="P436" s="78" t="s">
        <v>2480</v>
      </c>
      <c r="Q436" s="78">
        <v>11</v>
      </c>
      <c r="R436" s="80" t="s">
        <v>2471</v>
      </c>
      <c r="S436" s="96"/>
      <c r="T436" s="96"/>
    </row>
    <row r="437" spans="2:20" ht="105" hidden="1" x14ac:dyDescent="0.25">
      <c r="B437" s="15" t="s">
        <v>27</v>
      </c>
      <c r="D437" s="15" t="s">
        <v>584</v>
      </c>
      <c r="F437" s="15" t="s">
        <v>593</v>
      </c>
      <c r="G437" s="32" t="s">
        <v>32</v>
      </c>
      <c r="H437" s="43" t="s">
        <v>4037</v>
      </c>
      <c r="I437" s="47" t="str">
        <f t="shared" si="6"/>
        <v>2020003050109 : Fortalecimiento de la educación para niños, niñas, jóvenes y adultos mediante herramientas virtuales y digitales en los municipios n o certificados en educación del Departamento de  Antioquia</v>
      </c>
      <c r="J437" s="77" t="s">
        <v>4038</v>
      </c>
      <c r="K437" s="32" t="s">
        <v>4283</v>
      </c>
      <c r="L437" s="78">
        <v>2020</v>
      </c>
      <c r="M437" s="78" t="s">
        <v>5717</v>
      </c>
      <c r="N437" s="79" t="s">
        <v>4715</v>
      </c>
      <c r="O437" s="78">
        <v>1</v>
      </c>
      <c r="P437" s="78" t="s">
        <v>2480</v>
      </c>
      <c r="Q437" s="78">
        <v>11</v>
      </c>
      <c r="R437" s="80" t="s">
        <v>2471</v>
      </c>
      <c r="S437" s="96"/>
      <c r="T437" s="96"/>
    </row>
    <row r="438" spans="2:20" ht="105" hidden="1" x14ac:dyDescent="0.25">
      <c r="B438" s="15" t="s">
        <v>27</v>
      </c>
      <c r="D438" s="15" t="s">
        <v>187</v>
      </c>
      <c r="F438" s="15" t="s">
        <v>197</v>
      </c>
      <c r="G438" s="32" t="s">
        <v>32</v>
      </c>
      <c r="H438" s="43" t="s">
        <v>4037</v>
      </c>
      <c r="I438" s="47" t="str">
        <f t="shared" si="6"/>
        <v>2020003050109 : Fortalecimiento de la educación para niños, niñas, jóvenes y adultos mediante herramientas virtuales y digitales en los municipios n o certificados en educación del Departamento de  Antioquia</v>
      </c>
      <c r="J438" s="77" t="s">
        <v>4038</v>
      </c>
      <c r="K438" s="32" t="s">
        <v>4283</v>
      </c>
      <c r="L438" s="78">
        <v>2020</v>
      </c>
      <c r="M438" s="78" t="s">
        <v>5718</v>
      </c>
      <c r="N438" s="79" t="s">
        <v>4716</v>
      </c>
      <c r="O438" s="78">
        <v>1</v>
      </c>
      <c r="P438" s="78" t="s">
        <v>2480</v>
      </c>
      <c r="Q438" s="78">
        <v>11</v>
      </c>
      <c r="R438" s="80" t="s">
        <v>2471</v>
      </c>
      <c r="S438" s="96"/>
      <c r="T438" s="96"/>
    </row>
    <row r="439" spans="2:20" ht="105" hidden="1" x14ac:dyDescent="0.25">
      <c r="B439" s="15" t="s">
        <v>27</v>
      </c>
      <c r="D439" s="15" t="s">
        <v>187</v>
      </c>
      <c r="F439" s="15" t="s">
        <v>197</v>
      </c>
      <c r="G439" s="32" t="s">
        <v>32</v>
      </c>
      <c r="H439" s="43" t="s">
        <v>4037</v>
      </c>
      <c r="I439" s="47" t="str">
        <f t="shared" si="6"/>
        <v>2020003050109 : Fortalecimiento de la educación para niños, niñas, jóvenes y adultos mediante herramientas virtuales y digitales en los municipios n o certificados en educación del Departamento de  Antioquia</v>
      </c>
      <c r="J439" s="77" t="s">
        <v>4038</v>
      </c>
      <c r="K439" s="32" t="s">
        <v>4283</v>
      </c>
      <c r="L439" s="78">
        <v>2020</v>
      </c>
      <c r="M439" s="78" t="s">
        <v>5715</v>
      </c>
      <c r="N439" s="79" t="s">
        <v>4713</v>
      </c>
      <c r="O439" s="78">
        <v>1</v>
      </c>
      <c r="P439" s="78" t="s">
        <v>2480</v>
      </c>
      <c r="Q439" s="78">
        <v>11</v>
      </c>
      <c r="R439" s="80" t="s">
        <v>2471</v>
      </c>
      <c r="S439" s="96"/>
      <c r="T439" s="96"/>
    </row>
    <row r="440" spans="2:20" ht="105" hidden="1" x14ac:dyDescent="0.25">
      <c r="B440" s="15" t="s">
        <v>27</v>
      </c>
      <c r="D440" s="15" t="s">
        <v>187</v>
      </c>
      <c r="F440" s="15" t="s">
        <v>197</v>
      </c>
      <c r="G440" s="32" t="s">
        <v>32</v>
      </c>
      <c r="H440" s="43" t="s">
        <v>4037</v>
      </c>
      <c r="I440" s="47" t="str">
        <f t="shared" si="6"/>
        <v>2020003050109 : Fortalecimiento de la educación para niños, niñas, jóvenes y adultos mediante herramientas virtuales y digitales en los municipios n o certificados en educación del Departamento de  Antioquia</v>
      </c>
      <c r="J440" s="77" t="s">
        <v>4038</v>
      </c>
      <c r="K440" s="32" t="s">
        <v>4283</v>
      </c>
      <c r="L440" s="78">
        <v>2020</v>
      </c>
      <c r="M440" s="78" t="s">
        <v>5708</v>
      </c>
      <c r="N440" s="79" t="s">
        <v>4706</v>
      </c>
      <c r="O440" s="78">
        <v>1</v>
      </c>
      <c r="P440" s="78" t="s">
        <v>2480</v>
      </c>
      <c r="Q440" s="78">
        <v>11</v>
      </c>
      <c r="R440" s="80" t="s">
        <v>2471</v>
      </c>
      <c r="S440" s="96"/>
      <c r="T440" s="96"/>
    </row>
    <row r="441" spans="2:20" ht="105" hidden="1" x14ac:dyDescent="0.25">
      <c r="B441" s="15" t="s">
        <v>27</v>
      </c>
      <c r="D441" s="15" t="s">
        <v>187</v>
      </c>
      <c r="F441" s="15" t="s">
        <v>197</v>
      </c>
      <c r="G441" s="32" t="s">
        <v>32</v>
      </c>
      <c r="H441" s="43" t="s">
        <v>4037</v>
      </c>
      <c r="I441" s="47" t="str">
        <f t="shared" si="6"/>
        <v>2020003050109 : Fortalecimiento de la educación para niños, niñas, jóvenes y adultos mediante herramientas virtuales y digitales en los municipios n o certificados en educación del Departamento de  Antioquia</v>
      </c>
      <c r="J441" s="77" t="s">
        <v>4038</v>
      </c>
      <c r="K441" s="32" t="s">
        <v>4283</v>
      </c>
      <c r="L441" s="78">
        <v>2020</v>
      </c>
      <c r="M441" s="78" t="s">
        <v>5719</v>
      </c>
      <c r="N441" s="79" t="s">
        <v>4717</v>
      </c>
      <c r="O441" s="78">
        <v>1</v>
      </c>
      <c r="P441" s="78" t="s">
        <v>2480</v>
      </c>
      <c r="Q441" s="78">
        <v>11</v>
      </c>
      <c r="R441" s="80" t="s">
        <v>2471</v>
      </c>
      <c r="S441" s="96"/>
      <c r="T441" s="96"/>
    </row>
    <row r="442" spans="2:20" ht="105" hidden="1" x14ac:dyDescent="0.25">
      <c r="B442" s="15" t="s">
        <v>27</v>
      </c>
      <c r="D442" s="15" t="s">
        <v>187</v>
      </c>
      <c r="F442" s="15" t="s">
        <v>197</v>
      </c>
      <c r="G442" s="32" t="s">
        <v>32</v>
      </c>
      <c r="H442" s="43" t="s">
        <v>4037</v>
      </c>
      <c r="I442" s="47" t="str">
        <f t="shared" si="6"/>
        <v>2020003050109 : Fortalecimiento de la educación para niños, niñas, jóvenes y adultos mediante herramientas virtuales y digitales en los municipios n o certificados en educación del Departamento de  Antioquia</v>
      </c>
      <c r="J442" s="77" t="s">
        <v>4038</v>
      </c>
      <c r="K442" s="32" t="s">
        <v>4283</v>
      </c>
      <c r="L442" s="78">
        <v>2020</v>
      </c>
      <c r="M442" s="78" t="s">
        <v>5720</v>
      </c>
      <c r="N442" s="79" t="s">
        <v>4718</v>
      </c>
      <c r="O442" s="78">
        <v>1</v>
      </c>
      <c r="P442" s="78" t="s">
        <v>2480</v>
      </c>
      <c r="Q442" s="78">
        <v>11</v>
      </c>
      <c r="R442" s="80" t="s">
        <v>2471</v>
      </c>
      <c r="S442" s="96"/>
      <c r="T442" s="96"/>
    </row>
    <row r="443" spans="2:20" ht="105" hidden="1" x14ac:dyDescent="0.25">
      <c r="B443" s="15" t="s">
        <v>27</v>
      </c>
      <c r="D443" s="15" t="s">
        <v>187</v>
      </c>
      <c r="F443" s="15" t="s">
        <v>197</v>
      </c>
      <c r="G443" s="32" t="s">
        <v>32</v>
      </c>
      <c r="H443" s="43" t="s">
        <v>4037</v>
      </c>
      <c r="I443" s="47" t="str">
        <f t="shared" si="6"/>
        <v>2020003050109 : Fortalecimiento de la educación para niños, niñas, jóvenes y adultos mediante herramientas virtuales y digitales en los municipios n o certificados en educación del Departamento de  Antioquia</v>
      </c>
      <c r="J443" s="77" t="s">
        <v>4038</v>
      </c>
      <c r="K443" s="32" t="s">
        <v>4283</v>
      </c>
      <c r="L443" s="78">
        <v>2020</v>
      </c>
      <c r="M443" s="78" t="s">
        <v>5711</v>
      </c>
      <c r="N443" s="79" t="s">
        <v>4709</v>
      </c>
      <c r="O443" s="78">
        <v>1</v>
      </c>
      <c r="P443" s="78" t="s">
        <v>2480</v>
      </c>
      <c r="Q443" s="78">
        <v>11</v>
      </c>
      <c r="R443" s="80" t="s">
        <v>2471</v>
      </c>
      <c r="S443" s="96"/>
      <c r="T443" s="96"/>
    </row>
    <row r="444" spans="2:20" ht="105" hidden="1" x14ac:dyDescent="0.25">
      <c r="B444" s="15" t="s">
        <v>27</v>
      </c>
      <c r="D444" s="15" t="s">
        <v>311</v>
      </c>
      <c r="F444" s="15" t="s">
        <v>334</v>
      </c>
      <c r="G444" s="32" t="s">
        <v>32</v>
      </c>
      <c r="H444" s="43" t="s">
        <v>4037</v>
      </c>
      <c r="I444" s="47" t="str">
        <f t="shared" si="6"/>
        <v>2020003050109 : Fortalecimiento de la educación para niños, niñas, jóvenes y adultos mediante herramientas virtuales y digitales en los municipios n o certificados en educación del Departamento de  Antioquia</v>
      </c>
      <c r="J444" s="77" t="s">
        <v>4038</v>
      </c>
      <c r="K444" s="32" t="s">
        <v>4283</v>
      </c>
      <c r="L444" s="78">
        <v>2020</v>
      </c>
      <c r="M444" s="78" t="s">
        <v>5713</v>
      </c>
      <c r="N444" s="79" t="s">
        <v>4711</v>
      </c>
      <c r="O444" s="78">
        <v>1</v>
      </c>
      <c r="P444" s="78" t="s">
        <v>2480</v>
      </c>
      <c r="Q444" s="78">
        <v>11</v>
      </c>
      <c r="R444" s="80" t="s">
        <v>2471</v>
      </c>
      <c r="S444" s="96"/>
      <c r="T444" s="96"/>
    </row>
    <row r="445" spans="2:20" ht="105" hidden="1" x14ac:dyDescent="0.25">
      <c r="B445" s="15" t="s">
        <v>27</v>
      </c>
      <c r="D445" s="15" t="s">
        <v>311</v>
      </c>
      <c r="F445" s="15" t="s">
        <v>334</v>
      </c>
      <c r="G445" s="32" t="s">
        <v>32</v>
      </c>
      <c r="H445" s="43" t="s">
        <v>4037</v>
      </c>
      <c r="I445" s="47" t="str">
        <f t="shared" si="6"/>
        <v>2020003050109 : Fortalecimiento de la educación para niños, niñas, jóvenes y adultos mediante herramientas virtuales y digitales en los municipios n o certificados en educación del Departamento de  Antioquia</v>
      </c>
      <c r="J445" s="77" t="s">
        <v>4038</v>
      </c>
      <c r="K445" s="32" t="s">
        <v>4283</v>
      </c>
      <c r="L445" s="78">
        <v>2020</v>
      </c>
      <c r="M445" s="78" t="s">
        <v>5715</v>
      </c>
      <c r="N445" s="79" t="s">
        <v>4713</v>
      </c>
      <c r="O445" s="78">
        <v>1</v>
      </c>
      <c r="P445" s="78" t="s">
        <v>2480</v>
      </c>
      <c r="Q445" s="78">
        <v>11</v>
      </c>
      <c r="R445" s="80" t="s">
        <v>2471</v>
      </c>
      <c r="S445" s="96"/>
      <c r="T445" s="96"/>
    </row>
    <row r="446" spans="2:20" ht="45" hidden="1" x14ac:dyDescent="0.25">
      <c r="B446" s="15" t="s">
        <v>27</v>
      </c>
      <c r="D446" s="15" t="s">
        <v>311</v>
      </c>
      <c r="F446" s="15" t="s">
        <v>334</v>
      </c>
      <c r="G446" s="32" t="s">
        <v>1147</v>
      </c>
      <c r="H446" s="43" t="s">
        <v>3949</v>
      </c>
      <c r="I446" s="47" t="str">
        <f t="shared" si="6"/>
        <v>2020003050111 : Implementación del Plan de Cambio Climático de  Antioquia</v>
      </c>
      <c r="J446" s="77" t="s">
        <v>3913</v>
      </c>
      <c r="K446" s="32" t="s">
        <v>4121</v>
      </c>
      <c r="L446" s="78">
        <v>2021</v>
      </c>
      <c r="M446" s="78" t="s">
        <v>5721</v>
      </c>
      <c r="N446" s="79" t="s">
        <v>4445</v>
      </c>
      <c r="O446" s="78">
        <v>1</v>
      </c>
      <c r="P446" s="78" t="s">
        <v>2480</v>
      </c>
      <c r="Q446" s="78">
        <v>12</v>
      </c>
      <c r="R446" s="80">
        <v>0</v>
      </c>
      <c r="S446" s="96"/>
      <c r="T446" s="96"/>
    </row>
    <row r="447" spans="2:20" ht="45" hidden="1" x14ac:dyDescent="0.25">
      <c r="B447" s="15" t="s">
        <v>27</v>
      </c>
      <c r="D447" s="15" t="s">
        <v>311</v>
      </c>
      <c r="F447" s="15" t="s">
        <v>334</v>
      </c>
      <c r="G447" s="32" t="s">
        <v>1147</v>
      </c>
      <c r="H447" s="43" t="s">
        <v>3949</v>
      </c>
      <c r="I447" s="47" t="str">
        <f t="shared" si="6"/>
        <v>2020003050111 : Implementación del Plan de Cambio Climático de  Antioquia</v>
      </c>
      <c r="J447" s="77" t="s">
        <v>3913</v>
      </c>
      <c r="K447" s="32" t="s">
        <v>4121</v>
      </c>
      <c r="L447" s="78">
        <v>2021</v>
      </c>
      <c r="M447" s="78" t="s">
        <v>5722</v>
      </c>
      <c r="N447" s="79" t="s">
        <v>4446</v>
      </c>
      <c r="O447" s="78">
        <v>20</v>
      </c>
      <c r="P447" s="78" t="s">
        <v>4947</v>
      </c>
      <c r="Q447" s="78">
        <v>12</v>
      </c>
      <c r="R447" s="80">
        <v>0</v>
      </c>
      <c r="S447" s="96"/>
      <c r="T447" s="96"/>
    </row>
    <row r="448" spans="2:20" ht="45" hidden="1" x14ac:dyDescent="0.25">
      <c r="B448" s="15" t="s">
        <v>27</v>
      </c>
      <c r="D448" s="15" t="s">
        <v>311</v>
      </c>
      <c r="F448" s="15" t="s">
        <v>334</v>
      </c>
      <c r="G448" s="32" t="s">
        <v>1147</v>
      </c>
      <c r="H448" s="43" t="s">
        <v>3949</v>
      </c>
      <c r="I448" s="47" t="str">
        <f t="shared" si="6"/>
        <v>2020003050111 : Implementación del Plan de Cambio Climático de  Antioquia</v>
      </c>
      <c r="J448" s="77" t="s">
        <v>3913</v>
      </c>
      <c r="K448" s="32" t="s">
        <v>4121</v>
      </c>
      <c r="L448" s="78">
        <v>2021</v>
      </c>
      <c r="M448" s="78" t="s">
        <v>5723</v>
      </c>
      <c r="N448" s="79" t="s">
        <v>4447</v>
      </c>
      <c r="O448" s="78">
        <v>1</v>
      </c>
      <c r="P448" s="78" t="s">
        <v>2480</v>
      </c>
      <c r="Q448" s="78">
        <v>12</v>
      </c>
      <c r="R448" s="80">
        <v>0</v>
      </c>
      <c r="S448" s="96"/>
      <c r="T448" s="96"/>
    </row>
    <row r="449" spans="2:20" ht="60" hidden="1" x14ac:dyDescent="0.25">
      <c r="B449" s="15" t="s">
        <v>27</v>
      </c>
      <c r="D449" s="15" t="s">
        <v>311</v>
      </c>
      <c r="F449" s="15" t="s">
        <v>334</v>
      </c>
      <c r="G449" s="32" t="s">
        <v>3934</v>
      </c>
      <c r="H449" s="43" t="s">
        <v>2840</v>
      </c>
      <c r="I449" s="47" t="str">
        <f t="shared" si="6"/>
        <v>2020003050113 : Construcción Campus Universitario Aburrá Sur - Tecnológico de Antioquia I.U  Itagüí  Antioquia</v>
      </c>
      <c r="J449" s="77" t="s">
        <v>2841</v>
      </c>
      <c r="K449" s="32" t="s">
        <v>4284</v>
      </c>
      <c r="L449" s="78">
        <v>2020</v>
      </c>
      <c r="M449" s="78" t="s">
        <v>5724</v>
      </c>
      <c r="N449" s="79" t="s">
        <v>2843</v>
      </c>
      <c r="O449" s="78">
        <v>300</v>
      </c>
      <c r="P449" s="78" t="s">
        <v>2516</v>
      </c>
      <c r="Q449" s="78">
        <v>12</v>
      </c>
      <c r="R449" s="80">
        <v>300</v>
      </c>
      <c r="S449" s="96"/>
      <c r="T449" s="96"/>
    </row>
    <row r="450" spans="2:20" ht="60" hidden="1" x14ac:dyDescent="0.25">
      <c r="B450" s="15" t="s">
        <v>27</v>
      </c>
      <c r="D450" s="15" t="s">
        <v>311</v>
      </c>
      <c r="F450" s="15" t="s">
        <v>344</v>
      </c>
      <c r="G450" s="32" t="s">
        <v>3934</v>
      </c>
      <c r="H450" s="43" t="s">
        <v>2840</v>
      </c>
      <c r="I450" s="47" t="str">
        <f t="shared" si="6"/>
        <v>2020003050113 : Construcción Campus Universitario Aburrá Sur - Tecnológico de Antioquia I.U  Itagüí  Antioquia</v>
      </c>
      <c r="J450" s="77" t="s">
        <v>2841</v>
      </c>
      <c r="K450" s="32" t="s">
        <v>4284</v>
      </c>
      <c r="L450" s="78">
        <v>2020</v>
      </c>
      <c r="M450" s="78" t="s">
        <v>5725</v>
      </c>
      <c r="N450" s="79" t="s">
        <v>2842</v>
      </c>
      <c r="O450" s="78">
        <v>1815</v>
      </c>
      <c r="P450" s="78" t="s">
        <v>2516</v>
      </c>
      <c r="Q450" s="78">
        <v>12</v>
      </c>
      <c r="R450" s="80">
        <v>1815</v>
      </c>
      <c r="S450" s="96"/>
      <c r="T450" s="96"/>
    </row>
    <row r="451" spans="2:20" ht="60" hidden="1" x14ac:dyDescent="0.25">
      <c r="B451" s="15" t="s">
        <v>27</v>
      </c>
      <c r="D451" s="15" t="s">
        <v>311</v>
      </c>
      <c r="F451" s="15" t="s">
        <v>344</v>
      </c>
      <c r="G451" s="32" t="s">
        <v>3934</v>
      </c>
      <c r="H451" s="43" t="s">
        <v>2844</v>
      </c>
      <c r="I451" s="47" t="str">
        <f t="shared" si="6"/>
        <v>2020003050114 : Fortalecimiento  a las Instituciones de Educación Superior oficial – Tecnológico de Antioquia  Antioquia</v>
      </c>
      <c r="J451" s="77" t="s">
        <v>2845</v>
      </c>
      <c r="K451" s="32" t="s">
        <v>4285</v>
      </c>
      <c r="L451" s="78">
        <v>2020</v>
      </c>
      <c r="M451" s="78" t="s">
        <v>5726</v>
      </c>
      <c r="N451" s="79" t="s">
        <v>2846</v>
      </c>
      <c r="O451" s="78">
        <v>1</v>
      </c>
      <c r="P451" s="78" t="s">
        <v>2480</v>
      </c>
      <c r="Q451" s="78">
        <v>12</v>
      </c>
      <c r="R451" s="80">
        <v>1</v>
      </c>
      <c r="S451" s="96"/>
      <c r="T451" s="96"/>
    </row>
    <row r="452" spans="2:20" ht="60" hidden="1" x14ac:dyDescent="0.25">
      <c r="B452" s="15" t="s">
        <v>27</v>
      </c>
      <c r="D452" s="15" t="s">
        <v>311</v>
      </c>
      <c r="F452" s="15" t="s">
        <v>334</v>
      </c>
      <c r="G452" s="32" t="s">
        <v>3934</v>
      </c>
      <c r="H452" s="43" t="s">
        <v>2844</v>
      </c>
      <c r="I452" s="47" t="str">
        <f t="shared" si="6"/>
        <v>2020003050114 : Fortalecimiento  a las Instituciones de Educación Superior oficial – Tecnológico de Antioquia  Antioquia</v>
      </c>
      <c r="J452" s="77" t="s">
        <v>2845</v>
      </c>
      <c r="K452" s="32" t="s">
        <v>4285</v>
      </c>
      <c r="L452" s="78">
        <v>2020</v>
      </c>
      <c r="M452" s="78" t="s">
        <v>5727</v>
      </c>
      <c r="N452" s="79" t="s">
        <v>2847</v>
      </c>
      <c r="O452" s="78">
        <v>1</v>
      </c>
      <c r="P452" s="78" t="s">
        <v>2480</v>
      </c>
      <c r="Q452" s="78">
        <v>12</v>
      </c>
      <c r="R452" s="80">
        <v>1</v>
      </c>
      <c r="S452" s="96"/>
      <c r="T452" s="96"/>
    </row>
    <row r="453" spans="2:20" ht="60" hidden="1" x14ac:dyDescent="0.25">
      <c r="B453" s="15" t="s">
        <v>27</v>
      </c>
      <c r="D453" s="15" t="s">
        <v>311</v>
      </c>
      <c r="F453" s="15" t="s">
        <v>324</v>
      </c>
      <c r="G453" s="32" t="s">
        <v>3934</v>
      </c>
      <c r="H453" s="43" t="s">
        <v>2844</v>
      </c>
      <c r="I453" s="47" t="str">
        <f t="shared" si="6"/>
        <v>2020003050114 : Fortalecimiento  a las Instituciones de Educación Superior oficial – Tecnológico de Antioquia  Antioquia</v>
      </c>
      <c r="J453" s="77" t="s">
        <v>2845</v>
      </c>
      <c r="K453" s="32" t="s">
        <v>4285</v>
      </c>
      <c r="L453" s="78">
        <v>2020</v>
      </c>
      <c r="M453" s="78" t="s">
        <v>5728</v>
      </c>
      <c r="N453" s="79" t="s">
        <v>2848</v>
      </c>
      <c r="O453" s="78">
        <v>1</v>
      </c>
      <c r="P453" s="78" t="s">
        <v>2480</v>
      </c>
      <c r="Q453" s="78">
        <v>12</v>
      </c>
      <c r="R453" s="80">
        <v>1</v>
      </c>
      <c r="S453" s="96"/>
      <c r="T453" s="96"/>
    </row>
    <row r="454" spans="2:20" ht="60" hidden="1" x14ac:dyDescent="0.25">
      <c r="B454" s="15" t="s">
        <v>27</v>
      </c>
      <c r="D454" s="15" t="s">
        <v>311</v>
      </c>
      <c r="F454" s="15" t="s">
        <v>334</v>
      </c>
      <c r="G454" s="32" t="s">
        <v>3934</v>
      </c>
      <c r="H454" s="43" t="s">
        <v>2844</v>
      </c>
      <c r="I454" s="47" t="str">
        <f t="shared" ref="I454:I517" si="7">+J454&amp;" :"&amp;K454</f>
        <v>2020003050114 : Fortalecimiento  a las Instituciones de Educación Superior oficial – Tecnológico de Antioquia  Antioquia</v>
      </c>
      <c r="J454" s="77" t="s">
        <v>2845</v>
      </c>
      <c r="K454" s="32" t="s">
        <v>4285</v>
      </c>
      <c r="L454" s="78">
        <v>2020</v>
      </c>
      <c r="M454" s="78" t="s">
        <v>5729</v>
      </c>
      <c r="N454" s="79" t="s">
        <v>2851</v>
      </c>
      <c r="O454" s="78">
        <v>2000</v>
      </c>
      <c r="P454" s="78" t="s">
        <v>2502</v>
      </c>
      <c r="Q454" s="78">
        <v>12</v>
      </c>
      <c r="R454" s="80">
        <v>2000</v>
      </c>
      <c r="S454" s="96"/>
      <c r="T454" s="96"/>
    </row>
    <row r="455" spans="2:20" ht="60" hidden="1" x14ac:dyDescent="0.25">
      <c r="B455" s="15" t="s">
        <v>27</v>
      </c>
      <c r="D455" s="15" t="s">
        <v>311</v>
      </c>
      <c r="F455" s="15" t="s">
        <v>356</v>
      </c>
      <c r="G455" s="32" t="s">
        <v>3934</v>
      </c>
      <c r="H455" s="43" t="s">
        <v>2844</v>
      </c>
      <c r="I455" s="47" t="str">
        <f t="shared" si="7"/>
        <v>2020003050114 : Fortalecimiento  a las Instituciones de Educación Superior oficial – Tecnológico de Antioquia  Antioquia</v>
      </c>
      <c r="J455" s="77" t="s">
        <v>2845</v>
      </c>
      <c r="K455" s="32" t="s">
        <v>4285</v>
      </c>
      <c r="L455" s="78">
        <v>2020</v>
      </c>
      <c r="M455" s="78" t="s">
        <v>5730</v>
      </c>
      <c r="N455" s="79" t="s">
        <v>2850</v>
      </c>
      <c r="O455" s="78">
        <v>1</v>
      </c>
      <c r="P455" s="78" t="s">
        <v>2480</v>
      </c>
      <c r="Q455" s="78">
        <v>12</v>
      </c>
      <c r="R455" s="80">
        <v>1</v>
      </c>
      <c r="S455" s="96"/>
      <c r="T455" s="96"/>
    </row>
    <row r="456" spans="2:20" ht="60" hidden="1" x14ac:dyDescent="0.25">
      <c r="B456" s="15" t="s">
        <v>27</v>
      </c>
      <c r="D456" s="15" t="s">
        <v>311</v>
      </c>
      <c r="F456" s="15" t="s">
        <v>334</v>
      </c>
      <c r="G456" s="32" t="s">
        <v>3934</v>
      </c>
      <c r="H456" s="43" t="s">
        <v>2844</v>
      </c>
      <c r="I456" s="47" t="str">
        <f t="shared" si="7"/>
        <v>2020003050114 : Fortalecimiento  a las Instituciones de Educación Superior oficial – Tecnológico de Antioquia  Antioquia</v>
      </c>
      <c r="J456" s="77" t="s">
        <v>2845</v>
      </c>
      <c r="K456" s="32" t="s">
        <v>4285</v>
      </c>
      <c r="L456" s="78">
        <v>2020</v>
      </c>
      <c r="M456" s="78" t="s">
        <v>5731</v>
      </c>
      <c r="N456" s="79" t="s">
        <v>2852</v>
      </c>
      <c r="O456" s="78">
        <v>2</v>
      </c>
      <c r="P456" s="78" t="s">
        <v>2480</v>
      </c>
      <c r="Q456" s="78">
        <v>12</v>
      </c>
      <c r="R456" s="80">
        <v>2</v>
      </c>
      <c r="S456" s="96"/>
      <c r="T456" s="96"/>
    </row>
    <row r="457" spans="2:20" ht="60" hidden="1" x14ac:dyDescent="0.25">
      <c r="B457" s="15" t="s">
        <v>1491</v>
      </c>
      <c r="D457" s="15" t="s">
        <v>1667</v>
      </c>
      <c r="F457" s="15" t="s">
        <v>2923</v>
      </c>
      <c r="G457" s="32" t="s">
        <v>3934</v>
      </c>
      <c r="H457" s="43" t="s">
        <v>2844</v>
      </c>
      <c r="I457" s="47" t="str">
        <f t="shared" si="7"/>
        <v>2020003050114 : Fortalecimiento  a las Instituciones de Educación Superior oficial – Tecnológico de Antioquia  Antioquia</v>
      </c>
      <c r="J457" s="77" t="s">
        <v>2845</v>
      </c>
      <c r="K457" s="32" t="s">
        <v>4285</v>
      </c>
      <c r="L457" s="78">
        <v>2020</v>
      </c>
      <c r="M457" s="78" t="s">
        <v>5732</v>
      </c>
      <c r="N457" s="79" t="s">
        <v>2853</v>
      </c>
      <c r="O457" s="78">
        <v>1</v>
      </c>
      <c r="P457" s="78" t="s">
        <v>2480</v>
      </c>
      <c r="Q457" s="78">
        <v>12</v>
      </c>
      <c r="R457" s="80">
        <v>1</v>
      </c>
      <c r="S457" s="96"/>
      <c r="T457" s="96"/>
    </row>
    <row r="458" spans="2:20" ht="60" hidden="1" x14ac:dyDescent="0.25">
      <c r="B458" s="15" t="s">
        <v>1491</v>
      </c>
      <c r="D458" s="15" t="s">
        <v>1667</v>
      </c>
      <c r="F458" s="15" t="s">
        <v>2923</v>
      </c>
      <c r="G458" s="32" t="s">
        <v>3934</v>
      </c>
      <c r="H458" s="43" t="s">
        <v>2844</v>
      </c>
      <c r="I458" s="47" t="str">
        <f t="shared" si="7"/>
        <v>2020003050114 : Fortalecimiento  a las Instituciones de Educación Superior oficial – Tecnológico de Antioquia  Antioquia</v>
      </c>
      <c r="J458" s="77" t="s">
        <v>2845</v>
      </c>
      <c r="K458" s="32" t="s">
        <v>4285</v>
      </c>
      <c r="L458" s="78">
        <v>2020</v>
      </c>
      <c r="M458" s="78" t="s">
        <v>5733</v>
      </c>
      <c r="N458" s="79" t="s">
        <v>2854</v>
      </c>
      <c r="O458" s="78">
        <v>3</v>
      </c>
      <c r="P458" s="78" t="s">
        <v>2480</v>
      </c>
      <c r="Q458" s="78">
        <v>12</v>
      </c>
      <c r="R458" s="80">
        <v>3</v>
      </c>
      <c r="S458" s="96"/>
      <c r="T458" s="96"/>
    </row>
    <row r="459" spans="2:20" ht="60" hidden="1" x14ac:dyDescent="0.25">
      <c r="B459" s="15" t="s">
        <v>1491</v>
      </c>
      <c r="D459" s="15" t="s">
        <v>1667</v>
      </c>
      <c r="F459" s="15" t="s">
        <v>2923</v>
      </c>
      <c r="G459" s="32" t="s">
        <v>3934</v>
      </c>
      <c r="H459" s="43" t="s">
        <v>2844</v>
      </c>
      <c r="I459" s="47" t="str">
        <f t="shared" si="7"/>
        <v>2020003050114 : Fortalecimiento  a las Instituciones de Educación Superior oficial – Tecnológico de Antioquia  Antioquia</v>
      </c>
      <c r="J459" s="77" t="s">
        <v>2845</v>
      </c>
      <c r="K459" s="32" t="s">
        <v>4285</v>
      </c>
      <c r="L459" s="78">
        <v>2020</v>
      </c>
      <c r="M459" s="78" t="s">
        <v>5734</v>
      </c>
      <c r="N459" s="79" t="s">
        <v>2849</v>
      </c>
      <c r="O459" s="78">
        <v>1</v>
      </c>
      <c r="P459" s="78" t="s">
        <v>2480</v>
      </c>
      <c r="Q459" s="78">
        <v>12</v>
      </c>
      <c r="R459" s="80">
        <v>1</v>
      </c>
      <c r="S459" s="96"/>
      <c r="T459" s="96"/>
    </row>
    <row r="460" spans="2:20" ht="45" hidden="1" x14ac:dyDescent="0.25">
      <c r="B460" s="15" t="s">
        <v>2051</v>
      </c>
      <c r="D460" s="15" t="s">
        <v>2180</v>
      </c>
      <c r="F460" s="15" t="s">
        <v>2269</v>
      </c>
      <c r="G460" s="32" t="s">
        <v>3934</v>
      </c>
      <c r="H460" s="43" t="s">
        <v>2855</v>
      </c>
      <c r="I460" s="47" t="str">
        <f t="shared" si="7"/>
        <v>2020003050116 : Mantenimiento del Tecnológico de Antioquia I.U  Antioquia</v>
      </c>
      <c r="J460" s="77" t="s">
        <v>2856</v>
      </c>
      <c r="K460" s="32" t="s">
        <v>4286</v>
      </c>
      <c r="L460" s="78">
        <v>2020</v>
      </c>
      <c r="M460" s="78" t="s">
        <v>5735</v>
      </c>
      <c r="N460" s="79" t="s">
        <v>2861</v>
      </c>
      <c r="O460" s="78">
        <v>1</v>
      </c>
      <c r="P460" s="78" t="s">
        <v>2480</v>
      </c>
      <c r="Q460" s="78">
        <v>12</v>
      </c>
      <c r="R460" s="80">
        <v>1</v>
      </c>
      <c r="S460" s="96"/>
      <c r="T460" s="96"/>
    </row>
    <row r="461" spans="2:20" ht="45" hidden="1" x14ac:dyDescent="0.25">
      <c r="B461" s="15" t="s">
        <v>2051</v>
      </c>
      <c r="D461" s="15" t="s">
        <v>2180</v>
      </c>
      <c r="F461" s="15" t="s">
        <v>2269</v>
      </c>
      <c r="G461" s="32" t="s">
        <v>3934</v>
      </c>
      <c r="H461" s="43" t="s">
        <v>2855</v>
      </c>
      <c r="I461" s="47" t="str">
        <f t="shared" si="7"/>
        <v>2020003050116 : Mantenimiento del Tecnológico de Antioquia I.U  Antioquia</v>
      </c>
      <c r="J461" s="77" t="s">
        <v>2856</v>
      </c>
      <c r="K461" s="32" t="s">
        <v>4286</v>
      </c>
      <c r="L461" s="78">
        <v>2020</v>
      </c>
      <c r="M461" s="78" t="s">
        <v>5736</v>
      </c>
      <c r="N461" s="79" t="s">
        <v>4719</v>
      </c>
      <c r="O461" s="78">
        <v>1</v>
      </c>
      <c r="P461" s="78" t="s">
        <v>2480</v>
      </c>
      <c r="Q461" s="78">
        <v>12</v>
      </c>
      <c r="R461" s="80">
        <v>1</v>
      </c>
      <c r="S461" s="96"/>
      <c r="T461" s="96"/>
    </row>
    <row r="462" spans="2:20" ht="45" hidden="1" x14ac:dyDescent="0.25">
      <c r="B462" s="15" t="s">
        <v>2051</v>
      </c>
      <c r="D462" s="15" t="e">
        <v>#N/A</v>
      </c>
      <c r="F462" s="15" t="e">
        <v>#N/A</v>
      </c>
      <c r="G462" s="32" t="s">
        <v>3934</v>
      </c>
      <c r="H462" s="43" t="s">
        <v>2855</v>
      </c>
      <c r="I462" s="47" t="str">
        <f t="shared" si="7"/>
        <v>2020003050116 : Mantenimiento del Tecnológico de Antioquia I.U  Antioquia</v>
      </c>
      <c r="J462" s="77" t="s">
        <v>2856</v>
      </c>
      <c r="K462" s="32" t="s">
        <v>4286</v>
      </c>
      <c r="L462" s="78">
        <v>2020</v>
      </c>
      <c r="M462" s="78" t="s">
        <v>5737</v>
      </c>
      <c r="N462" s="79" t="s">
        <v>2857</v>
      </c>
      <c r="O462" s="78">
        <v>4</v>
      </c>
      <c r="P462" s="78" t="s">
        <v>2480</v>
      </c>
      <c r="Q462" s="78">
        <v>12</v>
      </c>
      <c r="R462" s="80">
        <v>4</v>
      </c>
      <c r="S462" s="96"/>
      <c r="T462" s="96"/>
    </row>
    <row r="463" spans="2:20" ht="45" hidden="1" x14ac:dyDescent="0.25">
      <c r="B463" s="15" t="s">
        <v>2051</v>
      </c>
      <c r="D463" s="15" t="e">
        <v>#N/A</v>
      </c>
      <c r="F463" s="15" t="e">
        <v>#N/A</v>
      </c>
      <c r="G463" s="32" t="s">
        <v>3934</v>
      </c>
      <c r="H463" s="43" t="s">
        <v>2855</v>
      </c>
      <c r="I463" s="47" t="str">
        <f t="shared" si="7"/>
        <v>2020003050116 : Mantenimiento del Tecnológico de Antioquia I.U  Antioquia</v>
      </c>
      <c r="J463" s="77" t="s">
        <v>2856</v>
      </c>
      <c r="K463" s="32" t="s">
        <v>4286</v>
      </c>
      <c r="L463" s="78">
        <v>2020</v>
      </c>
      <c r="M463" s="78" t="s">
        <v>5738</v>
      </c>
      <c r="N463" s="79" t="s">
        <v>2858</v>
      </c>
      <c r="O463" s="78">
        <v>1</v>
      </c>
      <c r="P463" s="78" t="s">
        <v>2480</v>
      </c>
      <c r="Q463" s="78">
        <v>12</v>
      </c>
      <c r="R463" s="80">
        <v>1</v>
      </c>
      <c r="S463" s="96"/>
      <c r="T463" s="96"/>
    </row>
    <row r="464" spans="2:20" ht="45" hidden="1" x14ac:dyDescent="0.25">
      <c r="B464" s="15" t="s">
        <v>2051</v>
      </c>
      <c r="D464" s="15" t="e">
        <v>#N/A</v>
      </c>
      <c r="F464" s="15" t="e">
        <v>#N/A</v>
      </c>
      <c r="G464" s="32" t="s">
        <v>3934</v>
      </c>
      <c r="H464" s="43" t="s">
        <v>2855</v>
      </c>
      <c r="I464" s="47" t="str">
        <f t="shared" si="7"/>
        <v>2020003050116 : Mantenimiento del Tecnológico de Antioquia I.U  Antioquia</v>
      </c>
      <c r="J464" s="77" t="s">
        <v>2856</v>
      </c>
      <c r="K464" s="32" t="s">
        <v>4286</v>
      </c>
      <c r="L464" s="78">
        <v>2020</v>
      </c>
      <c r="M464" s="78" t="s">
        <v>5739</v>
      </c>
      <c r="N464" s="79" t="s">
        <v>2860</v>
      </c>
      <c r="O464" s="78">
        <v>1</v>
      </c>
      <c r="P464" s="78" t="s">
        <v>2480</v>
      </c>
      <c r="Q464" s="78">
        <v>12</v>
      </c>
      <c r="R464" s="80">
        <v>1</v>
      </c>
      <c r="S464" s="96"/>
      <c r="T464" s="96"/>
    </row>
    <row r="465" spans="2:20" ht="45" hidden="1" x14ac:dyDescent="0.25">
      <c r="B465" s="15" t="s">
        <v>2051</v>
      </c>
      <c r="D465" s="15" t="e">
        <v>#N/A</v>
      </c>
      <c r="F465" s="15" t="e">
        <v>#N/A</v>
      </c>
      <c r="G465" s="32" t="s">
        <v>3934</v>
      </c>
      <c r="H465" s="43" t="s">
        <v>2855</v>
      </c>
      <c r="I465" s="47" t="str">
        <f t="shared" si="7"/>
        <v>2020003050116 : Mantenimiento del Tecnológico de Antioquia I.U  Antioquia</v>
      </c>
      <c r="J465" s="77" t="s">
        <v>2856</v>
      </c>
      <c r="K465" s="32" t="s">
        <v>4286</v>
      </c>
      <c r="L465" s="78">
        <v>2020</v>
      </c>
      <c r="M465" s="78" t="s">
        <v>5740</v>
      </c>
      <c r="N465" s="79" t="s">
        <v>4720</v>
      </c>
      <c r="O465" s="78">
        <v>1</v>
      </c>
      <c r="P465" s="78" t="s">
        <v>2480</v>
      </c>
      <c r="Q465" s="78">
        <v>12</v>
      </c>
      <c r="R465" s="80">
        <v>1</v>
      </c>
      <c r="S465" s="96"/>
      <c r="T465" s="96"/>
    </row>
    <row r="466" spans="2:20" ht="45" hidden="1" x14ac:dyDescent="0.25">
      <c r="B466" s="15" t="s">
        <v>2051</v>
      </c>
      <c r="D466" s="15" t="e">
        <v>#N/A</v>
      </c>
      <c r="F466" s="15" t="e">
        <v>#N/A</v>
      </c>
      <c r="G466" s="32" t="s">
        <v>3934</v>
      </c>
      <c r="H466" s="43" t="s">
        <v>2855</v>
      </c>
      <c r="I466" s="47" t="str">
        <f t="shared" si="7"/>
        <v>2020003050116 : Mantenimiento del Tecnológico de Antioquia I.U  Antioquia</v>
      </c>
      <c r="J466" s="77" t="s">
        <v>2856</v>
      </c>
      <c r="K466" s="32" t="s">
        <v>4286</v>
      </c>
      <c r="L466" s="78">
        <v>2020</v>
      </c>
      <c r="M466" s="78" t="s">
        <v>5741</v>
      </c>
      <c r="N466" s="79" t="s">
        <v>2859</v>
      </c>
      <c r="O466" s="78">
        <v>1</v>
      </c>
      <c r="P466" s="78" t="s">
        <v>2480</v>
      </c>
      <c r="Q466" s="78">
        <v>12</v>
      </c>
      <c r="R466" s="80">
        <v>1</v>
      </c>
      <c r="S466" s="96"/>
      <c r="T466" s="96"/>
    </row>
    <row r="467" spans="2:20" ht="45" hidden="1" x14ac:dyDescent="0.25">
      <c r="B467" s="15" t="s">
        <v>1032</v>
      </c>
      <c r="D467" s="15" t="s">
        <v>1309</v>
      </c>
      <c r="F467" s="15" t="s">
        <v>1331</v>
      </c>
      <c r="G467" s="32" t="s">
        <v>3934</v>
      </c>
      <c r="H467" s="43" t="s">
        <v>2862</v>
      </c>
      <c r="I467" s="47" t="str">
        <f t="shared" si="7"/>
        <v>2020003050117 : Consolidación de la  Acreditación Institucional del Tecnológico de Antioquia  Antioquia</v>
      </c>
      <c r="J467" s="77" t="s">
        <v>2863</v>
      </c>
      <c r="K467" s="32" t="s">
        <v>4287</v>
      </c>
      <c r="L467" s="78">
        <v>2020</v>
      </c>
      <c r="M467" s="78" t="s">
        <v>5742</v>
      </c>
      <c r="N467" s="79" t="s">
        <v>2866</v>
      </c>
      <c r="O467" s="78">
        <v>230</v>
      </c>
      <c r="P467" s="78" t="s">
        <v>2502</v>
      </c>
      <c r="Q467" s="78">
        <v>12</v>
      </c>
      <c r="R467" s="80">
        <v>230</v>
      </c>
      <c r="S467" s="96"/>
      <c r="T467" s="96"/>
    </row>
    <row r="468" spans="2:20" ht="45" hidden="1" x14ac:dyDescent="0.25">
      <c r="B468" s="15" t="s">
        <v>1032</v>
      </c>
      <c r="D468" s="15" t="s">
        <v>1309</v>
      </c>
      <c r="F468" s="15" t="s">
        <v>1331</v>
      </c>
      <c r="G468" s="32" t="s">
        <v>3934</v>
      </c>
      <c r="H468" s="43" t="s">
        <v>2862</v>
      </c>
      <c r="I468" s="47" t="str">
        <f t="shared" si="7"/>
        <v>2020003050117 : Consolidación de la  Acreditación Institucional del Tecnológico de Antioquia  Antioquia</v>
      </c>
      <c r="J468" s="77" t="s">
        <v>2863</v>
      </c>
      <c r="K468" s="32" t="s">
        <v>4287</v>
      </c>
      <c r="L468" s="78">
        <v>2020</v>
      </c>
      <c r="M468" s="78" t="s">
        <v>5743</v>
      </c>
      <c r="N468" s="79" t="s">
        <v>2864</v>
      </c>
      <c r="O468" s="78">
        <v>1</v>
      </c>
      <c r="P468" s="78" t="s">
        <v>2480</v>
      </c>
      <c r="Q468" s="78">
        <v>12</v>
      </c>
      <c r="R468" s="80">
        <v>1</v>
      </c>
      <c r="S468" s="96"/>
      <c r="T468" s="96"/>
    </row>
    <row r="469" spans="2:20" ht="45" hidden="1" x14ac:dyDescent="0.25">
      <c r="B469" s="15" t="s">
        <v>1032</v>
      </c>
      <c r="D469" s="15" t="s">
        <v>1309</v>
      </c>
      <c r="F469" s="15" t="s">
        <v>1331</v>
      </c>
      <c r="G469" s="32" t="s">
        <v>3934</v>
      </c>
      <c r="H469" s="43" t="s">
        <v>2862</v>
      </c>
      <c r="I469" s="47" t="str">
        <f t="shared" si="7"/>
        <v>2020003050117 : Consolidación de la  Acreditación Institucional del Tecnológico de Antioquia  Antioquia</v>
      </c>
      <c r="J469" s="77" t="s">
        <v>2863</v>
      </c>
      <c r="K469" s="32" t="s">
        <v>4287</v>
      </c>
      <c r="L469" s="78">
        <v>2020</v>
      </c>
      <c r="M469" s="78" t="s">
        <v>5744</v>
      </c>
      <c r="N469" s="79" t="s">
        <v>2865</v>
      </c>
      <c r="O469" s="78">
        <v>1</v>
      </c>
      <c r="P469" s="78" t="s">
        <v>2480</v>
      </c>
      <c r="Q469" s="78">
        <v>12</v>
      </c>
      <c r="R469" s="80">
        <v>1</v>
      </c>
      <c r="S469" s="96"/>
      <c r="T469" s="96"/>
    </row>
    <row r="470" spans="2:20" ht="45" hidden="1" x14ac:dyDescent="0.25">
      <c r="B470" s="15" t="s">
        <v>1032</v>
      </c>
      <c r="D470" s="15" t="s">
        <v>1309</v>
      </c>
      <c r="F470" s="15" t="s">
        <v>1331</v>
      </c>
      <c r="G470" s="32" t="s">
        <v>3934</v>
      </c>
      <c r="H470" s="43" t="s">
        <v>2862</v>
      </c>
      <c r="I470" s="47" t="str">
        <f t="shared" si="7"/>
        <v>2020003050117 : Consolidación de la  Acreditación Institucional del Tecnológico de Antioquia  Antioquia</v>
      </c>
      <c r="J470" s="77" t="s">
        <v>2863</v>
      </c>
      <c r="K470" s="32" t="s">
        <v>4287</v>
      </c>
      <c r="L470" s="78">
        <v>2020</v>
      </c>
      <c r="M470" s="78" t="s">
        <v>5745</v>
      </c>
      <c r="N470" s="79" t="s">
        <v>2867</v>
      </c>
      <c r="O470" s="78">
        <v>1</v>
      </c>
      <c r="P470" s="78" t="s">
        <v>2480</v>
      </c>
      <c r="Q470" s="78">
        <v>12</v>
      </c>
      <c r="R470" s="80">
        <v>1</v>
      </c>
      <c r="S470" s="96"/>
      <c r="T470" s="96"/>
    </row>
    <row r="471" spans="2:20" ht="45" hidden="1" x14ac:dyDescent="0.25">
      <c r="B471" s="15" t="s">
        <v>1032</v>
      </c>
      <c r="D471" s="15" t="s">
        <v>1309</v>
      </c>
      <c r="F471" s="15" t="s">
        <v>1331</v>
      </c>
      <c r="G471" s="32" t="s">
        <v>3934</v>
      </c>
      <c r="H471" s="43" t="s">
        <v>2862</v>
      </c>
      <c r="I471" s="47" t="str">
        <f t="shared" si="7"/>
        <v>2020003050117 : Consolidación de la  Acreditación Institucional del Tecnológico de Antioquia  Antioquia</v>
      </c>
      <c r="J471" s="77" t="s">
        <v>2863</v>
      </c>
      <c r="K471" s="32" t="s">
        <v>4287</v>
      </c>
      <c r="L471" s="78">
        <v>2020</v>
      </c>
      <c r="M471" s="78" t="s">
        <v>5746</v>
      </c>
      <c r="N471" s="79" t="s">
        <v>2868</v>
      </c>
      <c r="O471" s="78">
        <v>1</v>
      </c>
      <c r="P471" s="78" t="s">
        <v>2480</v>
      </c>
      <c r="Q471" s="78">
        <v>12</v>
      </c>
      <c r="R471" s="80">
        <v>1</v>
      </c>
      <c r="S471" s="96"/>
      <c r="T471" s="96"/>
    </row>
    <row r="472" spans="2:20" ht="60" hidden="1" x14ac:dyDescent="0.25">
      <c r="B472" s="15" t="s">
        <v>1032</v>
      </c>
      <c r="D472" s="15" t="s">
        <v>1309</v>
      </c>
      <c r="F472" s="15" t="s">
        <v>1331</v>
      </c>
      <c r="G472" s="32" t="s">
        <v>3934</v>
      </c>
      <c r="H472" s="43" t="s">
        <v>2869</v>
      </c>
      <c r="I472" s="47" t="str">
        <f t="shared" si="7"/>
        <v>2020003050118 : Optimización del programa de Internacionalización en el Tecnológico de Antioquia I.U  Antioquia</v>
      </c>
      <c r="J472" s="77" t="s">
        <v>2870</v>
      </c>
      <c r="K472" s="32" t="s">
        <v>4288</v>
      </c>
      <c r="L472" s="78">
        <v>2020</v>
      </c>
      <c r="M472" s="78" t="s">
        <v>5747</v>
      </c>
      <c r="N472" s="79" t="s">
        <v>2871</v>
      </c>
      <c r="O472" s="78">
        <v>130</v>
      </c>
      <c r="P472" s="78" t="s">
        <v>2502</v>
      </c>
      <c r="Q472" s="78">
        <v>12</v>
      </c>
      <c r="R472" s="80">
        <v>130</v>
      </c>
      <c r="S472" s="96"/>
      <c r="T472" s="96"/>
    </row>
    <row r="473" spans="2:20" ht="60" hidden="1" x14ac:dyDescent="0.25">
      <c r="B473" s="15" t="s">
        <v>1032</v>
      </c>
      <c r="D473" s="15" t="s">
        <v>1309</v>
      </c>
      <c r="F473" s="15" t="s">
        <v>1331</v>
      </c>
      <c r="G473" s="32" t="s">
        <v>3934</v>
      </c>
      <c r="H473" s="43" t="s">
        <v>2869</v>
      </c>
      <c r="I473" s="47" t="str">
        <f t="shared" si="7"/>
        <v>2020003050118 : Optimización del programa de Internacionalización en el Tecnológico de Antioquia I.U  Antioquia</v>
      </c>
      <c r="J473" s="77" t="s">
        <v>2870</v>
      </c>
      <c r="K473" s="32" t="s">
        <v>4288</v>
      </c>
      <c r="L473" s="78">
        <v>2020</v>
      </c>
      <c r="M473" s="78" t="s">
        <v>5747</v>
      </c>
      <c r="N473" s="79" t="s">
        <v>2871</v>
      </c>
      <c r="O473" s="78">
        <v>130</v>
      </c>
      <c r="P473" s="78" t="s">
        <v>2502</v>
      </c>
      <c r="Q473" s="78">
        <v>12</v>
      </c>
      <c r="R473" s="80">
        <v>130</v>
      </c>
      <c r="S473" s="96"/>
      <c r="T473" s="96"/>
    </row>
    <row r="474" spans="2:20" ht="60" hidden="1" x14ac:dyDescent="0.25">
      <c r="B474" s="15" t="s">
        <v>1032</v>
      </c>
      <c r="D474" s="15" t="s">
        <v>1309</v>
      </c>
      <c r="F474" s="15" t="s">
        <v>1331</v>
      </c>
      <c r="G474" s="32" t="s">
        <v>3934</v>
      </c>
      <c r="H474" s="43" t="s">
        <v>2869</v>
      </c>
      <c r="I474" s="47" t="str">
        <f t="shared" si="7"/>
        <v>2020003050118 : Optimización del programa de Internacionalización en el Tecnológico de Antioquia I.U  Antioquia</v>
      </c>
      <c r="J474" s="77" t="s">
        <v>2870</v>
      </c>
      <c r="K474" s="32" t="s">
        <v>4288</v>
      </c>
      <c r="L474" s="78">
        <v>2020</v>
      </c>
      <c r="M474" s="78" t="s">
        <v>5748</v>
      </c>
      <c r="N474" s="79" t="s">
        <v>2872</v>
      </c>
      <c r="O474" s="78">
        <v>80</v>
      </c>
      <c r="P474" s="78" t="s">
        <v>2502</v>
      </c>
      <c r="Q474" s="78">
        <v>12</v>
      </c>
      <c r="R474" s="80">
        <v>80</v>
      </c>
      <c r="S474" s="96"/>
      <c r="T474" s="96"/>
    </row>
    <row r="475" spans="2:20" ht="60" hidden="1" x14ac:dyDescent="0.25">
      <c r="B475" s="15" t="s">
        <v>1032</v>
      </c>
      <c r="D475" s="15" t="s">
        <v>1309</v>
      </c>
      <c r="F475" s="15" t="s">
        <v>1331</v>
      </c>
      <c r="G475" s="32" t="s">
        <v>3934</v>
      </c>
      <c r="H475" s="43" t="s">
        <v>2869</v>
      </c>
      <c r="I475" s="47" t="str">
        <f t="shared" si="7"/>
        <v>2020003050118 : Optimización del programa de Internacionalización en el Tecnológico de Antioquia I.U  Antioquia</v>
      </c>
      <c r="J475" s="77" t="s">
        <v>2870</v>
      </c>
      <c r="K475" s="32" t="s">
        <v>4288</v>
      </c>
      <c r="L475" s="78">
        <v>2020</v>
      </c>
      <c r="M475" s="78" t="s">
        <v>5748</v>
      </c>
      <c r="N475" s="79" t="s">
        <v>2872</v>
      </c>
      <c r="O475" s="78">
        <v>80</v>
      </c>
      <c r="P475" s="78" t="s">
        <v>2502</v>
      </c>
      <c r="Q475" s="78">
        <v>12</v>
      </c>
      <c r="R475" s="80">
        <v>80</v>
      </c>
      <c r="S475" s="96"/>
      <c r="T475" s="96"/>
    </row>
    <row r="476" spans="2:20" ht="60" hidden="1" x14ac:dyDescent="0.25">
      <c r="B476" s="15" t="s">
        <v>1032</v>
      </c>
      <c r="D476" s="15" t="s">
        <v>1309</v>
      </c>
      <c r="F476" s="15" t="s">
        <v>1331</v>
      </c>
      <c r="G476" s="32" t="s">
        <v>3934</v>
      </c>
      <c r="H476" s="43" t="s">
        <v>2873</v>
      </c>
      <c r="I476" s="47" t="str">
        <f t="shared" si="7"/>
        <v>2020003050119 : Actualización del  sistema de información corporativo del Tecnológico de Antioquia I.U  Antioquia</v>
      </c>
      <c r="J476" s="77" t="s">
        <v>2874</v>
      </c>
      <c r="K476" s="32" t="s">
        <v>4289</v>
      </c>
      <c r="L476" s="78">
        <v>2020</v>
      </c>
      <c r="M476" s="78" t="s">
        <v>5749</v>
      </c>
      <c r="N476" s="79" t="s">
        <v>2875</v>
      </c>
      <c r="O476" s="78">
        <v>10</v>
      </c>
      <c r="P476" s="78" t="s">
        <v>2480</v>
      </c>
      <c r="Q476" s="78">
        <v>12</v>
      </c>
      <c r="R476" s="80">
        <v>10</v>
      </c>
      <c r="S476" s="96"/>
      <c r="T476" s="96"/>
    </row>
    <row r="477" spans="2:20" ht="60" hidden="1" x14ac:dyDescent="0.25">
      <c r="B477" s="15" t="s">
        <v>1032</v>
      </c>
      <c r="D477" s="15" t="s">
        <v>1309</v>
      </c>
      <c r="F477" s="15" t="s">
        <v>1331</v>
      </c>
      <c r="G477" s="32" t="s">
        <v>3934</v>
      </c>
      <c r="H477" s="43" t="s">
        <v>2873</v>
      </c>
      <c r="I477" s="47" t="str">
        <f t="shared" si="7"/>
        <v>2020003050119 : Actualización del  sistema de información corporativo del Tecnológico de Antioquia I.U  Antioquia</v>
      </c>
      <c r="J477" s="77" t="s">
        <v>2874</v>
      </c>
      <c r="K477" s="32" t="s">
        <v>4289</v>
      </c>
      <c r="L477" s="78">
        <v>2020</v>
      </c>
      <c r="M477" s="78" t="s">
        <v>5750</v>
      </c>
      <c r="N477" s="79" t="s">
        <v>2876</v>
      </c>
      <c r="O477" s="78">
        <v>2</v>
      </c>
      <c r="P477" s="78" t="s">
        <v>2480</v>
      </c>
      <c r="Q477" s="78">
        <v>2</v>
      </c>
      <c r="R477" s="80">
        <v>2</v>
      </c>
      <c r="S477" s="96"/>
      <c r="T477" s="96"/>
    </row>
    <row r="478" spans="2:20" ht="60" hidden="1" x14ac:dyDescent="0.25">
      <c r="B478" s="15" t="s">
        <v>1032</v>
      </c>
      <c r="D478" s="15" t="s">
        <v>1309</v>
      </c>
      <c r="F478" s="15" t="s">
        <v>1331</v>
      </c>
      <c r="G478" s="32" t="s">
        <v>3934</v>
      </c>
      <c r="H478" s="43" t="s">
        <v>2873</v>
      </c>
      <c r="I478" s="47" t="str">
        <f t="shared" si="7"/>
        <v>2020003050119 : Actualización del  sistema de información corporativo del Tecnológico de Antioquia I.U  Antioquia</v>
      </c>
      <c r="J478" s="77" t="s">
        <v>2874</v>
      </c>
      <c r="K478" s="32" t="s">
        <v>4289</v>
      </c>
      <c r="L478" s="78">
        <v>2020</v>
      </c>
      <c r="M478" s="78" t="s">
        <v>5751</v>
      </c>
      <c r="N478" s="79" t="s">
        <v>2879</v>
      </c>
      <c r="O478" s="78">
        <v>100</v>
      </c>
      <c r="P478" s="78" t="s">
        <v>2480</v>
      </c>
      <c r="Q478" s="78">
        <v>12</v>
      </c>
      <c r="R478" s="80">
        <v>100</v>
      </c>
      <c r="S478" s="96"/>
      <c r="T478" s="96"/>
    </row>
    <row r="479" spans="2:20" ht="60" hidden="1" x14ac:dyDescent="0.25">
      <c r="B479" s="15" t="s">
        <v>1032</v>
      </c>
      <c r="D479" s="15" t="s">
        <v>1309</v>
      </c>
      <c r="F479" s="15" t="s">
        <v>1331</v>
      </c>
      <c r="G479" s="32" t="s">
        <v>3934</v>
      </c>
      <c r="H479" s="43" t="s">
        <v>2873</v>
      </c>
      <c r="I479" s="47" t="str">
        <f t="shared" si="7"/>
        <v>2020003050119 : Actualización del  sistema de información corporativo del Tecnológico de Antioquia I.U  Antioquia</v>
      </c>
      <c r="J479" s="77" t="s">
        <v>2874</v>
      </c>
      <c r="K479" s="32" t="s">
        <v>4289</v>
      </c>
      <c r="L479" s="78">
        <v>2020</v>
      </c>
      <c r="M479" s="78" t="s">
        <v>5752</v>
      </c>
      <c r="N479" s="79" t="s">
        <v>2878</v>
      </c>
      <c r="O479" s="78">
        <v>1</v>
      </c>
      <c r="P479" s="78" t="s">
        <v>2480</v>
      </c>
      <c r="Q479" s="78">
        <v>12</v>
      </c>
      <c r="R479" s="80">
        <v>1</v>
      </c>
      <c r="S479" s="96"/>
      <c r="T479" s="96"/>
    </row>
    <row r="480" spans="2:20" ht="60" hidden="1" x14ac:dyDescent="0.25">
      <c r="B480" s="15" t="s">
        <v>1032</v>
      </c>
      <c r="D480" s="15" t="s">
        <v>1309</v>
      </c>
      <c r="F480" s="15" t="s">
        <v>1331</v>
      </c>
      <c r="G480" s="32" t="s">
        <v>3934</v>
      </c>
      <c r="H480" s="43" t="s">
        <v>2873</v>
      </c>
      <c r="I480" s="47" t="str">
        <f t="shared" si="7"/>
        <v>2020003050119 : Actualización del  sistema de información corporativo del Tecnológico de Antioquia I.U  Antioquia</v>
      </c>
      <c r="J480" s="77" t="s">
        <v>2874</v>
      </c>
      <c r="K480" s="32" t="s">
        <v>4289</v>
      </c>
      <c r="L480" s="78">
        <v>2020</v>
      </c>
      <c r="M480" s="78" t="s">
        <v>5753</v>
      </c>
      <c r="N480" s="79" t="s">
        <v>2877</v>
      </c>
      <c r="O480" s="78">
        <v>1</v>
      </c>
      <c r="P480" s="78" t="s">
        <v>2480</v>
      </c>
      <c r="Q480" s="78">
        <v>12</v>
      </c>
      <c r="R480" s="80">
        <v>1</v>
      </c>
      <c r="S480" s="96"/>
      <c r="T480" s="96"/>
    </row>
    <row r="481" spans="2:20" ht="45" hidden="1" x14ac:dyDescent="0.25">
      <c r="B481" s="15" t="s">
        <v>1032</v>
      </c>
      <c r="D481" s="15" t="s">
        <v>1309</v>
      </c>
      <c r="F481" s="15" t="s">
        <v>1331</v>
      </c>
      <c r="G481" s="32" t="s">
        <v>3934</v>
      </c>
      <c r="H481" s="43" t="s">
        <v>2880</v>
      </c>
      <c r="I481" s="47" t="str">
        <f t="shared" si="7"/>
        <v>2020003050120 : Dotación de Laboratorios del Tecnológico de Antioquial I.U  Antioquia</v>
      </c>
      <c r="J481" s="77" t="s">
        <v>2881</v>
      </c>
      <c r="K481" s="32" t="s">
        <v>4290</v>
      </c>
      <c r="L481" s="78">
        <v>2020</v>
      </c>
      <c r="M481" s="78" t="s">
        <v>5754</v>
      </c>
      <c r="N481" s="79" t="s">
        <v>2882</v>
      </c>
      <c r="O481" s="78">
        <v>5</v>
      </c>
      <c r="P481" s="78" t="s">
        <v>2480</v>
      </c>
      <c r="Q481" s="78">
        <v>12</v>
      </c>
      <c r="R481" s="80">
        <v>5</v>
      </c>
      <c r="S481" s="96"/>
      <c r="T481" s="96"/>
    </row>
    <row r="482" spans="2:20" ht="90" hidden="1" x14ac:dyDescent="0.25">
      <c r="B482" s="15" t="s">
        <v>1032</v>
      </c>
      <c r="D482" s="15" t="s">
        <v>1309</v>
      </c>
      <c r="F482" s="15" t="s">
        <v>1331</v>
      </c>
      <c r="G482" s="32" t="s">
        <v>32</v>
      </c>
      <c r="H482" s="43" t="s">
        <v>2883</v>
      </c>
      <c r="I482" s="47" t="str">
        <f t="shared" si="7"/>
        <v>2020003050121 : Fortalecimiento de las competencias básicas y transversales,   para permitir el cierre de brechas entre la educación media y la educ ación superior a los jóvenes del Departamento de   Antioquia</v>
      </c>
      <c r="J482" s="77" t="s">
        <v>2884</v>
      </c>
      <c r="K482" s="32" t="s">
        <v>4291</v>
      </c>
      <c r="L482" s="78">
        <v>2020</v>
      </c>
      <c r="M482" s="78" t="s">
        <v>5755</v>
      </c>
      <c r="N482" s="79" t="s">
        <v>2888</v>
      </c>
      <c r="O482" s="78">
        <v>1</v>
      </c>
      <c r="P482" s="78" t="s">
        <v>2480</v>
      </c>
      <c r="Q482" s="78">
        <v>12</v>
      </c>
      <c r="R482" s="80">
        <v>0.25</v>
      </c>
      <c r="S482" s="96"/>
      <c r="T482" s="96"/>
    </row>
    <row r="483" spans="2:20" ht="90" hidden="1" x14ac:dyDescent="0.25">
      <c r="B483" s="15" t="s">
        <v>1032</v>
      </c>
      <c r="D483" s="15" t="s">
        <v>1309</v>
      </c>
      <c r="F483" s="15" t="s">
        <v>1331</v>
      </c>
      <c r="G483" s="32" t="s">
        <v>32</v>
      </c>
      <c r="H483" s="43" t="s">
        <v>2883</v>
      </c>
      <c r="I483" s="47" t="str">
        <f t="shared" si="7"/>
        <v>2020003050121 : Fortalecimiento de las competencias básicas y transversales,   para permitir el cierre de brechas entre la educación media y la educ ación superior a los jóvenes del Departamento de   Antioquia</v>
      </c>
      <c r="J483" s="77" t="s">
        <v>2884</v>
      </c>
      <c r="K483" s="32" t="s">
        <v>4291</v>
      </c>
      <c r="L483" s="78">
        <v>2020</v>
      </c>
      <c r="M483" s="78" t="s">
        <v>5756</v>
      </c>
      <c r="N483" s="79" t="s">
        <v>2886</v>
      </c>
      <c r="O483" s="78">
        <v>1</v>
      </c>
      <c r="P483" s="78" t="s">
        <v>2480</v>
      </c>
      <c r="Q483" s="78">
        <v>12</v>
      </c>
      <c r="R483" s="80">
        <v>0.25</v>
      </c>
      <c r="S483" s="96"/>
      <c r="T483" s="96"/>
    </row>
    <row r="484" spans="2:20" ht="90" hidden="1" x14ac:dyDescent="0.25">
      <c r="B484" s="15" t="s">
        <v>1032</v>
      </c>
      <c r="D484" s="15" t="s">
        <v>1309</v>
      </c>
      <c r="F484" s="15" t="s">
        <v>1331</v>
      </c>
      <c r="G484" s="32" t="s">
        <v>32</v>
      </c>
      <c r="H484" s="43" t="s">
        <v>2883</v>
      </c>
      <c r="I484" s="47" t="str">
        <f t="shared" si="7"/>
        <v>2020003050121 : Fortalecimiento de las competencias básicas y transversales,   para permitir el cierre de brechas entre la educación media y la educ ación superior a los jóvenes del Departamento de   Antioquia</v>
      </c>
      <c r="J484" s="77" t="s">
        <v>2884</v>
      </c>
      <c r="K484" s="32" t="s">
        <v>4291</v>
      </c>
      <c r="L484" s="78">
        <v>2020</v>
      </c>
      <c r="M484" s="78" t="s">
        <v>5757</v>
      </c>
      <c r="N484" s="79" t="s">
        <v>2887</v>
      </c>
      <c r="O484" s="78">
        <v>1</v>
      </c>
      <c r="P484" s="78" t="s">
        <v>2480</v>
      </c>
      <c r="Q484" s="78">
        <v>12</v>
      </c>
      <c r="R484" s="80">
        <v>0.25</v>
      </c>
      <c r="S484" s="96"/>
      <c r="T484" s="96"/>
    </row>
    <row r="485" spans="2:20" ht="90" hidden="1" x14ac:dyDescent="0.25">
      <c r="B485" s="15" t="s">
        <v>1032</v>
      </c>
      <c r="D485" s="15" t="s">
        <v>1309</v>
      </c>
      <c r="F485" s="15" t="s">
        <v>1331</v>
      </c>
      <c r="G485" s="32" t="s">
        <v>32</v>
      </c>
      <c r="H485" s="43" t="s">
        <v>2883</v>
      </c>
      <c r="I485" s="47" t="str">
        <f t="shared" si="7"/>
        <v>2020003050121 : Fortalecimiento de las competencias básicas y transversales,   para permitir el cierre de brechas entre la educación media y la educ ación superior a los jóvenes del Departamento de   Antioquia</v>
      </c>
      <c r="J485" s="77" t="s">
        <v>2884</v>
      </c>
      <c r="K485" s="32" t="s">
        <v>4291</v>
      </c>
      <c r="L485" s="78">
        <v>2020</v>
      </c>
      <c r="M485" s="78" t="s">
        <v>5758</v>
      </c>
      <c r="N485" s="79" t="s">
        <v>2885</v>
      </c>
      <c r="O485" s="78">
        <v>1</v>
      </c>
      <c r="P485" s="78" t="s">
        <v>2480</v>
      </c>
      <c r="Q485" s="78">
        <v>12</v>
      </c>
      <c r="R485" s="80">
        <v>0.25</v>
      </c>
      <c r="S485" s="96"/>
      <c r="T485" s="96"/>
    </row>
    <row r="486" spans="2:20" ht="90" hidden="1" x14ac:dyDescent="0.25">
      <c r="B486" s="15" t="s">
        <v>1032</v>
      </c>
      <c r="D486" s="15" t="s">
        <v>1309</v>
      </c>
      <c r="F486" s="15" t="s">
        <v>1331</v>
      </c>
      <c r="G486" s="32" t="s">
        <v>32</v>
      </c>
      <c r="H486" s="43" t="s">
        <v>2883</v>
      </c>
      <c r="I486" s="47" t="str">
        <f t="shared" si="7"/>
        <v>2020003050121 : Fortalecimiento de las competencias básicas y transversales,   para permitir el cierre de brechas entre la educación media y la educ ación superior a los jóvenes del Departamento de   Antioquia</v>
      </c>
      <c r="J486" s="77" t="s">
        <v>2884</v>
      </c>
      <c r="K486" s="32" t="s">
        <v>4291</v>
      </c>
      <c r="L486" s="78">
        <v>2020</v>
      </c>
      <c r="M486" s="78" t="s">
        <v>5756</v>
      </c>
      <c r="N486" s="79" t="s">
        <v>2886</v>
      </c>
      <c r="O486" s="78">
        <v>1</v>
      </c>
      <c r="P486" s="78" t="s">
        <v>2480</v>
      </c>
      <c r="Q486" s="78">
        <v>12</v>
      </c>
      <c r="R486" s="80">
        <v>0.25</v>
      </c>
      <c r="S486" s="96"/>
      <c r="T486" s="96"/>
    </row>
    <row r="487" spans="2:20" ht="75" hidden="1" x14ac:dyDescent="0.25">
      <c r="B487" s="15" t="s">
        <v>1032</v>
      </c>
      <c r="D487" s="15" t="s">
        <v>1309</v>
      </c>
      <c r="F487" s="15" t="s">
        <v>1331</v>
      </c>
      <c r="G487" s="32" t="s">
        <v>32</v>
      </c>
      <c r="H487" s="43" t="s">
        <v>2889</v>
      </c>
      <c r="I487" s="47" t="str">
        <f t="shared" si="7"/>
        <v>2020003050122 : Apoyo a la financiación mediante becas para el acceso y la permanencia en la educación superior a estudiantes del departamento de  A ntioquia</v>
      </c>
      <c r="J487" s="77" t="s">
        <v>2890</v>
      </c>
      <c r="K487" s="32" t="s">
        <v>4292</v>
      </c>
      <c r="L487" s="78">
        <v>2020</v>
      </c>
      <c r="M487" s="78" t="s">
        <v>5759</v>
      </c>
      <c r="N487" s="79" t="s">
        <v>2894</v>
      </c>
      <c r="O487" s="78">
        <v>1</v>
      </c>
      <c r="P487" s="78" t="s">
        <v>2480</v>
      </c>
      <c r="Q487" s="78">
        <v>12</v>
      </c>
      <c r="R487" s="80">
        <v>0.25</v>
      </c>
      <c r="S487" s="96"/>
      <c r="T487" s="96"/>
    </row>
    <row r="488" spans="2:20" ht="75" hidden="1" x14ac:dyDescent="0.25">
      <c r="B488" s="15" t="s">
        <v>1032</v>
      </c>
      <c r="D488" s="15" t="s">
        <v>1309</v>
      </c>
      <c r="F488" s="15" t="s">
        <v>1331</v>
      </c>
      <c r="G488" s="32" t="s">
        <v>32</v>
      </c>
      <c r="H488" s="43" t="s">
        <v>2889</v>
      </c>
      <c r="I488" s="47" t="str">
        <f t="shared" si="7"/>
        <v>2020003050122 : Apoyo a la financiación mediante becas para el acceso y la permanencia en la educación superior a estudiantes del departamento de  A ntioquia</v>
      </c>
      <c r="J488" s="77" t="s">
        <v>2890</v>
      </c>
      <c r="K488" s="32" t="s">
        <v>4292</v>
      </c>
      <c r="L488" s="78">
        <v>2020</v>
      </c>
      <c r="M488" s="78" t="s">
        <v>5760</v>
      </c>
      <c r="N488" s="79" t="s">
        <v>2891</v>
      </c>
      <c r="O488" s="78">
        <v>1</v>
      </c>
      <c r="P488" s="78" t="s">
        <v>2480</v>
      </c>
      <c r="Q488" s="78">
        <v>12</v>
      </c>
      <c r="R488" s="80" t="s">
        <v>2471</v>
      </c>
      <c r="S488" s="96"/>
      <c r="T488" s="96"/>
    </row>
    <row r="489" spans="2:20" ht="75" hidden="1" x14ac:dyDescent="0.25">
      <c r="B489" s="15" t="s">
        <v>1032</v>
      </c>
      <c r="D489" s="15" t="s">
        <v>1309</v>
      </c>
      <c r="F489" s="15" t="s">
        <v>1331</v>
      </c>
      <c r="G489" s="32" t="s">
        <v>32</v>
      </c>
      <c r="H489" s="43" t="s">
        <v>2889</v>
      </c>
      <c r="I489" s="47" t="str">
        <f t="shared" si="7"/>
        <v>2020003050122 : Apoyo a la financiación mediante becas para el acceso y la permanencia en la educación superior a estudiantes del departamento de  A ntioquia</v>
      </c>
      <c r="J489" s="77" t="s">
        <v>2890</v>
      </c>
      <c r="K489" s="32" t="s">
        <v>4292</v>
      </c>
      <c r="L489" s="78">
        <v>2020</v>
      </c>
      <c r="M489" s="78" t="s">
        <v>5761</v>
      </c>
      <c r="N489" s="79" t="s">
        <v>2892</v>
      </c>
      <c r="O489" s="78">
        <v>1</v>
      </c>
      <c r="P489" s="78" t="s">
        <v>2480</v>
      </c>
      <c r="Q489" s="78">
        <v>12</v>
      </c>
      <c r="R489" s="80" t="s">
        <v>2471</v>
      </c>
      <c r="S489" s="96"/>
      <c r="T489" s="96"/>
    </row>
    <row r="490" spans="2:20" ht="75" hidden="1" x14ac:dyDescent="0.25">
      <c r="B490" s="15" t="s">
        <v>1032</v>
      </c>
      <c r="D490" s="15" t="s">
        <v>1309</v>
      </c>
      <c r="F490" s="15" t="s">
        <v>1331</v>
      </c>
      <c r="G490" s="32" t="s">
        <v>32</v>
      </c>
      <c r="H490" s="43" t="s">
        <v>2889</v>
      </c>
      <c r="I490" s="47" t="str">
        <f t="shared" si="7"/>
        <v>2020003050122 : Apoyo a la financiación mediante becas para el acceso y la permanencia en la educación superior a estudiantes del departamento de  A ntioquia</v>
      </c>
      <c r="J490" s="77" t="s">
        <v>2890</v>
      </c>
      <c r="K490" s="32" t="s">
        <v>4292</v>
      </c>
      <c r="L490" s="78">
        <v>2020</v>
      </c>
      <c r="M490" s="78" t="s">
        <v>5762</v>
      </c>
      <c r="N490" s="79" t="s">
        <v>2893</v>
      </c>
      <c r="O490" s="78">
        <v>1</v>
      </c>
      <c r="P490" s="78" t="s">
        <v>2480</v>
      </c>
      <c r="Q490" s="78">
        <v>12</v>
      </c>
      <c r="R490" s="80" t="s">
        <v>2471</v>
      </c>
      <c r="S490" s="96"/>
      <c r="T490" s="96"/>
    </row>
    <row r="491" spans="2:20" ht="60" hidden="1" x14ac:dyDescent="0.25">
      <c r="B491" s="15" t="s">
        <v>1032</v>
      </c>
      <c r="D491" s="15" t="s">
        <v>1309</v>
      </c>
      <c r="F491" s="15" t="s">
        <v>1331</v>
      </c>
      <c r="G491" s="32" t="s">
        <v>32</v>
      </c>
      <c r="H491" s="43" t="s">
        <v>2895</v>
      </c>
      <c r="I491" s="47" t="str">
        <f t="shared" si="7"/>
        <v>2020003050123 : Capacitación en conocimientos académicos y técnicos laborales para los habitantes del departamento de   Antioquia</v>
      </c>
      <c r="J491" s="77" t="s">
        <v>2896</v>
      </c>
      <c r="K491" s="32" t="s">
        <v>4293</v>
      </c>
      <c r="L491" s="78">
        <v>2020</v>
      </c>
      <c r="M491" s="78" t="s">
        <v>5763</v>
      </c>
      <c r="N491" s="79" t="s">
        <v>4721</v>
      </c>
      <c r="O491" s="78">
        <v>1</v>
      </c>
      <c r="P491" s="78" t="s">
        <v>2480</v>
      </c>
      <c r="Q491" s="78">
        <v>12</v>
      </c>
      <c r="R491" s="80">
        <v>0.25</v>
      </c>
      <c r="S491" s="96"/>
      <c r="T491" s="96"/>
    </row>
    <row r="492" spans="2:20" ht="60" hidden="1" x14ac:dyDescent="0.25">
      <c r="B492" s="15" t="s">
        <v>1032</v>
      </c>
      <c r="D492" s="15" t="s">
        <v>1309</v>
      </c>
      <c r="F492" s="15" t="s">
        <v>1331</v>
      </c>
      <c r="G492" s="32" t="s">
        <v>3934</v>
      </c>
      <c r="H492" s="43" t="s">
        <v>2897</v>
      </c>
      <c r="I492" s="47" t="str">
        <f t="shared" si="7"/>
        <v>2020003050124 : Dotación de equipos de ayudas educativas para el Tecnológico de Antioquia I.U  Antioquia</v>
      </c>
      <c r="J492" s="77" t="s">
        <v>2898</v>
      </c>
      <c r="K492" s="32" t="s">
        <v>4294</v>
      </c>
      <c r="L492" s="78">
        <v>2020</v>
      </c>
      <c r="M492" s="78" t="s">
        <v>5764</v>
      </c>
      <c r="N492" s="79" t="s">
        <v>4722</v>
      </c>
      <c r="O492" s="78">
        <v>40</v>
      </c>
      <c r="P492" s="78" t="s">
        <v>2480</v>
      </c>
      <c r="Q492" s="78">
        <v>12</v>
      </c>
      <c r="R492" s="80">
        <v>40</v>
      </c>
      <c r="S492" s="96"/>
      <c r="T492" s="96"/>
    </row>
    <row r="493" spans="2:20" ht="60" hidden="1" x14ac:dyDescent="0.25">
      <c r="B493" s="15" t="s">
        <v>1032</v>
      </c>
      <c r="D493" s="15" t="s">
        <v>1309</v>
      </c>
      <c r="F493" s="15" t="s">
        <v>1331</v>
      </c>
      <c r="G493" s="32" t="s">
        <v>3934</v>
      </c>
      <c r="H493" s="43" t="s">
        <v>2897</v>
      </c>
      <c r="I493" s="47" t="str">
        <f t="shared" si="7"/>
        <v>2020003050124 : Dotación de equipos de ayudas educativas para el Tecnológico de Antioquia I.U  Antioquia</v>
      </c>
      <c r="J493" s="77" t="s">
        <v>2898</v>
      </c>
      <c r="K493" s="32" t="s">
        <v>4294</v>
      </c>
      <c r="L493" s="78">
        <v>2020</v>
      </c>
      <c r="M493" s="78" t="s">
        <v>5765</v>
      </c>
      <c r="N493" s="79" t="s">
        <v>2899</v>
      </c>
      <c r="O493" s="78">
        <v>25</v>
      </c>
      <c r="P493" s="78" t="s">
        <v>2480</v>
      </c>
      <c r="Q493" s="78">
        <v>12</v>
      </c>
      <c r="R493" s="80">
        <v>25</v>
      </c>
      <c r="S493" s="96"/>
      <c r="T493" s="96"/>
    </row>
    <row r="494" spans="2:20" ht="60" hidden="1" x14ac:dyDescent="0.25">
      <c r="B494" s="15" t="s">
        <v>1032</v>
      </c>
      <c r="D494" s="15" t="s">
        <v>1309</v>
      </c>
      <c r="F494" s="15" t="s">
        <v>3924</v>
      </c>
      <c r="G494" s="32" t="s">
        <v>3934</v>
      </c>
      <c r="H494" s="43" t="s">
        <v>2900</v>
      </c>
      <c r="I494" s="47" t="str">
        <f t="shared" si="7"/>
        <v>2020003050125 : Capacitación del Talento Humano (docentes y empleados) del Tecnológico de Antioquia I.U  Antioquia</v>
      </c>
      <c r="J494" s="77" t="s">
        <v>2901</v>
      </c>
      <c r="K494" s="32" t="s">
        <v>4295</v>
      </c>
      <c r="L494" s="78">
        <v>2020</v>
      </c>
      <c r="M494" s="78" t="s">
        <v>5766</v>
      </c>
      <c r="N494" s="79" t="s">
        <v>4723</v>
      </c>
      <c r="O494" s="78">
        <v>1</v>
      </c>
      <c r="P494" s="78" t="s">
        <v>2480</v>
      </c>
      <c r="Q494" s="78">
        <v>12</v>
      </c>
      <c r="R494" s="80">
        <v>1</v>
      </c>
      <c r="S494" s="96"/>
      <c r="T494" s="96"/>
    </row>
    <row r="495" spans="2:20" ht="60" hidden="1" x14ac:dyDescent="0.25">
      <c r="B495" s="15" t="s">
        <v>1032</v>
      </c>
      <c r="D495" s="15" t="s">
        <v>1309</v>
      </c>
      <c r="F495" s="15" t="s">
        <v>3924</v>
      </c>
      <c r="G495" s="32" t="s">
        <v>3934</v>
      </c>
      <c r="H495" s="43" t="s">
        <v>2900</v>
      </c>
      <c r="I495" s="47" t="str">
        <f t="shared" si="7"/>
        <v>2020003050125 : Capacitación del Talento Humano (docentes y empleados) del Tecnológico de Antioquia I.U  Antioquia</v>
      </c>
      <c r="J495" s="77" t="s">
        <v>2901</v>
      </c>
      <c r="K495" s="32" t="s">
        <v>4295</v>
      </c>
      <c r="L495" s="78">
        <v>2020</v>
      </c>
      <c r="M495" s="78" t="s">
        <v>5767</v>
      </c>
      <c r="N495" s="79" t="s">
        <v>2902</v>
      </c>
      <c r="O495" s="78">
        <v>1</v>
      </c>
      <c r="P495" s="78" t="s">
        <v>2480</v>
      </c>
      <c r="Q495" s="78">
        <v>12</v>
      </c>
      <c r="R495" s="80">
        <v>1</v>
      </c>
      <c r="S495" s="96"/>
      <c r="T495" s="96"/>
    </row>
    <row r="496" spans="2:20" ht="60" hidden="1" x14ac:dyDescent="0.25">
      <c r="B496" s="15" t="s">
        <v>1032</v>
      </c>
      <c r="D496" s="15" t="s">
        <v>1309</v>
      </c>
      <c r="F496" s="15" t="s">
        <v>3924</v>
      </c>
      <c r="G496" s="32" t="s">
        <v>3934</v>
      </c>
      <c r="H496" s="43" t="s">
        <v>2903</v>
      </c>
      <c r="I496" s="47" t="str">
        <f t="shared" si="7"/>
        <v>2020003050126 : Fortalecimiento  de los Recursos bibliográficos  del  Tecnológico de Antioquia I.U  Antioquia</v>
      </c>
      <c r="J496" s="77" t="s">
        <v>2904</v>
      </c>
      <c r="K496" s="32" t="s">
        <v>4296</v>
      </c>
      <c r="L496" s="78">
        <v>2020</v>
      </c>
      <c r="M496" s="78" t="s">
        <v>5768</v>
      </c>
      <c r="N496" s="79" t="s">
        <v>2908</v>
      </c>
      <c r="O496" s="78">
        <v>100</v>
      </c>
      <c r="P496" s="78" t="s">
        <v>2480</v>
      </c>
      <c r="Q496" s="78">
        <v>12</v>
      </c>
      <c r="R496" s="80">
        <v>100</v>
      </c>
      <c r="S496" s="96"/>
      <c r="T496" s="96"/>
    </row>
    <row r="497" spans="2:20" ht="60" hidden="1" x14ac:dyDescent="0.25">
      <c r="B497" s="15" t="s">
        <v>1032</v>
      </c>
      <c r="D497" s="15" t="s">
        <v>1309</v>
      </c>
      <c r="F497" s="15" t="s">
        <v>3924</v>
      </c>
      <c r="G497" s="32" t="s">
        <v>3934</v>
      </c>
      <c r="H497" s="43" t="s">
        <v>2903</v>
      </c>
      <c r="I497" s="47" t="str">
        <f t="shared" si="7"/>
        <v>2020003050126 : Fortalecimiento  de los Recursos bibliográficos  del  Tecnológico de Antioquia I.U  Antioquia</v>
      </c>
      <c r="J497" s="77" t="s">
        <v>2904</v>
      </c>
      <c r="K497" s="32" t="s">
        <v>4296</v>
      </c>
      <c r="L497" s="78">
        <v>2020</v>
      </c>
      <c r="M497" s="78" t="s">
        <v>5769</v>
      </c>
      <c r="N497" s="79" t="s">
        <v>2905</v>
      </c>
      <c r="O497" s="78">
        <v>30</v>
      </c>
      <c r="P497" s="78" t="s">
        <v>2480</v>
      </c>
      <c r="Q497" s="78">
        <v>12</v>
      </c>
      <c r="R497" s="80">
        <v>30</v>
      </c>
      <c r="S497" s="96"/>
      <c r="T497" s="96"/>
    </row>
    <row r="498" spans="2:20" ht="60" hidden="1" x14ac:dyDescent="0.25">
      <c r="B498" s="15" t="s">
        <v>1032</v>
      </c>
      <c r="D498" s="15" t="s">
        <v>1309</v>
      </c>
      <c r="F498" s="15" t="s">
        <v>3924</v>
      </c>
      <c r="G498" s="32" t="s">
        <v>3934</v>
      </c>
      <c r="H498" s="43" t="s">
        <v>2903</v>
      </c>
      <c r="I498" s="47" t="str">
        <f t="shared" si="7"/>
        <v>2020003050126 : Fortalecimiento  de los Recursos bibliográficos  del  Tecnológico de Antioquia I.U  Antioquia</v>
      </c>
      <c r="J498" s="77" t="s">
        <v>2904</v>
      </c>
      <c r="K498" s="32" t="s">
        <v>4296</v>
      </c>
      <c r="L498" s="78">
        <v>2020</v>
      </c>
      <c r="M498" s="78" t="s">
        <v>5770</v>
      </c>
      <c r="N498" s="79" t="s">
        <v>2906</v>
      </c>
      <c r="O498" s="78">
        <v>150</v>
      </c>
      <c r="P498" s="78" t="s">
        <v>2480</v>
      </c>
      <c r="Q498" s="78">
        <v>12</v>
      </c>
      <c r="R498" s="80">
        <v>150</v>
      </c>
      <c r="S498" s="96"/>
      <c r="T498" s="96"/>
    </row>
    <row r="499" spans="2:20" ht="60" hidden="1" x14ac:dyDescent="0.25">
      <c r="B499" s="15" t="s">
        <v>1032</v>
      </c>
      <c r="D499" s="15" t="s">
        <v>1309</v>
      </c>
      <c r="F499" s="15" t="s">
        <v>3924</v>
      </c>
      <c r="G499" s="32" t="s">
        <v>3934</v>
      </c>
      <c r="H499" s="43" t="s">
        <v>2903</v>
      </c>
      <c r="I499" s="47" t="str">
        <f t="shared" si="7"/>
        <v>2020003050126 : Fortalecimiento  de los Recursos bibliográficos  del  Tecnológico de Antioquia I.U  Antioquia</v>
      </c>
      <c r="J499" s="77" t="s">
        <v>2904</v>
      </c>
      <c r="K499" s="32" t="s">
        <v>4296</v>
      </c>
      <c r="L499" s="78">
        <v>2020</v>
      </c>
      <c r="M499" s="78" t="s">
        <v>5771</v>
      </c>
      <c r="N499" s="79" t="s">
        <v>2907</v>
      </c>
      <c r="O499" s="78">
        <v>1</v>
      </c>
      <c r="P499" s="78" t="s">
        <v>2480</v>
      </c>
      <c r="Q499" s="78">
        <v>12</v>
      </c>
      <c r="R499" s="80">
        <v>1</v>
      </c>
      <c r="S499" s="96"/>
      <c r="T499" s="96"/>
    </row>
    <row r="500" spans="2:20" ht="75" x14ac:dyDescent="0.25">
      <c r="B500" s="15" t="s">
        <v>1032</v>
      </c>
      <c r="D500" s="15" t="s">
        <v>1309</v>
      </c>
      <c r="F500" s="15" t="s">
        <v>3924</v>
      </c>
      <c r="G500" s="32" t="s">
        <v>373</v>
      </c>
      <c r="H500" s="43" t="s">
        <v>2909</v>
      </c>
      <c r="I500" s="47" t="str">
        <f t="shared" si="7"/>
        <v>2020003050127 : Fortalecimiento  de la vigilancia sanitaria a la comercialización de medicamentos y otros productos farmacéuticos en el Departamento  de   Antioquia</v>
      </c>
      <c r="J500" s="77" t="s">
        <v>2910</v>
      </c>
      <c r="K500" s="32" t="s">
        <v>4297</v>
      </c>
      <c r="L500" s="78">
        <v>2020</v>
      </c>
      <c r="M500" s="78" t="s">
        <v>5772</v>
      </c>
      <c r="N500" s="79" t="s">
        <v>2913</v>
      </c>
      <c r="O500" s="78">
        <v>4</v>
      </c>
      <c r="P500" s="78" t="s">
        <v>2480</v>
      </c>
      <c r="Q500" s="78">
        <v>12</v>
      </c>
      <c r="R500" s="80">
        <v>1</v>
      </c>
      <c r="S500" s="99">
        <v>1</v>
      </c>
      <c r="T500" s="96"/>
    </row>
    <row r="501" spans="2:20" ht="75" x14ac:dyDescent="0.25">
      <c r="B501" s="15" t="s">
        <v>1032</v>
      </c>
      <c r="D501" s="15" t="s">
        <v>1309</v>
      </c>
      <c r="F501" s="15" t="s">
        <v>3924</v>
      </c>
      <c r="G501" s="32" t="s">
        <v>373</v>
      </c>
      <c r="H501" s="43" t="s">
        <v>2909</v>
      </c>
      <c r="I501" s="47" t="str">
        <f t="shared" si="7"/>
        <v>2020003050127 : Fortalecimiento  de la vigilancia sanitaria a la comercialización de medicamentos y otros productos farmacéuticos en el Departamento  de   Antioquia</v>
      </c>
      <c r="J501" s="77" t="s">
        <v>2910</v>
      </c>
      <c r="K501" s="32" t="s">
        <v>4297</v>
      </c>
      <c r="L501" s="78">
        <v>2020</v>
      </c>
      <c r="M501" s="78" t="s">
        <v>5773</v>
      </c>
      <c r="N501" s="79" t="s">
        <v>2914</v>
      </c>
      <c r="O501" s="78">
        <v>2332</v>
      </c>
      <c r="P501" s="78" t="s">
        <v>2480</v>
      </c>
      <c r="Q501" s="78">
        <v>12</v>
      </c>
      <c r="R501" s="80">
        <v>583</v>
      </c>
      <c r="S501" s="99">
        <v>652</v>
      </c>
      <c r="T501" s="96"/>
    </row>
    <row r="502" spans="2:20" ht="75" x14ac:dyDescent="0.25">
      <c r="B502" s="15" t="s">
        <v>1032</v>
      </c>
      <c r="D502" s="15" t="s">
        <v>1309</v>
      </c>
      <c r="F502" s="15" t="s">
        <v>3924</v>
      </c>
      <c r="G502" s="32" t="s">
        <v>373</v>
      </c>
      <c r="H502" s="43" t="s">
        <v>2909</v>
      </c>
      <c r="I502" s="47" t="str">
        <f t="shared" si="7"/>
        <v>2020003050127 : Fortalecimiento  de la vigilancia sanitaria a la comercialización de medicamentos y otros productos farmacéuticos en el Departamento  de   Antioquia</v>
      </c>
      <c r="J502" s="77" t="s">
        <v>2910</v>
      </c>
      <c r="K502" s="32" t="s">
        <v>4297</v>
      </c>
      <c r="L502" s="78">
        <v>2020</v>
      </c>
      <c r="M502" s="78" t="s">
        <v>5774</v>
      </c>
      <c r="N502" s="79" t="s">
        <v>2915</v>
      </c>
      <c r="O502" s="78">
        <v>3</v>
      </c>
      <c r="P502" s="78" t="s">
        <v>2480</v>
      </c>
      <c r="Q502" s="78">
        <v>12</v>
      </c>
      <c r="R502" s="80" t="s">
        <v>2471</v>
      </c>
      <c r="S502" s="99" t="s">
        <v>2472</v>
      </c>
      <c r="T502" s="96"/>
    </row>
    <row r="503" spans="2:20" ht="75" x14ac:dyDescent="0.25">
      <c r="B503" s="15" t="s">
        <v>1032</v>
      </c>
      <c r="D503" s="15" t="s">
        <v>1309</v>
      </c>
      <c r="F503" s="15" t="s">
        <v>3924</v>
      </c>
      <c r="G503" s="32" t="s">
        <v>373</v>
      </c>
      <c r="H503" s="43" t="s">
        <v>2909</v>
      </c>
      <c r="I503" s="47" t="str">
        <f t="shared" si="7"/>
        <v>2020003050127 : Fortalecimiento  de la vigilancia sanitaria a la comercialización de medicamentos y otros productos farmacéuticos en el Departamento  de   Antioquia</v>
      </c>
      <c r="J503" s="77" t="s">
        <v>2910</v>
      </c>
      <c r="K503" s="32" t="s">
        <v>4297</v>
      </c>
      <c r="L503" s="78">
        <v>2020</v>
      </c>
      <c r="M503" s="78" t="s">
        <v>5775</v>
      </c>
      <c r="N503" s="79" t="s">
        <v>2916</v>
      </c>
      <c r="O503" s="78">
        <v>170</v>
      </c>
      <c r="P503" s="78" t="s">
        <v>2480</v>
      </c>
      <c r="Q503" s="78">
        <v>12</v>
      </c>
      <c r="R503" s="80" t="s">
        <v>2471</v>
      </c>
      <c r="S503" s="99" t="s">
        <v>2472</v>
      </c>
      <c r="T503" s="96"/>
    </row>
    <row r="504" spans="2:20" ht="75" x14ac:dyDescent="0.25">
      <c r="B504" s="15" t="s">
        <v>1032</v>
      </c>
      <c r="D504" s="15" t="s">
        <v>1309</v>
      </c>
      <c r="F504" s="15" t="s">
        <v>3924</v>
      </c>
      <c r="G504" s="32" t="s">
        <v>373</v>
      </c>
      <c r="H504" s="43" t="s">
        <v>2909</v>
      </c>
      <c r="I504" s="47" t="str">
        <f t="shared" si="7"/>
        <v>2020003050127 : Fortalecimiento  de la vigilancia sanitaria a la comercialización de medicamentos y otros productos farmacéuticos en el Departamento  de   Antioquia</v>
      </c>
      <c r="J504" s="77" t="s">
        <v>2910</v>
      </c>
      <c r="K504" s="32" t="s">
        <v>4297</v>
      </c>
      <c r="L504" s="78">
        <v>2020</v>
      </c>
      <c r="M504" s="78" t="s">
        <v>5776</v>
      </c>
      <c r="N504" s="79" t="s">
        <v>2912</v>
      </c>
      <c r="O504" s="78">
        <v>12</v>
      </c>
      <c r="P504" s="78" t="s">
        <v>2480</v>
      </c>
      <c r="Q504" s="78">
        <v>12</v>
      </c>
      <c r="R504" s="80">
        <v>3</v>
      </c>
      <c r="S504" s="99">
        <v>3</v>
      </c>
      <c r="T504" s="96"/>
    </row>
    <row r="505" spans="2:20" ht="75" x14ac:dyDescent="0.25">
      <c r="B505" s="15" t="s">
        <v>1032</v>
      </c>
      <c r="D505" s="15" t="s">
        <v>1309</v>
      </c>
      <c r="F505" s="15" t="s">
        <v>3924</v>
      </c>
      <c r="G505" s="32" t="s">
        <v>373</v>
      </c>
      <c r="H505" s="43" t="s">
        <v>2909</v>
      </c>
      <c r="I505" s="47" t="str">
        <f t="shared" si="7"/>
        <v>2020003050127 : Fortalecimiento  de la vigilancia sanitaria a la comercialización de medicamentos y otros productos farmacéuticos en el Departamento  de   Antioquia</v>
      </c>
      <c r="J505" s="77" t="s">
        <v>2910</v>
      </c>
      <c r="K505" s="32" t="s">
        <v>4297</v>
      </c>
      <c r="L505" s="78">
        <v>2020</v>
      </c>
      <c r="M505" s="78" t="s">
        <v>5777</v>
      </c>
      <c r="N505" s="79" t="s">
        <v>2911</v>
      </c>
      <c r="O505" s="78">
        <v>4</v>
      </c>
      <c r="P505" s="78" t="s">
        <v>2480</v>
      </c>
      <c r="Q505" s="78">
        <v>12</v>
      </c>
      <c r="R505" s="80" t="s">
        <v>2471</v>
      </c>
      <c r="S505" s="99" t="s">
        <v>2472</v>
      </c>
      <c r="T505" s="96"/>
    </row>
    <row r="506" spans="2:20" ht="75" x14ac:dyDescent="0.25">
      <c r="B506" s="15" t="s">
        <v>1032</v>
      </c>
      <c r="D506" s="15" t="s">
        <v>1309</v>
      </c>
      <c r="F506" s="15" t="s">
        <v>3924</v>
      </c>
      <c r="G506" s="32" t="s">
        <v>373</v>
      </c>
      <c r="H506" s="43" t="s">
        <v>2909</v>
      </c>
      <c r="I506" s="47" t="str">
        <f t="shared" si="7"/>
        <v>2020003050127 : Fortalecimiento  de la vigilancia sanitaria a la comercialización de medicamentos y otros productos farmacéuticos en el Departamento  de   Antioquia</v>
      </c>
      <c r="J506" s="77" t="s">
        <v>2910</v>
      </c>
      <c r="K506" s="32" t="s">
        <v>4297</v>
      </c>
      <c r="L506" s="78">
        <v>2020</v>
      </c>
      <c r="M506" s="78" t="s">
        <v>5778</v>
      </c>
      <c r="N506" s="79" t="s">
        <v>4724</v>
      </c>
      <c r="O506" s="78">
        <v>2332</v>
      </c>
      <c r="P506" s="78" t="s">
        <v>2480</v>
      </c>
      <c r="Q506" s="78">
        <v>12</v>
      </c>
      <c r="R506" s="80">
        <v>583</v>
      </c>
      <c r="S506" s="99">
        <v>652</v>
      </c>
      <c r="T506" s="96"/>
    </row>
    <row r="507" spans="2:20" ht="45" x14ac:dyDescent="0.25">
      <c r="B507" s="15" t="s">
        <v>1032</v>
      </c>
      <c r="D507" s="15" t="s">
        <v>1309</v>
      </c>
      <c r="F507" s="15" t="s">
        <v>3924</v>
      </c>
      <c r="G507" s="32" t="s">
        <v>373</v>
      </c>
      <c r="H507" s="43" t="s">
        <v>2917</v>
      </c>
      <c r="I507" s="47" t="str">
        <f t="shared" si="7"/>
        <v>2020003050130 : Implementación Programa aéreo social acortando distancias  Antioquia</v>
      </c>
      <c r="J507" s="77" t="s">
        <v>2918</v>
      </c>
      <c r="K507" s="32" t="s">
        <v>4298</v>
      </c>
      <c r="L507" s="78">
        <v>2020</v>
      </c>
      <c r="M507" s="78" t="s">
        <v>5779</v>
      </c>
      <c r="N507" s="79" t="s">
        <v>2919</v>
      </c>
      <c r="O507" s="78">
        <v>250</v>
      </c>
      <c r="P507" s="78" t="s">
        <v>2920</v>
      </c>
      <c r="Q507" s="78">
        <v>12</v>
      </c>
      <c r="R507" s="80" t="s">
        <v>2471</v>
      </c>
      <c r="S507" s="99">
        <v>70.3</v>
      </c>
      <c r="T507" s="96"/>
    </row>
    <row r="508" spans="2:20" ht="45" x14ac:dyDescent="0.25">
      <c r="B508" s="15" t="s">
        <v>1032</v>
      </c>
      <c r="D508" s="15" t="s">
        <v>1309</v>
      </c>
      <c r="F508" s="15" t="s">
        <v>3924</v>
      </c>
      <c r="G508" s="32" t="s">
        <v>373</v>
      </c>
      <c r="H508" s="43" t="s">
        <v>2917</v>
      </c>
      <c r="I508" s="47" t="str">
        <f t="shared" si="7"/>
        <v>2020003050130 : Implementación Programa aéreo social acortando distancias  Antioquia</v>
      </c>
      <c r="J508" s="77" t="s">
        <v>2918</v>
      </c>
      <c r="K508" s="32" t="s">
        <v>4298</v>
      </c>
      <c r="L508" s="78">
        <v>2020</v>
      </c>
      <c r="M508" s="78" t="s">
        <v>5780</v>
      </c>
      <c r="N508" s="79" t="s">
        <v>2914</v>
      </c>
      <c r="O508" s="78">
        <v>4</v>
      </c>
      <c r="P508" s="78" t="s">
        <v>2480</v>
      </c>
      <c r="Q508" s="78">
        <v>12</v>
      </c>
      <c r="R508" s="80">
        <v>1</v>
      </c>
      <c r="S508" s="99">
        <v>1</v>
      </c>
      <c r="T508" s="96"/>
    </row>
    <row r="509" spans="2:20" ht="45" x14ac:dyDescent="0.25">
      <c r="B509" s="15" t="s">
        <v>1032</v>
      </c>
      <c r="D509" s="15" t="s">
        <v>1309</v>
      </c>
      <c r="F509" s="15" t="s">
        <v>3924</v>
      </c>
      <c r="G509" s="32" t="s">
        <v>373</v>
      </c>
      <c r="H509" s="43" t="s">
        <v>2917</v>
      </c>
      <c r="I509" s="47" t="str">
        <f t="shared" si="7"/>
        <v>2020003050130 : Implementación Programa aéreo social acortando distancias  Antioquia</v>
      </c>
      <c r="J509" s="77" t="s">
        <v>2918</v>
      </c>
      <c r="K509" s="32" t="s">
        <v>4298</v>
      </c>
      <c r="L509" s="78">
        <v>2020</v>
      </c>
      <c r="M509" s="78" t="s">
        <v>5781</v>
      </c>
      <c r="N509" s="79" t="s">
        <v>4725</v>
      </c>
      <c r="O509" s="78">
        <v>4</v>
      </c>
      <c r="P509" s="78" t="s">
        <v>2480</v>
      </c>
      <c r="Q509" s="78">
        <v>12</v>
      </c>
      <c r="R509" s="80">
        <v>1</v>
      </c>
      <c r="S509" s="99">
        <v>1</v>
      </c>
      <c r="T509" s="96"/>
    </row>
    <row r="510" spans="2:20" ht="45" x14ac:dyDescent="0.25">
      <c r="B510" s="15" t="s">
        <v>1032</v>
      </c>
      <c r="D510" s="15" t="s">
        <v>1309</v>
      </c>
      <c r="F510" s="15" t="s">
        <v>3924</v>
      </c>
      <c r="G510" s="32" t="s">
        <v>373</v>
      </c>
      <c r="H510" s="43" t="s">
        <v>2921</v>
      </c>
      <c r="I510" s="47" t="str">
        <f t="shared" si="7"/>
        <v>2020003050131 : Fortalecimiento Comunicación para el bienestar y la  vida.  Antioquia</v>
      </c>
      <c r="J510" s="77" t="s">
        <v>2922</v>
      </c>
      <c r="K510" s="32" t="s">
        <v>4299</v>
      </c>
      <c r="L510" s="78">
        <v>2020</v>
      </c>
      <c r="M510" s="78" t="s">
        <v>5782</v>
      </c>
      <c r="N510" s="79" t="s">
        <v>2925</v>
      </c>
      <c r="O510" s="78">
        <v>4</v>
      </c>
      <c r="P510" s="78" t="s">
        <v>2480</v>
      </c>
      <c r="Q510" s="78">
        <v>12</v>
      </c>
      <c r="R510" s="80">
        <v>1</v>
      </c>
      <c r="S510" s="99">
        <v>1</v>
      </c>
      <c r="T510" s="96"/>
    </row>
    <row r="511" spans="2:20" ht="45" x14ac:dyDescent="0.25">
      <c r="B511" s="15" t="s">
        <v>1032</v>
      </c>
      <c r="D511" s="15" t="s">
        <v>1309</v>
      </c>
      <c r="F511" s="15" t="s">
        <v>3924</v>
      </c>
      <c r="G511" s="32" t="s">
        <v>373</v>
      </c>
      <c r="H511" s="43" t="s">
        <v>2921</v>
      </c>
      <c r="I511" s="47" t="str">
        <f t="shared" si="7"/>
        <v>2020003050131 : Fortalecimiento Comunicación para el bienestar y la  vida.  Antioquia</v>
      </c>
      <c r="J511" s="77" t="s">
        <v>2922</v>
      </c>
      <c r="K511" s="32" t="s">
        <v>4299</v>
      </c>
      <c r="L511" s="78">
        <v>2020</v>
      </c>
      <c r="M511" s="78" t="s">
        <v>5783</v>
      </c>
      <c r="N511" s="79" t="s">
        <v>2924</v>
      </c>
      <c r="O511" s="78">
        <v>4</v>
      </c>
      <c r="P511" s="78" t="s">
        <v>2480</v>
      </c>
      <c r="Q511" s="78">
        <v>12</v>
      </c>
      <c r="R511" s="80">
        <v>1</v>
      </c>
      <c r="S511" s="99">
        <v>1</v>
      </c>
      <c r="T511" s="96"/>
    </row>
    <row r="512" spans="2:20" ht="45" x14ac:dyDescent="0.25">
      <c r="B512" s="15" t="s">
        <v>1032</v>
      </c>
      <c r="D512" s="15" t="s">
        <v>1309</v>
      </c>
      <c r="F512" s="15" t="s">
        <v>3924</v>
      </c>
      <c r="G512" s="32" t="s">
        <v>373</v>
      </c>
      <c r="H512" s="43" t="s">
        <v>2921</v>
      </c>
      <c r="I512" s="47" t="str">
        <f t="shared" si="7"/>
        <v>2020003050131 : Fortalecimiento Comunicación para el bienestar y la  vida.  Antioquia</v>
      </c>
      <c r="J512" s="77" t="s">
        <v>2922</v>
      </c>
      <c r="K512" s="32" t="s">
        <v>4299</v>
      </c>
      <c r="L512" s="78">
        <v>2020</v>
      </c>
      <c r="M512" s="78" t="s">
        <v>5784</v>
      </c>
      <c r="N512" s="79" t="s">
        <v>4725</v>
      </c>
      <c r="O512" s="78">
        <v>4</v>
      </c>
      <c r="P512" s="78" t="s">
        <v>2480</v>
      </c>
      <c r="Q512" s="78">
        <v>12</v>
      </c>
      <c r="R512" s="80">
        <v>1</v>
      </c>
      <c r="S512" s="99">
        <v>1</v>
      </c>
      <c r="T512" s="96"/>
    </row>
    <row r="513" spans="2:20" ht="45" x14ac:dyDescent="0.25">
      <c r="B513" s="15" t="s">
        <v>1032</v>
      </c>
      <c r="D513" s="15" t="s">
        <v>1309</v>
      </c>
      <c r="F513" s="15" t="s">
        <v>3924</v>
      </c>
      <c r="G513" s="32" t="s">
        <v>373</v>
      </c>
      <c r="H513" s="43" t="s">
        <v>2926</v>
      </c>
      <c r="I513" s="47" t="str">
        <f t="shared" si="7"/>
        <v>2020003050132 : Fortalecimiento APS - Territorio Saludable y Comprometido por la Vida,  Antioquia</v>
      </c>
      <c r="J513" s="77" t="s">
        <v>2927</v>
      </c>
      <c r="K513" s="32" t="s">
        <v>4300</v>
      </c>
      <c r="L513" s="78">
        <v>2020</v>
      </c>
      <c r="M513" s="78" t="s">
        <v>5785</v>
      </c>
      <c r="N513" s="79" t="s">
        <v>2930</v>
      </c>
      <c r="O513" s="78">
        <v>25</v>
      </c>
      <c r="P513" s="78" t="s">
        <v>2480</v>
      </c>
      <c r="Q513" s="78">
        <v>12</v>
      </c>
      <c r="R513" s="80" t="s">
        <v>2471</v>
      </c>
      <c r="S513" s="99" t="s">
        <v>2472</v>
      </c>
      <c r="T513" s="96"/>
    </row>
    <row r="514" spans="2:20" ht="45" x14ac:dyDescent="0.25">
      <c r="B514" s="15" t="s">
        <v>1032</v>
      </c>
      <c r="D514" s="15" t="s">
        <v>1309</v>
      </c>
      <c r="F514" s="15" t="s">
        <v>3924</v>
      </c>
      <c r="G514" s="32" t="s">
        <v>373</v>
      </c>
      <c r="H514" s="43" t="s">
        <v>2926</v>
      </c>
      <c r="I514" s="47" t="str">
        <f t="shared" si="7"/>
        <v>2020003050132 : Fortalecimiento APS - Territorio Saludable y Comprometido por la Vida,  Antioquia</v>
      </c>
      <c r="J514" s="77" t="s">
        <v>2927</v>
      </c>
      <c r="K514" s="32" t="s">
        <v>4300</v>
      </c>
      <c r="L514" s="78">
        <v>2020</v>
      </c>
      <c r="M514" s="78" t="s">
        <v>5786</v>
      </c>
      <c r="N514" s="79" t="s">
        <v>2929</v>
      </c>
      <c r="O514" s="78">
        <v>25</v>
      </c>
      <c r="P514" s="78" t="s">
        <v>2480</v>
      </c>
      <c r="Q514" s="78">
        <v>12</v>
      </c>
      <c r="R514" s="80" t="s">
        <v>2471</v>
      </c>
      <c r="S514" s="99" t="s">
        <v>2472</v>
      </c>
      <c r="T514" s="96"/>
    </row>
    <row r="515" spans="2:20" ht="45" x14ac:dyDescent="0.25">
      <c r="B515" s="15" t="s">
        <v>1032</v>
      </c>
      <c r="D515" s="15" t="s">
        <v>1309</v>
      </c>
      <c r="F515" s="15" t="s">
        <v>3924</v>
      </c>
      <c r="G515" s="32" t="s">
        <v>373</v>
      </c>
      <c r="H515" s="43" t="s">
        <v>2926</v>
      </c>
      <c r="I515" s="47" t="str">
        <f t="shared" si="7"/>
        <v>2020003050132 : Fortalecimiento APS - Territorio Saludable y Comprometido por la Vida,  Antioquia</v>
      </c>
      <c r="J515" s="77" t="s">
        <v>2927</v>
      </c>
      <c r="K515" s="32" t="s">
        <v>4300</v>
      </c>
      <c r="L515" s="78">
        <v>2020</v>
      </c>
      <c r="M515" s="78" t="s">
        <v>5787</v>
      </c>
      <c r="N515" s="79" t="s">
        <v>4726</v>
      </c>
      <c r="O515" s="78">
        <v>9</v>
      </c>
      <c r="P515" s="78" t="s">
        <v>2480</v>
      </c>
      <c r="Q515" s="78">
        <v>12</v>
      </c>
      <c r="R515" s="80" t="s">
        <v>2471</v>
      </c>
      <c r="S515" s="99" t="s">
        <v>2472</v>
      </c>
      <c r="T515" s="96"/>
    </row>
    <row r="516" spans="2:20" ht="45" x14ac:dyDescent="0.25">
      <c r="B516" s="15" t="s">
        <v>2051</v>
      </c>
      <c r="D516" s="15" t="s">
        <v>2300</v>
      </c>
      <c r="F516" s="15" t="s">
        <v>3861</v>
      </c>
      <c r="G516" s="32" t="s">
        <v>373</v>
      </c>
      <c r="H516" s="43" t="s">
        <v>2926</v>
      </c>
      <c r="I516" s="47" t="str">
        <f t="shared" si="7"/>
        <v>2020003050132 : Fortalecimiento APS - Territorio Saludable y Comprometido por la Vida,  Antioquia</v>
      </c>
      <c r="J516" s="77" t="s">
        <v>2927</v>
      </c>
      <c r="K516" s="32" t="s">
        <v>4300</v>
      </c>
      <c r="L516" s="78">
        <v>2020</v>
      </c>
      <c r="M516" s="78" t="s">
        <v>5788</v>
      </c>
      <c r="N516" s="79" t="s">
        <v>4727</v>
      </c>
      <c r="O516" s="78">
        <v>38</v>
      </c>
      <c r="P516" s="78" t="s">
        <v>2480</v>
      </c>
      <c r="Q516" s="78">
        <v>12</v>
      </c>
      <c r="R516" s="80" t="s">
        <v>2471</v>
      </c>
      <c r="S516" s="99" t="s">
        <v>2472</v>
      </c>
      <c r="T516" s="96"/>
    </row>
    <row r="517" spans="2:20" ht="45" x14ac:dyDescent="0.25">
      <c r="B517" s="15" t="s">
        <v>2051</v>
      </c>
      <c r="D517" s="15" t="s">
        <v>2300</v>
      </c>
      <c r="F517" s="15" t="s">
        <v>3861</v>
      </c>
      <c r="G517" s="32" t="s">
        <v>373</v>
      </c>
      <c r="H517" s="43" t="s">
        <v>2926</v>
      </c>
      <c r="I517" s="47" t="str">
        <f t="shared" si="7"/>
        <v>2020003050132 : Fortalecimiento APS - Territorio Saludable y Comprometido por la Vida,  Antioquia</v>
      </c>
      <c r="J517" s="77" t="s">
        <v>2927</v>
      </c>
      <c r="K517" s="32" t="s">
        <v>4300</v>
      </c>
      <c r="L517" s="78">
        <v>2020</v>
      </c>
      <c r="M517" s="78" t="s">
        <v>5789</v>
      </c>
      <c r="N517" s="79" t="s">
        <v>3012</v>
      </c>
      <c r="O517" s="78">
        <v>3</v>
      </c>
      <c r="P517" s="78" t="s">
        <v>2480</v>
      </c>
      <c r="Q517" s="78">
        <v>12</v>
      </c>
      <c r="R517" s="80">
        <v>3</v>
      </c>
      <c r="S517" s="99">
        <v>3</v>
      </c>
      <c r="T517" s="96"/>
    </row>
    <row r="518" spans="2:20" ht="60" x14ac:dyDescent="0.25">
      <c r="B518" s="15" t="s">
        <v>2051</v>
      </c>
      <c r="D518" s="15" t="s">
        <v>2180</v>
      </c>
      <c r="F518" s="15" t="s">
        <v>2208</v>
      </c>
      <c r="G518" s="32" t="s">
        <v>373</v>
      </c>
      <c r="H518" s="43" t="s">
        <v>2931</v>
      </c>
      <c r="I518" s="47" t="str">
        <f t="shared" ref="I518:I581" si="8">+J518&amp;" :"&amp;K518</f>
        <v>2020003050133 : Fortalecimiento Autocuidarnos, un camino para la vida-Enfermedades no transmisibles  Antioquia</v>
      </c>
      <c r="J518" s="77" t="s">
        <v>2932</v>
      </c>
      <c r="K518" s="32" t="s">
        <v>4301</v>
      </c>
      <c r="L518" s="78">
        <v>2020</v>
      </c>
      <c r="M518" s="78" t="s">
        <v>5790</v>
      </c>
      <c r="N518" s="79" t="s">
        <v>2933</v>
      </c>
      <c r="O518" s="78">
        <v>1</v>
      </c>
      <c r="P518" s="78" t="s">
        <v>2480</v>
      </c>
      <c r="Q518" s="78">
        <v>12</v>
      </c>
      <c r="R518" s="80" t="s">
        <v>2471</v>
      </c>
      <c r="S518" s="99" t="s">
        <v>2472</v>
      </c>
      <c r="T518" s="96"/>
    </row>
    <row r="519" spans="2:20" ht="60" x14ac:dyDescent="0.25">
      <c r="B519" s="15" t="s">
        <v>2051</v>
      </c>
      <c r="D519" s="15" t="s">
        <v>2180</v>
      </c>
      <c r="F519" s="15" t="s">
        <v>2208</v>
      </c>
      <c r="G519" s="32" t="s">
        <v>373</v>
      </c>
      <c r="H519" s="43" t="s">
        <v>2931</v>
      </c>
      <c r="I519" s="47" t="str">
        <f t="shared" si="8"/>
        <v>2020003050133 : Fortalecimiento Autocuidarnos, un camino para la vida-Enfermedades no transmisibles  Antioquia</v>
      </c>
      <c r="J519" s="77" t="s">
        <v>2932</v>
      </c>
      <c r="K519" s="32" t="s">
        <v>4301</v>
      </c>
      <c r="L519" s="78">
        <v>2020</v>
      </c>
      <c r="M519" s="78" t="s">
        <v>5791</v>
      </c>
      <c r="N519" s="79" t="s">
        <v>4728</v>
      </c>
      <c r="O519" s="78">
        <v>1</v>
      </c>
      <c r="P519" s="78" t="s">
        <v>2480</v>
      </c>
      <c r="Q519" s="78">
        <v>12</v>
      </c>
      <c r="R519" s="80" t="s">
        <v>2471</v>
      </c>
      <c r="S519" s="99" t="s">
        <v>2472</v>
      </c>
      <c r="T519" s="96"/>
    </row>
    <row r="520" spans="2:20" ht="60" x14ac:dyDescent="0.25">
      <c r="B520" s="15" t="s">
        <v>2051</v>
      </c>
      <c r="D520" s="15" t="s">
        <v>2180</v>
      </c>
      <c r="F520" s="15" t="s">
        <v>2208</v>
      </c>
      <c r="G520" s="32" t="s">
        <v>373</v>
      </c>
      <c r="H520" s="43" t="s">
        <v>2931</v>
      </c>
      <c r="I520" s="47" t="str">
        <f t="shared" si="8"/>
        <v>2020003050133 : Fortalecimiento Autocuidarnos, un camino para la vida-Enfermedades no transmisibles  Antioquia</v>
      </c>
      <c r="J520" s="77" t="s">
        <v>2932</v>
      </c>
      <c r="K520" s="32" t="s">
        <v>4301</v>
      </c>
      <c r="L520" s="78">
        <v>2020</v>
      </c>
      <c r="M520" s="78" t="s">
        <v>5792</v>
      </c>
      <c r="N520" s="79" t="s">
        <v>4729</v>
      </c>
      <c r="O520" s="78">
        <v>123</v>
      </c>
      <c r="P520" s="78" t="s">
        <v>2480</v>
      </c>
      <c r="Q520" s="78">
        <v>12</v>
      </c>
      <c r="R520" s="80">
        <v>30</v>
      </c>
      <c r="S520" s="99">
        <v>35</v>
      </c>
      <c r="T520" s="96"/>
    </row>
    <row r="521" spans="2:20" ht="60" x14ac:dyDescent="0.25">
      <c r="B521" s="15" t="s">
        <v>2051</v>
      </c>
      <c r="D521" s="15" t="s">
        <v>2180</v>
      </c>
      <c r="F521" s="15" t="s">
        <v>2208</v>
      </c>
      <c r="G521" s="32" t="s">
        <v>373</v>
      </c>
      <c r="H521" s="43" t="s">
        <v>2931</v>
      </c>
      <c r="I521" s="47" t="str">
        <f t="shared" si="8"/>
        <v>2020003050133 : Fortalecimiento Autocuidarnos, un camino para la vida-Enfermedades no transmisibles  Antioquia</v>
      </c>
      <c r="J521" s="77" t="s">
        <v>2932</v>
      </c>
      <c r="K521" s="32" t="s">
        <v>4301</v>
      </c>
      <c r="L521" s="78">
        <v>2020</v>
      </c>
      <c r="M521" s="78" t="s">
        <v>5793</v>
      </c>
      <c r="N521" s="79" t="s">
        <v>4730</v>
      </c>
      <c r="O521" s="78">
        <v>79</v>
      </c>
      <c r="P521" s="78" t="s">
        <v>2480</v>
      </c>
      <c r="Q521" s="78">
        <v>12</v>
      </c>
      <c r="R521" s="80">
        <v>10</v>
      </c>
      <c r="S521" s="99">
        <v>6</v>
      </c>
      <c r="T521" s="96"/>
    </row>
    <row r="522" spans="2:20" ht="45" x14ac:dyDescent="0.25">
      <c r="B522" s="15" t="s">
        <v>2051</v>
      </c>
      <c r="D522" s="15" t="s">
        <v>2180</v>
      </c>
      <c r="F522" s="15" t="s">
        <v>2208</v>
      </c>
      <c r="G522" s="32" t="s">
        <v>373</v>
      </c>
      <c r="H522" s="43" t="s">
        <v>2934</v>
      </c>
      <c r="I522" s="47" t="str">
        <f t="shared" si="8"/>
        <v>2020003050134 : Transformación digital en salud para el departamento de  Antioquia</v>
      </c>
      <c r="J522" s="77" t="s">
        <v>2935</v>
      </c>
      <c r="K522" s="32" t="s">
        <v>4302</v>
      </c>
      <c r="L522" s="78">
        <v>2020</v>
      </c>
      <c r="M522" s="78" t="s">
        <v>5794</v>
      </c>
      <c r="N522" s="79" t="s">
        <v>2937</v>
      </c>
      <c r="O522" s="78">
        <v>15</v>
      </c>
      <c r="P522" s="78" t="s">
        <v>2495</v>
      </c>
      <c r="Q522" s="78">
        <v>12</v>
      </c>
      <c r="R522" s="80">
        <v>3</v>
      </c>
      <c r="S522" s="99">
        <v>1.2</v>
      </c>
      <c r="T522" s="96"/>
    </row>
    <row r="523" spans="2:20" ht="45" x14ac:dyDescent="0.25">
      <c r="B523" s="15" t="s">
        <v>2051</v>
      </c>
      <c r="D523" s="15" t="s">
        <v>3868</v>
      </c>
      <c r="F523" s="15" t="s">
        <v>2383</v>
      </c>
      <c r="G523" s="32" t="s">
        <v>373</v>
      </c>
      <c r="H523" s="43" t="s">
        <v>2934</v>
      </c>
      <c r="I523" s="47" t="str">
        <f t="shared" si="8"/>
        <v>2020003050134 : Transformación digital en salud para el departamento de  Antioquia</v>
      </c>
      <c r="J523" s="77" t="s">
        <v>2935</v>
      </c>
      <c r="K523" s="32" t="s">
        <v>4302</v>
      </c>
      <c r="L523" s="78">
        <v>2020</v>
      </c>
      <c r="M523" s="78" t="s">
        <v>5795</v>
      </c>
      <c r="N523" s="79" t="s">
        <v>2936</v>
      </c>
      <c r="O523" s="78">
        <v>90</v>
      </c>
      <c r="P523" s="78" t="s">
        <v>2495</v>
      </c>
      <c r="Q523" s="78">
        <v>12</v>
      </c>
      <c r="R523" s="80">
        <v>2</v>
      </c>
      <c r="S523" s="99">
        <v>5</v>
      </c>
      <c r="T523" s="96"/>
    </row>
    <row r="524" spans="2:20" ht="45" x14ac:dyDescent="0.25">
      <c r="B524" s="15" t="s">
        <v>2051</v>
      </c>
      <c r="D524" s="15" t="s">
        <v>3868</v>
      </c>
      <c r="F524" s="15" t="s">
        <v>2383</v>
      </c>
      <c r="G524" s="32" t="s">
        <v>373</v>
      </c>
      <c r="H524" s="43" t="s">
        <v>2934</v>
      </c>
      <c r="I524" s="47" t="str">
        <f t="shared" si="8"/>
        <v>2020003050134 : Transformación digital en salud para el departamento de  Antioquia</v>
      </c>
      <c r="J524" s="77" t="s">
        <v>2935</v>
      </c>
      <c r="K524" s="32" t="s">
        <v>4302</v>
      </c>
      <c r="L524" s="78">
        <v>2020</v>
      </c>
      <c r="M524" s="78" t="s">
        <v>5796</v>
      </c>
      <c r="N524" s="79" t="s">
        <v>2938</v>
      </c>
      <c r="O524" s="78">
        <v>3</v>
      </c>
      <c r="P524" s="78" t="s">
        <v>2480</v>
      </c>
      <c r="Q524" s="78">
        <v>12</v>
      </c>
      <c r="R524" s="80" t="s">
        <v>2471</v>
      </c>
      <c r="S524" s="99">
        <v>2</v>
      </c>
      <c r="T524" s="96"/>
    </row>
    <row r="525" spans="2:20" ht="45" x14ac:dyDescent="0.25">
      <c r="B525" s="15" t="s">
        <v>2051</v>
      </c>
      <c r="D525" s="15" t="s">
        <v>3868</v>
      </c>
      <c r="F525" s="15" t="s">
        <v>2383</v>
      </c>
      <c r="G525" s="32" t="s">
        <v>373</v>
      </c>
      <c r="H525" s="43" t="s">
        <v>2934</v>
      </c>
      <c r="I525" s="47" t="str">
        <f t="shared" si="8"/>
        <v>2020003050134 : Transformación digital en salud para el departamento de  Antioquia</v>
      </c>
      <c r="J525" s="77" t="s">
        <v>2935</v>
      </c>
      <c r="K525" s="32" t="s">
        <v>4302</v>
      </c>
      <c r="L525" s="78">
        <v>2020</v>
      </c>
      <c r="M525" s="78" t="s">
        <v>5797</v>
      </c>
      <c r="N525" s="79" t="s">
        <v>4731</v>
      </c>
      <c r="O525" s="78">
        <v>15</v>
      </c>
      <c r="P525" s="78" t="s">
        <v>2495</v>
      </c>
      <c r="Q525" s="78">
        <v>12</v>
      </c>
      <c r="R525" s="80">
        <v>3</v>
      </c>
      <c r="S525" s="99">
        <v>2.5</v>
      </c>
      <c r="T525" s="96"/>
    </row>
    <row r="526" spans="2:20" ht="45" x14ac:dyDescent="0.25">
      <c r="B526" s="15" t="s">
        <v>2051</v>
      </c>
      <c r="D526" s="15" t="s">
        <v>3868</v>
      </c>
      <c r="F526" s="15" t="s">
        <v>2383</v>
      </c>
      <c r="G526" s="32" t="s">
        <v>373</v>
      </c>
      <c r="H526" s="43" t="s">
        <v>2934</v>
      </c>
      <c r="I526" s="47" t="str">
        <f t="shared" si="8"/>
        <v>2020003050134 : Transformación digital en salud para el departamento de  Antioquia</v>
      </c>
      <c r="J526" s="77" t="s">
        <v>2935</v>
      </c>
      <c r="K526" s="32" t="s">
        <v>4302</v>
      </c>
      <c r="L526" s="78">
        <v>2020</v>
      </c>
      <c r="M526" s="78" t="s">
        <v>5798</v>
      </c>
      <c r="N526" s="79" t="s">
        <v>4732</v>
      </c>
      <c r="O526" s="78">
        <v>100</v>
      </c>
      <c r="P526" s="78" t="s">
        <v>2495</v>
      </c>
      <c r="Q526" s="78">
        <v>12</v>
      </c>
      <c r="R526" s="80">
        <v>10</v>
      </c>
      <c r="S526" s="99">
        <v>20</v>
      </c>
      <c r="T526" s="96"/>
    </row>
    <row r="527" spans="2:20" ht="45" x14ac:dyDescent="0.25">
      <c r="B527" s="15" t="s">
        <v>2051</v>
      </c>
      <c r="D527" s="15" t="s">
        <v>3868</v>
      </c>
      <c r="F527" s="15" t="s">
        <v>2383</v>
      </c>
      <c r="G527" s="32" t="s">
        <v>373</v>
      </c>
      <c r="H527" s="43" t="s">
        <v>2939</v>
      </c>
      <c r="I527" s="47" t="str">
        <f t="shared" si="8"/>
        <v>2020003050135 : Fortalecimiento Elijo con responsabilidad - salud sexual y reproductiva  Antioquia</v>
      </c>
      <c r="J527" s="77" t="s">
        <v>2940</v>
      </c>
      <c r="K527" s="32" t="s">
        <v>4303</v>
      </c>
      <c r="L527" s="78">
        <v>2020</v>
      </c>
      <c r="M527" s="78" t="s">
        <v>5799</v>
      </c>
      <c r="N527" s="79" t="s">
        <v>2941</v>
      </c>
      <c r="O527" s="78">
        <v>1</v>
      </c>
      <c r="P527" s="78" t="s">
        <v>2480</v>
      </c>
      <c r="Q527" s="78">
        <v>12</v>
      </c>
      <c r="R527" s="80" t="s">
        <v>2471</v>
      </c>
      <c r="S527" s="99" t="s">
        <v>2472</v>
      </c>
      <c r="T527" s="96"/>
    </row>
    <row r="528" spans="2:20" ht="45" x14ac:dyDescent="0.25">
      <c r="B528" s="15" t="s">
        <v>2051</v>
      </c>
      <c r="D528" s="15" t="s">
        <v>3868</v>
      </c>
      <c r="F528" s="15" t="s">
        <v>2383</v>
      </c>
      <c r="G528" s="32" t="s">
        <v>373</v>
      </c>
      <c r="H528" s="43" t="s">
        <v>2939</v>
      </c>
      <c r="I528" s="47" t="str">
        <f t="shared" si="8"/>
        <v>2020003050135 : Fortalecimiento Elijo con responsabilidad - salud sexual y reproductiva  Antioquia</v>
      </c>
      <c r="J528" s="77" t="s">
        <v>2940</v>
      </c>
      <c r="K528" s="32" t="s">
        <v>4303</v>
      </c>
      <c r="L528" s="78">
        <v>2020</v>
      </c>
      <c r="M528" s="78" t="s">
        <v>5800</v>
      </c>
      <c r="N528" s="79" t="s">
        <v>2914</v>
      </c>
      <c r="O528" s="78">
        <v>4</v>
      </c>
      <c r="P528" s="78" t="s">
        <v>2480</v>
      </c>
      <c r="Q528" s="78">
        <v>12</v>
      </c>
      <c r="R528" s="80">
        <v>1</v>
      </c>
      <c r="S528" s="99">
        <v>1</v>
      </c>
      <c r="T528" s="96"/>
    </row>
    <row r="529" spans="2:20" ht="45" x14ac:dyDescent="0.25">
      <c r="B529" s="15" t="s">
        <v>2051</v>
      </c>
      <c r="D529" s="15" t="s">
        <v>3868</v>
      </c>
      <c r="F529" s="15" t="s">
        <v>2383</v>
      </c>
      <c r="G529" s="32" t="s">
        <v>373</v>
      </c>
      <c r="H529" s="43" t="s">
        <v>2939</v>
      </c>
      <c r="I529" s="47" t="str">
        <f t="shared" si="8"/>
        <v>2020003050135 : Fortalecimiento Elijo con responsabilidad - salud sexual y reproductiva  Antioquia</v>
      </c>
      <c r="J529" s="77" t="s">
        <v>2940</v>
      </c>
      <c r="K529" s="32" t="s">
        <v>4303</v>
      </c>
      <c r="L529" s="78">
        <v>2020</v>
      </c>
      <c r="M529" s="78" t="s">
        <v>5801</v>
      </c>
      <c r="N529" s="79" t="s">
        <v>4733</v>
      </c>
      <c r="O529" s="78">
        <v>1200</v>
      </c>
      <c r="P529" s="78" t="s">
        <v>2480</v>
      </c>
      <c r="Q529" s="78">
        <v>12</v>
      </c>
      <c r="R529" s="80">
        <v>400</v>
      </c>
      <c r="S529" s="99">
        <v>400</v>
      </c>
      <c r="T529" s="96"/>
    </row>
    <row r="530" spans="2:20" ht="45" x14ac:dyDescent="0.25">
      <c r="B530" s="15" t="s">
        <v>2051</v>
      </c>
      <c r="D530" s="15" t="s">
        <v>3868</v>
      </c>
      <c r="F530" s="15" t="s">
        <v>2383</v>
      </c>
      <c r="G530" s="32" t="s">
        <v>373</v>
      </c>
      <c r="H530" s="43" t="s">
        <v>2939</v>
      </c>
      <c r="I530" s="47" t="str">
        <f t="shared" si="8"/>
        <v>2020003050135 : Fortalecimiento Elijo con responsabilidad - salud sexual y reproductiva  Antioquia</v>
      </c>
      <c r="J530" s="77" t="s">
        <v>2940</v>
      </c>
      <c r="K530" s="32" t="s">
        <v>4303</v>
      </c>
      <c r="L530" s="78">
        <v>2020</v>
      </c>
      <c r="M530" s="78" t="s">
        <v>5802</v>
      </c>
      <c r="N530" s="79" t="s">
        <v>4734</v>
      </c>
      <c r="O530" s="78">
        <v>650</v>
      </c>
      <c r="P530" s="78" t="s">
        <v>2480</v>
      </c>
      <c r="Q530" s="78">
        <v>12</v>
      </c>
      <c r="R530" s="80">
        <v>150</v>
      </c>
      <c r="S530" s="99">
        <v>150</v>
      </c>
      <c r="T530" s="96"/>
    </row>
    <row r="531" spans="2:20" ht="45" x14ac:dyDescent="0.25">
      <c r="B531" s="15" t="s">
        <v>2051</v>
      </c>
      <c r="D531" s="15" t="s">
        <v>3868</v>
      </c>
      <c r="F531" s="15" t="s">
        <v>2383</v>
      </c>
      <c r="G531" s="32" t="s">
        <v>373</v>
      </c>
      <c r="H531" s="43" t="s">
        <v>2942</v>
      </c>
      <c r="I531" s="47" t="str">
        <f t="shared" si="8"/>
        <v>2020003050136 : Fortalecimiento Salud para el alma- salud mental y convivencia Social  Antioquia</v>
      </c>
      <c r="J531" s="77" t="s">
        <v>2943</v>
      </c>
      <c r="K531" s="32" t="s">
        <v>4304</v>
      </c>
      <c r="L531" s="78">
        <v>2020</v>
      </c>
      <c r="M531" s="78" t="s">
        <v>5803</v>
      </c>
      <c r="N531" s="79" t="s">
        <v>2948</v>
      </c>
      <c r="O531" s="78">
        <v>125</v>
      </c>
      <c r="P531" s="78" t="s">
        <v>2480</v>
      </c>
      <c r="Q531" s="78">
        <v>12</v>
      </c>
      <c r="R531" s="80" t="s">
        <v>2471</v>
      </c>
      <c r="S531" s="99">
        <v>38</v>
      </c>
      <c r="T531" s="96"/>
    </row>
    <row r="532" spans="2:20" ht="45" x14ac:dyDescent="0.25">
      <c r="B532" s="15" t="s">
        <v>2051</v>
      </c>
      <c r="D532" s="15" t="s">
        <v>2180</v>
      </c>
      <c r="F532" s="15" t="s">
        <v>2244</v>
      </c>
      <c r="G532" s="32" t="s">
        <v>373</v>
      </c>
      <c r="H532" s="43" t="s">
        <v>2942</v>
      </c>
      <c r="I532" s="47" t="str">
        <f t="shared" si="8"/>
        <v>2020003050136 : Fortalecimiento Salud para el alma- salud mental y convivencia Social  Antioquia</v>
      </c>
      <c r="J532" s="77" t="s">
        <v>2943</v>
      </c>
      <c r="K532" s="32" t="s">
        <v>4304</v>
      </c>
      <c r="L532" s="78">
        <v>2020</v>
      </c>
      <c r="M532" s="78" t="s">
        <v>5804</v>
      </c>
      <c r="N532" s="79" t="s">
        <v>2947</v>
      </c>
      <c r="O532" s="78">
        <v>125</v>
      </c>
      <c r="P532" s="78" t="s">
        <v>2480</v>
      </c>
      <c r="Q532" s="78">
        <v>12</v>
      </c>
      <c r="R532" s="80" t="s">
        <v>2471</v>
      </c>
      <c r="S532" s="99">
        <v>31</v>
      </c>
      <c r="T532" s="96"/>
    </row>
    <row r="533" spans="2:20" ht="45" x14ac:dyDescent="0.25">
      <c r="B533" s="15" t="s">
        <v>2051</v>
      </c>
      <c r="D533" s="15" t="s">
        <v>2180</v>
      </c>
      <c r="F533" s="15" t="s">
        <v>2244</v>
      </c>
      <c r="G533" s="32" t="s">
        <v>373</v>
      </c>
      <c r="H533" s="43" t="s">
        <v>2942</v>
      </c>
      <c r="I533" s="47" t="str">
        <f t="shared" si="8"/>
        <v>2020003050136 : Fortalecimiento Salud para el alma- salud mental y convivencia Social  Antioquia</v>
      </c>
      <c r="J533" s="77" t="s">
        <v>2943</v>
      </c>
      <c r="K533" s="32" t="s">
        <v>4304</v>
      </c>
      <c r="L533" s="78">
        <v>2020</v>
      </c>
      <c r="M533" s="78" t="s">
        <v>5805</v>
      </c>
      <c r="N533" s="79" t="s">
        <v>2945</v>
      </c>
      <c r="O533" s="78">
        <v>125</v>
      </c>
      <c r="P533" s="78" t="s">
        <v>2480</v>
      </c>
      <c r="Q533" s="78">
        <v>12</v>
      </c>
      <c r="R533" s="80" t="s">
        <v>2471</v>
      </c>
      <c r="S533" s="99">
        <v>4</v>
      </c>
      <c r="T533" s="96"/>
    </row>
    <row r="534" spans="2:20" ht="45" x14ac:dyDescent="0.25">
      <c r="B534" s="15" t="s">
        <v>2051</v>
      </c>
      <c r="D534" s="15" t="s">
        <v>2180</v>
      </c>
      <c r="F534" s="15" t="s">
        <v>2244</v>
      </c>
      <c r="G534" s="32" t="s">
        <v>373</v>
      </c>
      <c r="H534" s="43" t="s">
        <v>2942</v>
      </c>
      <c r="I534" s="47" t="str">
        <f t="shared" si="8"/>
        <v>2020003050136 : Fortalecimiento Salud para el alma- salud mental y convivencia Social  Antioquia</v>
      </c>
      <c r="J534" s="77" t="s">
        <v>2943</v>
      </c>
      <c r="K534" s="32" t="s">
        <v>4304</v>
      </c>
      <c r="L534" s="78">
        <v>2020</v>
      </c>
      <c r="M534" s="78" t="s">
        <v>5806</v>
      </c>
      <c r="N534" s="79" t="s">
        <v>2944</v>
      </c>
      <c r="O534" s="78">
        <v>1</v>
      </c>
      <c r="P534" s="78" t="s">
        <v>2502</v>
      </c>
      <c r="Q534" s="78">
        <v>1</v>
      </c>
      <c r="R534" s="101">
        <v>1</v>
      </c>
      <c r="S534" s="100"/>
      <c r="T534" s="96" t="s">
        <v>7976</v>
      </c>
    </row>
    <row r="535" spans="2:20" ht="45" x14ac:dyDescent="0.25">
      <c r="B535" s="15" t="s">
        <v>2051</v>
      </c>
      <c r="D535" s="15" t="s">
        <v>2180</v>
      </c>
      <c r="F535" s="15" t="s">
        <v>2244</v>
      </c>
      <c r="G535" s="32" t="s">
        <v>373</v>
      </c>
      <c r="H535" s="43" t="s">
        <v>2942</v>
      </c>
      <c r="I535" s="47" t="str">
        <f t="shared" si="8"/>
        <v>2020003050136 : Fortalecimiento Salud para el alma- salud mental y convivencia Social  Antioquia</v>
      </c>
      <c r="J535" s="77" t="s">
        <v>2943</v>
      </c>
      <c r="K535" s="32" t="s">
        <v>4304</v>
      </c>
      <c r="L535" s="78">
        <v>2020</v>
      </c>
      <c r="M535" s="78" t="s">
        <v>5807</v>
      </c>
      <c r="N535" s="79" t="s">
        <v>2946</v>
      </c>
      <c r="O535" s="78">
        <v>12000</v>
      </c>
      <c r="P535" s="78" t="s">
        <v>2480</v>
      </c>
      <c r="Q535" s="78">
        <v>12</v>
      </c>
      <c r="R535" s="80">
        <v>615</v>
      </c>
      <c r="S535" s="99">
        <v>611</v>
      </c>
      <c r="T535" s="96"/>
    </row>
    <row r="536" spans="2:20" ht="45" x14ac:dyDescent="0.25">
      <c r="B536" s="15" t="s">
        <v>2051</v>
      </c>
      <c r="D536" s="15" t="s">
        <v>2180</v>
      </c>
      <c r="F536" s="15" t="s">
        <v>2244</v>
      </c>
      <c r="G536" s="32" t="s">
        <v>373</v>
      </c>
      <c r="H536" s="43" t="s">
        <v>2942</v>
      </c>
      <c r="I536" s="47" t="str">
        <f t="shared" si="8"/>
        <v>2020003050136 : Fortalecimiento Salud para el alma- salud mental y convivencia Social  Antioquia</v>
      </c>
      <c r="J536" s="77" t="s">
        <v>2943</v>
      </c>
      <c r="K536" s="32" t="s">
        <v>4304</v>
      </c>
      <c r="L536" s="78">
        <v>2020</v>
      </c>
      <c r="M536" s="78" t="s">
        <v>5808</v>
      </c>
      <c r="N536" s="79" t="s">
        <v>2914</v>
      </c>
      <c r="O536" s="78">
        <v>125</v>
      </c>
      <c r="P536" s="78" t="s">
        <v>2480</v>
      </c>
      <c r="Q536" s="78">
        <v>12</v>
      </c>
      <c r="R536" s="80" t="s">
        <v>2471</v>
      </c>
      <c r="S536" s="99">
        <v>10</v>
      </c>
      <c r="T536" s="96"/>
    </row>
    <row r="537" spans="2:20" ht="45" x14ac:dyDescent="0.25">
      <c r="B537" s="15" t="s">
        <v>2051</v>
      </c>
      <c r="D537" s="15" t="s">
        <v>2180</v>
      </c>
      <c r="F537" s="15" t="s">
        <v>2244</v>
      </c>
      <c r="G537" s="32" t="s">
        <v>373</v>
      </c>
      <c r="H537" s="43" t="s">
        <v>2942</v>
      </c>
      <c r="I537" s="47" t="str">
        <f t="shared" si="8"/>
        <v>2020003050136 : Fortalecimiento Salud para el alma- salud mental y convivencia Social  Antioquia</v>
      </c>
      <c r="J537" s="77" t="s">
        <v>2943</v>
      </c>
      <c r="K537" s="32" t="s">
        <v>4304</v>
      </c>
      <c r="L537" s="78">
        <v>2020</v>
      </c>
      <c r="M537" s="78" t="s">
        <v>5809</v>
      </c>
      <c r="N537" s="79" t="s">
        <v>4735</v>
      </c>
      <c r="O537" s="78">
        <v>125</v>
      </c>
      <c r="P537" s="78" t="s">
        <v>2480</v>
      </c>
      <c r="Q537" s="78">
        <v>12</v>
      </c>
      <c r="R537" s="80" t="s">
        <v>2471</v>
      </c>
      <c r="S537" s="99">
        <v>10</v>
      </c>
      <c r="T537" s="96"/>
    </row>
    <row r="538" spans="2:20" ht="45" x14ac:dyDescent="0.25">
      <c r="B538" s="15" t="s">
        <v>2051</v>
      </c>
      <c r="D538" s="15" t="s">
        <v>2180</v>
      </c>
      <c r="F538" s="15" t="s">
        <v>2244</v>
      </c>
      <c r="G538" s="32" t="s">
        <v>373</v>
      </c>
      <c r="H538" s="43" t="s">
        <v>2942</v>
      </c>
      <c r="I538" s="47" t="str">
        <f t="shared" si="8"/>
        <v>2020003050136 : Fortalecimiento Salud para el alma- salud mental y convivencia Social  Antioquia</v>
      </c>
      <c r="J538" s="77" t="s">
        <v>2943</v>
      </c>
      <c r="K538" s="32" t="s">
        <v>4304</v>
      </c>
      <c r="L538" s="78">
        <v>2020</v>
      </c>
      <c r="M538" s="78" t="s">
        <v>5810</v>
      </c>
      <c r="N538" s="79" t="s">
        <v>4736</v>
      </c>
      <c r="O538" s="78">
        <v>1</v>
      </c>
      <c r="P538" s="78" t="s">
        <v>2480</v>
      </c>
      <c r="Q538" s="78">
        <v>12</v>
      </c>
      <c r="R538" s="80" t="s">
        <v>2471</v>
      </c>
      <c r="S538" s="99" t="s">
        <v>2472</v>
      </c>
      <c r="T538" s="96"/>
    </row>
    <row r="539" spans="2:20" ht="45" x14ac:dyDescent="0.25">
      <c r="B539" s="15" t="s">
        <v>1491</v>
      </c>
      <c r="D539" s="15" t="s">
        <v>1492</v>
      </c>
      <c r="F539" s="15" t="s">
        <v>1529</v>
      </c>
      <c r="G539" s="32" t="s">
        <v>373</v>
      </c>
      <c r="H539" s="43" t="s">
        <v>2949</v>
      </c>
      <c r="I539" s="47" t="str">
        <f t="shared" si="8"/>
        <v>2020003050137 : Fortalecimiento Cuidándote desde el inicio de la vida-Infancia  Antioquia</v>
      </c>
      <c r="J539" s="77" t="s">
        <v>2950</v>
      </c>
      <c r="K539" s="32" t="s">
        <v>4305</v>
      </c>
      <c r="L539" s="78">
        <v>2020</v>
      </c>
      <c r="M539" s="78" t="s">
        <v>5811</v>
      </c>
      <c r="N539" s="79" t="s">
        <v>2951</v>
      </c>
      <c r="O539" s="78">
        <v>11</v>
      </c>
      <c r="P539" s="78" t="s">
        <v>2480</v>
      </c>
      <c r="Q539" s="78">
        <v>12</v>
      </c>
      <c r="R539" s="80">
        <v>2</v>
      </c>
      <c r="S539" s="99">
        <v>2</v>
      </c>
      <c r="T539" s="96"/>
    </row>
    <row r="540" spans="2:20" ht="45" x14ac:dyDescent="0.25">
      <c r="B540" s="15" t="s">
        <v>2051</v>
      </c>
      <c r="D540" s="15" t="s">
        <v>3868</v>
      </c>
      <c r="F540" s="15" t="s">
        <v>2391</v>
      </c>
      <c r="G540" s="32" t="s">
        <v>373</v>
      </c>
      <c r="H540" s="43" t="s">
        <v>2949</v>
      </c>
      <c r="I540" s="47" t="str">
        <f t="shared" si="8"/>
        <v>2020003050137 : Fortalecimiento Cuidándote desde el inicio de la vida-Infancia  Antioquia</v>
      </c>
      <c r="J540" s="77" t="s">
        <v>2950</v>
      </c>
      <c r="K540" s="32" t="s">
        <v>4305</v>
      </c>
      <c r="L540" s="78">
        <v>2020</v>
      </c>
      <c r="M540" s="78" t="s">
        <v>5812</v>
      </c>
      <c r="N540" s="79" t="s">
        <v>2914</v>
      </c>
      <c r="O540" s="78">
        <v>1</v>
      </c>
      <c r="P540" s="78" t="s">
        <v>2480</v>
      </c>
      <c r="Q540" s="78">
        <v>12</v>
      </c>
      <c r="R540" s="80">
        <v>1</v>
      </c>
      <c r="S540" s="99">
        <v>1</v>
      </c>
      <c r="T540" s="96"/>
    </row>
    <row r="541" spans="2:20" ht="45" x14ac:dyDescent="0.25">
      <c r="B541" s="15" t="s">
        <v>2051</v>
      </c>
      <c r="D541" s="15" t="s">
        <v>3868</v>
      </c>
      <c r="F541" s="15" t="s">
        <v>2391</v>
      </c>
      <c r="G541" s="32" t="s">
        <v>373</v>
      </c>
      <c r="H541" s="43" t="s">
        <v>2949</v>
      </c>
      <c r="I541" s="47" t="str">
        <f t="shared" si="8"/>
        <v>2020003050137 : Fortalecimiento Cuidándote desde el inicio de la vida-Infancia  Antioquia</v>
      </c>
      <c r="J541" s="77" t="s">
        <v>2950</v>
      </c>
      <c r="K541" s="32" t="s">
        <v>4305</v>
      </c>
      <c r="L541" s="78">
        <v>2020</v>
      </c>
      <c r="M541" s="78" t="s">
        <v>5813</v>
      </c>
      <c r="N541" s="79" t="s">
        <v>4737</v>
      </c>
      <c r="O541" s="78">
        <v>124</v>
      </c>
      <c r="P541" s="78" t="s">
        <v>2480</v>
      </c>
      <c r="Q541" s="78">
        <v>12</v>
      </c>
      <c r="R541" s="80">
        <v>20</v>
      </c>
      <c r="S541" s="99">
        <v>18</v>
      </c>
      <c r="T541" s="96"/>
    </row>
    <row r="542" spans="2:20" ht="45" x14ac:dyDescent="0.25">
      <c r="B542" s="15" t="s">
        <v>2051</v>
      </c>
      <c r="D542" s="15" t="s">
        <v>3868</v>
      </c>
      <c r="F542" s="15" t="s">
        <v>2391</v>
      </c>
      <c r="G542" s="32" t="s">
        <v>373</v>
      </c>
      <c r="H542" s="43" t="s">
        <v>2949</v>
      </c>
      <c r="I542" s="47" t="str">
        <f t="shared" si="8"/>
        <v>2020003050137 : Fortalecimiento Cuidándote desde el inicio de la vida-Infancia  Antioquia</v>
      </c>
      <c r="J542" s="77" t="s">
        <v>2950</v>
      </c>
      <c r="K542" s="32" t="s">
        <v>4305</v>
      </c>
      <c r="L542" s="78">
        <v>2020</v>
      </c>
      <c r="M542" s="78" t="s">
        <v>5814</v>
      </c>
      <c r="N542" s="79" t="s">
        <v>4738</v>
      </c>
      <c r="O542" s="78">
        <v>1</v>
      </c>
      <c r="P542" s="78" t="s">
        <v>2480</v>
      </c>
      <c r="Q542" s="78">
        <v>12</v>
      </c>
      <c r="R542" s="80" t="s">
        <v>2471</v>
      </c>
      <c r="S542" s="99" t="s">
        <v>2472</v>
      </c>
      <c r="T542" s="96"/>
    </row>
    <row r="543" spans="2:20" ht="45" x14ac:dyDescent="0.25">
      <c r="B543" s="15" t="s">
        <v>2051</v>
      </c>
      <c r="D543" s="15" t="s">
        <v>3868</v>
      </c>
      <c r="F543" s="15" t="s">
        <v>2391</v>
      </c>
      <c r="G543" s="32" t="s">
        <v>373</v>
      </c>
      <c r="H543" s="43" t="s">
        <v>2949</v>
      </c>
      <c r="I543" s="47" t="str">
        <f t="shared" si="8"/>
        <v>2020003050137 : Fortalecimiento Cuidándote desde el inicio de la vida-Infancia  Antioquia</v>
      </c>
      <c r="J543" s="77" t="s">
        <v>2950</v>
      </c>
      <c r="K543" s="32" t="s">
        <v>4305</v>
      </c>
      <c r="L543" s="78">
        <v>2020</v>
      </c>
      <c r="M543" s="78" t="s">
        <v>5815</v>
      </c>
      <c r="N543" s="79" t="s">
        <v>4729</v>
      </c>
      <c r="O543" s="78">
        <v>3</v>
      </c>
      <c r="P543" s="78" t="s">
        <v>2480</v>
      </c>
      <c r="Q543" s="78">
        <v>12</v>
      </c>
      <c r="R543" s="80">
        <v>3</v>
      </c>
      <c r="S543" s="99">
        <v>1</v>
      </c>
      <c r="T543" s="96"/>
    </row>
    <row r="544" spans="2:20" ht="45" x14ac:dyDescent="0.25">
      <c r="B544" s="15" t="s">
        <v>2051</v>
      </c>
      <c r="D544" s="15" t="s">
        <v>3868</v>
      </c>
      <c r="F544" s="15" t="s">
        <v>2399</v>
      </c>
      <c r="G544" s="32" t="s">
        <v>373</v>
      </c>
      <c r="H544" s="43" t="s">
        <v>2952</v>
      </c>
      <c r="I544" s="47" t="str">
        <f t="shared" si="8"/>
        <v>2020003050138 : Fortalecimiento Unidos en equidad, etnias y genero  Antioquia</v>
      </c>
      <c r="J544" s="77" t="s">
        <v>2953</v>
      </c>
      <c r="K544" s="32" t="s">
        <v>4306</v>
      </c>
      <c r="L544" s="78">
        <v>2020</v>
      </c>
      <c r="M544" s="78" t="s">
        <v>5816</v>
      </c>
      <c r="N544" s="79" t="s">
        <v>2954</v>
      </c>
      <c r="O544" s="78">
        <v>26</v>
      </c>
      <c r="P544" s="78" t="s">
        <v>2480</v>
      </c>
      <c r="Q544" s="78">
        <v>12</v>
      </c>
      <c r="R544" s="80" t="s">
        <v>2471</v>
      </c>
      <c r="S544" s="99" t="s">
        <v>2472</v>
      </c>
      <c r="T544" s="96"/>
    </row>
    <row r="545" spans="2:20" ht="45" x14ac:dyDescent="0.25">
      <c r="B545" s="15" t="s">
        <v>2051</v>
      </c>
      <c r="D545" s="15" t="s">
        <v>3868</v>
      </c>
      <c r="F545" s="15" t="s">
        <v>2399</v>
      </c>
      <c r="G545" s="32" t="s">
        <v>373</v>
      </c>
      <c r="H545" s="43" t="s">
        <v>2952</v>
      </c>
      <c r="I545" s="47" t="str">
        <f t="shared" si="8"/>
        <v>2020003050138 : Fortalecimiento Unidos en equidad, etnias y genero  Antioquia</v>
      </c>
      <c r="J545" s="77" t="s">
        <v>2953</v>
      </c>
      <c r="K545" s="32" t="s">
        <v>4306</v>
      </c>
      <c r="L545" s="78">
        <v>2020</v>
      </c>
      <c r="M545" s="78" t="s">
        <v>5817</v>
      </c>
      <c r="N545" s="79" t="s">
        <v>2914</v>
      </c>
      <c r="O545" s="78">
        <v>1</v>
      </c>
      <c r="P545" s="78" t="s">
        <v>2480</v>
      </c>
      <c r="Q545" s="78">
        <v>12</v>
      </c>
      <c r="R545" s="80">
        <v>1</v>
      </c>
      <c r="S545" s="99">
        <v>1</v>
      </c>
      <c r="T545" s="96"/>
    </row>
    <row r="546" spans="2:20" ht="45" x14ac:dyDescent="0.25">
      <c r="B546" s="15" t="s">
        <v>2051</v>
      </c>
      <c r="D546" s="15" t="s">
        <v>3868</v>
      </c>
      <c r="F546" s="15" t="s">
        <v>2399</v>
      </c>
      <c r="G546" s="32" t="s">
        <v>373</v>
      </c>
      <c r="H546" s="43" t="s">
        <v>2952</v>
      </c>
      <c r="I546" s="47" t="str">
        <f t="shared" si="8"/>
        <v>2020003050138 : Fortalecimiento Unidos en equidad, etnias y genero  Antioquia</v>
      </c>
      <c r="J546" s="77" t="s">
        <v>2953</v>
      </c>
      <c r="K546" s="32" t="s">
        <v>4306</v>
      </c>
      <c r="L546" s="78">
        <v>2020</v>
      </c>
      <c r="M546" s="78" t="s">
        <v>5818</v>
      </c>
      <c r="N546" s="79" t="s">
        <v>2955</v>
      </c>
      <c r="O546" s="78">
        <v>1</v>
      </c>
      <c r="P546" s="78" t="s">
        <v>2480</v>
      </c>
      <c r="Q546" s="78">
        <v>12</v>
      </c>
      <c r="R546" s="80" t="s">
        <v>4952</v>
      </c>
      <c r="S546" s="99" t="s">
        <v>2472</v>
      </c>
      <c r="T546" s="96"/>
    </row>
    <row r="547" spans="2:20" ht="45" x14ac:dyDescent="0.25">
      <c r="B547" s="15" t="s">
        <v>2051</v>
      </c>
      <c r="D547" s="15" t="s">
        <v>3868</v>
      </c>
      <c r="F547" s="15" t="s">
        <v>2399</v>
      </c>
      <c r="G547" s="32" t="s">
        <v>373</v>
      </c>
      <c r="H547" s="43" t="s">
        <v>2952</v>
      </c>
      <c r="I547" s="47" t="str">
        <f t="shared" si="8"/>
        <v>2020003050138 : Fortalecimiento Unidos en equidad, etnias y genero  Antioquia</v>
      </c>
      <c r="J547" s="77" t="s">
        <v>2953</v>
      </c>
      <c r="K547" s="32" t="s">
        <v>4306</v>
      </c>
      <c r="L547" s="78">
        <v>2020</v>
      </c>
      <c r="M547" s="78" t="s">
        <v>5819</v>
      </c>
      <c r="N547" s="79" t="s">
        <v>2956</v>
      </c>
      <c r="O547" s="78">
        <v>9</v>
      </c>
      <c r="P547" s="78" t="s">
        <v>2480</v>
      </c>
      <c r="Q547" s="78">
        <v>12</v>
      </c>
      <c r="R547" s="80" t="s">
        <v>2471</v>
      </c>
      <c r="S547" s="99" t="s">
        <v>2472</v>
      </c>
      <c r="T547" s="96"/>
    </row>
    <row r="548" spans="2:20" ht="45" x14ac:dyDescent="0.25">
      <c r="B548" s="15" t="s">
        <v>2051</v>
      </c>
      <c r="D548" s="15" t="s">
        <v>3868</v>
      </c>
      <c r="F548" s="15" t="s">
        <v>2399</v>
      </c>
      <c r="G548" s="32" t="s">
        <v>373</v>
      </c>
      <c r="H548" s="43" t="s">
        <v>2952</v>
      </c>
      <c r="I548" s="47" t="str">
        <f t="shared" si="8"/>
        <v>2020003050138 : Fortalecimiento Unidos en equidad, etnias y genero  Antioquia</v>
      </c>
      <c r="J548" s="77" t="s">
        <v>2953</v>
      </c>
      <c r="K548" s="32" t="s">
        <v>4306</v>
      </c>
      <c r="L548" s="78">
        <v>2020</v>
      </c>
      <c r="M548" s="78" t="s">
        <v>5820</v>
      </c>
      <c r="N548" s="79" t="s">
        <v>4725</v>
      </c>
      <c r="O548" s="78">
        <v>1</v>
      </c>
      <c r="P548" s="78" t="s">
        <v>2480</v>
      </c>
      <c r="Q548" s="78">
        <v>12</v>
      </c>
      <c r="R548" s="80">
        <v>1</v>
      </c>
      <c r="S548" s="99">
        <v>1</v>
      </c>
      <c r="T548" s="96"/>
    </row>
    <row r="549" spans="2:20" ht="45" x14ac:dyDescent="0.25">
      <c r="B549" s="15" t="s">
        <v>2051</v>
      </c>
      <c r="D549" s="15" t="s">
        <v>3868</v>
      </c>
      <c r="F549" s="15" t="s">
        <v>2399</v>
      </c>
      <c r="G549" s="32" t="s">
        <v>373</v>
      </c>
      <c r="H549" s="43" t="s">
        <v>2957</v>
      </c>
      <c r="I549" s="47" t="str">
        <f t="shared" si="8"/>
        <v>2020003050139 : Fortalecimiento Unidos por una nutrición para la vida  Antioquia</v>
      </c>
      <c r="J549" s="77" t="s">
        <v>2958</v>
      </c>
      <c r="K549" s="32" t="s">
        <v>4307</v>
      </c>
      <c r="L549" s="78">
        <v>2020</v>
      </c>
      <c r="M549" s="78" t="s">
        <v>5821</v>
      </c>
      <c r="N549" s="79" t="s">
        <v>2960</v>
      </c>
      <c r="O549" s="78">
        <v>100</v>
      </c>
      <c r="P549" s="78" t="s">
        <v>2480</v>
      </c>
      <c r="Q549" s="78">
        <v>12</v>
      </c>
      <c r="R549" s="80">
        <v>10</v>
      </c>
      <c r="S549" s="99">
        <v>15</v>
      </c>
      <c r="T549" s="96"/>
    </row>
    <row r="550" spans="2:20" ht="45" x14ac:dyDescent="0.25">
      <c r="B550" s="15" t="s">
        <v>2051</v>
      </c>
      <c r="D550" s="15" t="s">
        <v>3868</v>
      </c>
      <c r="F550" s="15" t="s">
        <v>2399</v>
      </c>
      <c r="G550" s="32" t="s">
        <v>373</v>
      </c>
      <c r="H550" s="43" t="s">
        <v>2957</v>
      </c>
      <c r="I550" s="47" t="str">
        <f t="shared" si="8"/>
        <v>2020003050139 : Fortalecimiento Unidos por una nutrición para la vida  Antioquia</v>
      </c>
      <c r="J550" s="77" t="s">
        <v>2958</v>
      </c>
      <c r="K550" s="32" t="s">
        <v>4307</v>
      </c>
      <c r="L550" s="78">
        <v>2020</v>
      </c>
      <c r="M550" s="78" t="s">
        <v>5822</v>
      </c>
      <c r="N550" s="79" t="s">
        <v>2959</v>
      </c>
      <c r="O550" s="78">
        <v>110</v>
      </c>
      <c r="P550" s="78" t="s">
        <v>2480</v>
      </c>
      <c r="Q550" s="78">
        <v>12</v>
      </c>
      <c r="R550" s="80">
        <v>7</v>
      </c>
      <c r="S550" s="99">
        <v>7</v>
      </c>
      <c r="T550" s="96"/>
    </row>
    <row r="551" spans="2:20" ht="45" x14ac:dyDescent="0.25">
      <c r="B551" s="15" t="s">
        <v>2051</v>
      </c>
      <c r="D551" s="15" t="s">
        <v>3868</v>
      </c>
      <c r="F551" s="15" t="s">
        <v>2399</v>
      </c>
      <c r="G551" s="32" t="s">
        <v>373</v>
      </c>
      <c r="H551" s="43" t="s">
        <v>2957</v>
      </c>
      <c r="I551" s="47" t="str">
        <f t="shared" si="8"/>
        <v>2020003050139 : Fortalecimiento Unidos por una nutrición para la vida  Antioquia</v>
      </c>
      <c r="J551" s="77" t="s">
        <v>2958</v>
      </c>
      <c r="K551" s="32" t="s">
        <v>4307</v>
      </c>
      <c r="L551" s="78">
        <v>2020</v>
      </c>
      <c r="M551" s="78" t="s">
        <v>5823</v>
      </c>
      <c r="N551" s="79" t="s">
        <v>4739</v>
      </c>
      <c r="O551" s="78">
        <v>2</v>
      </c>
      <c r="P551" s="78" t="s">
        <v>2480</v>
      </c>
      <c r="Q551" s="78">
        <v>12</v>
      </c>
      <c r="R551" s="80">
        <v>2</v>
      </c>
      <c r="S551" s="99">
        <v>2</v>
      </c>
      <c r="T551" s="96"/>
    </row>
    <row r="552" spans="2:20" ht="45" hidden="1" x14ac:dyDescent="0.25">
      <c r="B552" s="15" t="s">
        <v>2051</v>
      </c>
      <c r="D552" s="15" t="s">
        <v>3868</v>
      </c>
      <c r="F552" s="15" t="s">
        <v>2399</v>
      </c>
      <c r="G552" s="32" t="s">
        <v>1036</v>
      </c>
      <c r="H552" s="43" t="s">
        <v>2961</v>
      </c>
      <c r="I552" s="47" t="str">
        <f t="shared" si="8"/>
        <v>2020003050140 : Construcción de espacio público efectivo en el Departamento de  Antioquia</v>
      </c>
      <c r="J552" s="77" t="s">
        <v>2962</v>
      </c>
      <c r="K552" s="32" t="s">
        <v>4308</v>
      </c>
      <c r="L552" s="78">
        <v>2020</v>
      </c>
      <c r="M552" s="78" t="s">
        <v>5824</v>
      </c>
      <c r="N552" s="79" t="s">
        <v>2794</v>
      </c>
      <c r="O552" s="78">
        <v>20000</v>
      </c>
      <c r="P552" s="78" t="s">
        <v>2516</v>
      </c>
      <c r="Q552" s="78">
        <v>12</v>
      </c>
      <c r="R552" s="80">
        <v>20000</v>
      </c>
      <c r="S552" s="96"/>
      <c r="T552" s="96"/>
    </row>
    <row r="553" spans="2:20" ht="45" hidden="1" x14ac:dyDescent="0.25">
      <c r="B553" s="15" t="s">
        <v>2051</v>
      </c>
      <c r="D553" s="15" t="s">
        <v>3868</v>
      </c>
      <c r="F553" s="15" t="s">
        <v>2399</v>
      </c>
      <c r="G553" s="32" t="s">
        <v>1036</v>
      </c>
      <c r="H553" s="43" t="s">
        <v>2961</v>
      </c>
      <c r="I553" s="47" t="str">
        <f t="shared" si="8"/>
        <v>2020003050140 : Construcción de espacio público efectivo en el Departamento de  Antioquia</v>
      </c>
      <c r="J553" s="77" t="s">
        <v>2962</v>
      </c>
      <c r="K553" s="32" t="s">
        <v>4308</v>
      </c>
      <c r="L553" s="78">
        <v>2020</v>
      </c>
      <c r="M553" s="78" t="s">
        <v>5825</v>
      </c>
      <c r="N553" s="79" t="s">
        <v>2967</v>
      </c>
      <c r="O553" s="78">
        <v>20000</v>
      </c>
      <c r="P553" s="78" t="s">
        <v>2516</v>
      </c>
      <c r="Q553" s="78">
        <v>12</v>
      </c>
      <c r="R553" s="80">
        <v>20000</v>
      </c>
      <c r="S553" s="96"/>
      <c r="T553" s="96"/>
    </row>
    <row r="554" spans="2:20" ht="45" hidden="1" x14ac:dyDescent="0.25">
      <c r="B554" s="15" t="s">
        <v>2051</v>
      </c>
      <c r="D554" s="15" t="s">
        <v>2300</v>
      </c>
      <c r="F554" s="15" t="s">
        <v>2360</v>
      </c>
      <c r="G554" s="32" t="s">
        <v>1036</v>
      </c>
      <c r="H554" s="43" t="s">
        <v>2961</v>
      </c>
      <c r="I554" s="47" t="str">
        <f t="shared" si="8"/>
        <v>2020003050140 : Construcción de espacio público efectivo en el Departamento de  Antioquia</v>
      </c>
      <c r="J554" s="77" t="s">
        <v>2962</v>
      </c>
      <c r="K554" s="32" t="s">
        <v>4308</v>
      </c>
      <c r="L554" s="78">
        <v>2020</v>
      </c>
      <c r="M554" s="78" t="s">
        <v>5826</v>
      </c>
      <c r="N554" s="79" t="s">
        <v>2966</v>
      </c>
      <c r="O554" s="78">
        <v>20000</v>
      </c>
      <c r="P554" s="78" t="s">
        <v>2516</v>
      </c>
      <c r="Q554" s="78">
        <v>12</v>
      </c>
      <c r="R554" s="80">
        <v>20000</v>
      </c>
      <c r="S554" s="96"/>
      <c r="T554" s="96"/>
    </row>
    <row r="555" spans="2:20" ht="45" hidden="1" x14ac:dyDescent="0.25">
      <c r="B555" s="15" t="s">
        <v>2051</v>
      </c>
      <c r="D555" s="15" t="s">
        <v>2300</v>
      </c>
      <c r="F555" s="15" t="s">
        <v>2364</v>
      </c>
      <c r="G555" s="32" t="s">
        <v>1036</v>
      </c>
      <c r="H555" s="43" t="s">
        <v>2961</v>
      </c>
      <c r="I555" s="47" t="str">
        <f t="shared" si="8"/>
        <v>2020003050140 : Construcción de espacio público efectivo en el Departamento de  Antioquia</v>
      </c>
      <c r="J555" s="77" t="s">
        <v>2962</v>
      </c>
      <c r="K555" s="32" t="s">
        <v>4308</v>
      </c>
      <c r="L555" s="78">
        <v>2020</v>
      </c>
      <c r="M555" s="78" t="s">
        <v>5827</v>
      </c>
      <c r="N555" s="79" t="s">
        <v>2965</v>
      </c>
      <c r="O555" s="78">
        <v>20000</v>
      </c>
      <c r="P555" s="78" t="s">
        <v>2516</v>
      </c>
      <c r="Q555" s="78">
        <v>12</v>
      </c>
      <c r="R555" s="80">
        <v>20000</v>
      </c>
      <c r="S555" s="96"/>
      <c r="T555" s="96"/>
    </row>
    <row r="556" spans="2:20" ht="45" hidden="1" x14ac:dyDescent="0.25">
      <c r="B556" s="15" t="s">
        <v>2051</v>
      </c>
      <c r="D556" s="15" t="s">
        <v>2300</v>
      </c>
      <c r="F556" s="15" t="s">
        <v>2350</v>
      </c>
      <c r="G556" s="32" t="s">
        <v>1036</v>
      </c>
      <c r="H556" s="43" t="s">
        <v>2961</v>
      </c>
      <c r="I556" s="47" t="str">
        <f t="shared" si="8"/>
        <v>2020003050140 : Construcción de espacio público efectivo en el Departamento de  Antioquia</v>
      </c>
      <c r="J556" s="77" t="s">
        <v>2962</v>
      </c>
      <c r="K556" s="32" t="s">
        <v>4308</v>
      </c>
      <c r="L556" s="78">
        <v>2020</v>
      </c>
      <c r="M556" s="78" t="s">
        <v>5828</v>
      </c>
      <c r="N556" s="79" t="s">
        <v>2964</v>
      </c>
      <c r="O556" s="78">
        <v>20000</v>
      </c>
      <c r="P556" s="78" t="s">
        <v>2516</v>
      </c>
      <c r="Q556" s="78">
        <v>12</v>
      </c>
      <c r="R556" s="80">
        <v>20000</v>
      </c>
      <c r="S556" s="96"/>
      <c r="T556" s="96"/>
    </row>
    <row r="557" spans="2:20" ht="45" hidden="1" x14ac:dyDescent="0.25">
      <c r="B557" s="15" t="s">
        <v>2051</v>
      </c>
      <c r="D557" s="15" t="s">
        <v>2300</v>
      </c>
      <c r="F557" s="15" t="s">
        <v>2342</v>
      </c>
      <c r="G557" s="32" t="s">
        <v>1036</v>
      </c>
      <c r="H557" s="43" t="s">
        <v>2961</v>
      </c>
      <c r="I557" s="47" t="str">
        <f t="shared" si="8"/>
        <v>2020003050140 : Construcción de espacio público efectivo en el Departamento de  Antioquia</v>
      </c>
      <c r="J557" s="77" t="s">
        <v>2962</v>
      </c>
      <c r="K557" s="32" t="s">
        <v>4308</v>
      </c>
      <c r="L557" s="78">
        <v>2020</v>
      </c>
      <c r="M557" s="78" t="s">
        <v>5829</v>
      </c>
      <c r="N557" s="79" t="s">
        <v>2963</v>
      </c>
      <c r="O557" s="78">
        <v>1</v>
      </c>
      <c r="P557" s="78" t="s">
        <v>2480</v>
      </c>
      <c r="Q557" s="78">
        <v>12</v>
      </c>
      <c r="R557" s="80">
        <v>1</v>
      </c>
      <c r="S557" s="96"/>
      <c r="T557" s="96"/>
    </row>
    <row r="558" spans="2:20" ht="45" hidden="1" x14ac:dyDescent="0.25">
      <c r="B558" s="15" t="s">
        <v>2051</v>
      </c>
      <c r="D558" s="15" t="s">
        <v>2300</v>
      </c>
      <c r="F558" s="15" t="s">
        <v>2342</v>
      </c>
      <c r="G558" s="32" t="s">
        <v>1036</v>
      </c>
      <c r="H558" s="43" t="s">
        <v>2961</v>
      </c>
      <c r="I558" s="47" t="str">
        <f t="shared" si="8"/>
        <v>2020003050140 : Construcción de espacio público efectivo en el Departamento de  Antioquia</v>
      </c>
      <c r="J558" s="77" t="s">
        <v>2962</v>
      </c>
      <c r="K558" s="32" t="s">
        <v>4308</v>
      </c>
      <c r="L558" s="78">
        <v>2020</v>
      </c>
      <c r="M558" s="78" t="s">
        <v>5830</v>
      </c>
      <c r="N558" s="79" t="s">
        <v>2716</v>
      </c>
      <c r="O558" s="78">
        <v>1</v>
      </c>
      <c r="P558" s="78" t="s">
        <v>2480</v>
      </c>
      <c r="Q558" s="78">
        <v>12</v>
      </c>
      <c r="R558" s="80">
        <v>1</v>
      </c>
      <c r="S558" s="96"/>
      <c r="T558" s="96"/>
    </row>
    <row r="559" spans="2:20" ht="45" hidden="1" x14ac:dyDescent="0.25">
      <c r="B559" s="15" t="s">
        <v>2051</v>
      </c>
      <c r="D559" s="15" t="s">
        <v>2300</v>
      </c>
      <c r="F559" s="15" t="s">
        <v>2342</v>
      </c>
      <c r="G559" s="32" t="s">
        <v>1036</v>
      </c>
      <c r="H559" s="43" t="s">
        <v>2961</v>
      </c>
      <c r="I559" s="47" t="str">
        <f t="shared" si="8"/>
        <v>2020003050140 : Construcción de espacio público efectivo en el Departamento de  Antioquia</v>
      </c>
      <c r="J559" s="77" t="s">
        <v>2962</v>
      </c>
      <c r="K559" s="32" t="s">
        <v>4308</v>
      </c>
      <c r="L559" s="78">
        <v>2020</v>
      </c>
      <c r="M559" s="78" t="s">
        <v>5831</v>
      </c>
      <c r="N559" s="79" t="s">
        <v>2687</v>
      </c>
      <c r="O559" s="78">
        <v>1</v>
      </c>
      <c r="P559" s="78" t="s">
        <v>2480</v>
      </c>
      <c r="Q559" s="78">
        <v>12</v>
      </c>
      <c r="R559" s="80">
        <v>1</v>
      </c>
      <c r="S559" s="96"/>
      <c r="T559" s="96"/>
    </row>
    <row r="560" spans="2:20" ht="75" hidden="1" x14ac:dyDescent="0.25">
      <c r="B560" s="15" t="s">
        <v>1491</v>
      </c>
      <c r="D560" s="15" t="s">
        <v>1492</v>
      </c>
      <c r="F560" s="15" t="s">
        <v>1529</v>
      </c>
      <c r="G560" s="32" t="s">
        <v>1036</v>
      </c>
      <c r="H560" s="43" t="s">
        <v>2968</v>
      </c>
      <c r="I560" s="47" t="str">
        <f t="shared" si="8"/>
        <v>2020003050141 : Mejoramiento de entorno con la estrategia "Antioquia se Pinta de Vida" en los Municipios y/o Distritos del Departamento de  Antioqui a</v>
      </c>
      <c r="J560" s="77" t="s">
        <v>2969</v>
      </c>
      <c r="K560" s="32" t="s">
        <v>4309</v>
      </c>
      <c r="L560" s="78">
        <v>2020</v>
      </c>
      <c r="M560" s="78" t="s">
        <v>5832</v>
      </c>
      <c r="N560" s="79" t="s">
        <v>2972</v>
      </c>
      <c r="O560" s="78">
        <v>50</v>
      </c>
      <c r="P560" s="78" t="s">
        <v>2480</v>
      </c>
      <c r="Q560" s="78">
        <v>12</v>
      </c>
      <c r="R560" s="80">
        <v>50</v>
      </c>
      <c r="S560" s="96"/>
      <c r="T560" s="96"/>
    </row>
    <row r="561" spans="2:20" ht="75" hidden="1" x14ac:dyDescent="0.25">
      <c r="B561" s="15" t="s">
        <v>1491</v>
      </c>
      <c r="D561" s="15" t="s">
        <v>1492</v>
      </c>
      <c r="F561" s="15" t="s">
        <v>1529</v>
      </c>
      <c r="G561" s="32" t="s">
        <v>1036</v>
      </c>
      <c r="H561" s="43" t="s">
        <v>2968</v>
      </c>
      <c r="I561" s="47" t="str">
        <f t="shared" si="8"/>
        <v>2020003050141 : Mejoramiento de entorno con la estrategia "Antioquia se Pinta de Vida" en los Municipios y/o Distritos del Departamento de  Antioqui a</v>
      </c>
      <c r="J561" s="77" t="s">
        <v>2969</v>
      </c>
      <c r="K561" s="32" t="s">
        <v>4309</v>
      </c>
      <c r="L561" s="78">
        <v>2020</v>
      </c>
      <c r="M561" s="78" t="s">
        <v>5833</v>
      </c>
      <c r="N561" s="79" t="s">
        <v>2973</v>
      </c>
      <c r="O561" s="78">
        <v>50</v>
      </c>
      <c r="P561" s="78" t="s">
        <v>2480</v>
      </c>
      <c r="Q561" s="78">
        <v>12</v>
      </c>
      <c r="R561" s="80">
        <v>50</v>
      </c>
      <c r="S561" s="96"/>
      <c r="T561" s="96"/>
    </row>
    <row r="562" spans="2:20" ht="75" hidden="1" x14ac:dyDescent="0.25">
      <c r="B562" s="15" t="s">
        <v>1491</v>
      </c>
      <c r="D562" s="15" t="s">
        <v>1492</v>
      </c>
      <c r="F562" s="15" t="s">
        <v>1529</v>
      </c>
      <c r="G562" s="32" t="s">
        <v>1036</v>
      </c>
      <c r="H562" s="43" t="s">
        <v>2968</v>
      </c>
      <c r="I562" s="47" t="str">
        <f t="shared" si="8"/>
        <v>2020003050141 : Mejoramiento de entorno con la estrategia "Antioquia se Pinta de Vida" en los Municipios y/o Distritos del Departamento de  Antioqui a</v>
      </c>
      <c r="J562" s="77" t="s">
        <v>2969</v>
      </c>
      <c r="K562" s="32" t="s">
        <v>4309</v>
      </c>
      <c r="L562" s="78">
        <v>2020</v>
      </c>
      <c r="M562" s="78" t="s">
        <v>5834</v>
      </c>
      <c r="N562" s="79" t="s">
        <v>2974</v>
      </c>
      <c r="O562" s="78">
        <v>50</v>
      </c>
      <c r="P562" s="78" t="s">
        <v>2480</v>
      </c>
      <c r="Q562" s="78">
        <v>12</v>
      </c>
      <c r="R562" s="80">
        <v>50</v>
      </c>
      <c r="S562" s="96"/>
      <c r="T562" s="96"/>
    </row>
    <row r="563" spans="2:20" ht="75" hidden="1" x14ac:dyDescent="0.25">
      <c r="B563" s="15" t="s">
        <v>1491</v>
      </c>
      <c r="D563" s="15" t="s">
        <v>1492</v>
      </c>
      <c r="F563" s="15" t="s">
        <v>1529</v>
      </c>
      <c r="G563" s="32" t="s">
        <v>1036</v>
      </c>
      <c r="H563" s="43" t="s">
        <v>2968</v>
      </c>
      <c r="I563" s="47" t="str">
        <f t="shared" si="8"/>
        <v>2020003050141 : Mejoramiento de entorno con la estrategia "Antioquia se Pinta de Vida" en los Municipios y/o Distritos del Departamento de  Antioqui a</v>
      </c>
      <c r="J563" s="77" t="s">
        <v>2969</v>
      </c>
      <c r="K563" s="32" t="s">
        <v>4309</v>
      </c>
      <c r="L563" s="78">
        <v>2020</v>
      </c>
      <c r="M563" s="78" t="s">
        <v>5835</v>
      </c>
      <c r="N563" s="79" t="s">
        <v>2971</v>
      </c>
      <c r="O563" s="78">
        <v>50</v>
      </c>
      <c r="P563" s="78" t="s">
        <v>2480</v>
      </c>
      <c r="Q563" s="78">
        <v>12</v>
      </c>
      <c r="R563" s="80">
        <v>50</v>
      </c>
      <c r="S563" s="96"/>
      <c r="T563" s="96"/>
    </row>
    <row r="564" spans="2:20" ht="75" hidden="1" x14ac:dyDescent="0.25">
      <c r="B564" s="15" t="s">
        <v>1491</v>
      </c>
      <c r="D564" s="15" t="s">
        <v>1492</v>
      </c>
      <c r="F564" s="15" t="s">
        <v>1529</v>
      </c>
      <c r="G564" s="32" t="s">
        <v>1036</v>
      </c>
      <c r="H564" s="43" t="s">
        <v>2968</v>
      </c>
      <c r="I564" s="47" t="str">
        <f t="shared" si="8"/>
        <v>2020003050141 : Mejoramiento de entorno con la estrategia "Antioquia se Pinta de Vida" en los Municipios y/o Distritos del Departamento de  Antioqui a</v>
      </c>
      <c r="J564" s="77" t="s">
        <v>2969</v>
      </c>
      <c r="K564" s="32" t="s">
        <v>4309</v>
      </c>
      <c r="L564" s="78">
        <v>2020</v>
      </c>
      <c r="M564" s="78" t="s">
        <v>5836</v>
      </c>
      <c r="N564" s="79" t="s">
        <v>2970</v>
      </c>
      <c r="O564" s="78">
        <v>50</v>
      </c>
      <c r="P564" s="78" t="s">
        <v>2480</v>
      </c>
      <c r="Q564" s="78">
        <v>12</v>
      </c>
      <c r="R564" s="80">
        <v>50</v>
      </c>
      <c r="S564" s="96"/>
      <c r="T564" s="96"/>
    </row>
    <row r="565" spans="2:20" ht="75" hidden="1" x14ac:dyDescent="0.25">
      <c r="B565" s="15" t="s">
        <v>1491</v>
      </c>
      <c r="D565" s="15" t="s">
        <v>1492</v>
      </c>
      <c r="F565" s="15" t="s">
        <v>1529</v>
      </c>
      <c r="G565" s="32" t="s">
        <v>1036</v>
      </c>
      <c r="H565" s="43" t="s">
        <v>2968</v>
      </c>
      <c r="I565" s="47" t="str">
        <f t="shared" si="8"/>
        <v>2020003050141 : Mejoramiento de entorno con la estrategia "Antioquia se Pinta de Vida" en los Municipios y/o Distritos del Departamento de  Antioqui a</v>
      </c>
      <c r="J565" s="77" t="s">
        <v>2969</v>
      </c>
      <c r="K565" s="32" t="s">
        <v>4309</v>
      </c>
      <c r="L565" s="78">
        <v>2020</v>
      </c>
      <c r="M565" s="78" t="s">
        <v>5837</v>
      </c>
      <c r="N565" s="79" t="s">
        <v>2975</v>
      </c>
      <c r="O565" s="78">
        <v>50</v>
      </c>
      <c r="P565" s="78" t="s">
        <v>2480</v>
      </c>
      <c r="Q565" s="78">
        <v>12</v>
      </c>
      <c r="R565" s="80">
        <v>50</v>
      </c>
      <c r="S565" s="96"/>
      <c r="T565" s="96"/>
    </row>
    <row r="566" spans="2:20" ht="75" hidden="1" x14ac:dyDescent="0.25">
      <c r="B566" s="15" t="s">
        <v>1491</v>
      </c>
      <c r="D566" s="15" t="s">
        <v>1492</v>
      </c>
      <c r="F566" s="15" t="s">
        <v>1529</v>
      </c>
      <c r="G566" s="32" t="s">
        <v>1036</v>
      </c>
      <c r="H566" s="43" t="s">
        <v>2968</v>
      </c>
      <c r="I566" s="47" t="str">
        <f t="shared" si="8"/>
        <v>2020003050141 : Mejoramiento de entorno con la estrategia "Antioquia se Pinta de Vida" en los Municipios y/o Distritos del Departamento de  Antioqui a</v>
      </c>
      <c r="J566" s="77" t="s">
        <v>2969</v>
      </c>
      <c r="K566" s="32" t="s">
        <v>4309</v>
      </c>
      <c r="L566" s="78">
        <v>2020</v>
      </c>
      <c r="M566" s="78" t="s">
        <v>5838</v>
      </c>
      <c r="N566" s="79" t="s">
        <v>2976</v>
      </c>
      <c r="O566" s="78">
        <v>50</v>
      </c>
      <c r="P566" s="78" t="s">
        <v>2480</v>
      </c>
      <c r="Q566" s="78">
        <v>12</v>
      </c>
      <c r="R566" s="80">
        <v>50</v>
      </c>
      <c r="S566" s="96"/>
      <c r="T566" s="96"/>
    </row>
    <row r="567" spans="2:20" ht="75" hidden="1" x14ac:dyDescent="0.25">
      <c r="B567" s="15" t="s">
        <v>1491</v>
      </c>
      <c r="D567" s="15" t="s">
        <v>1492</v>
      </c>
      <c r="F567" s="15" t="s">
        <v>1529</v>
      </c>
      <c r="G567" s="32" t="s">
        <v>1036</v>
      </c>
      <c r="H567" s="43" t="s">
        <v>2968</v>
      </c>
      <c r="I567" s="47" t="str">
        <f t="shared" si="8"/>
        <v>2020003050141 : Mejoramiento de entorno con la estrategia "Antioquia se Pinta de Vida" en los Municipios y/o Distritos del Departamento de  Antioqui a</v>
      </c>
      <c r="J567" s="77" t="s">
        <v>2969</v>
      </c>
      <c r="K567" s="32" t="s">
        <v>4309</v>
      </c>
      <c r="L567" s="78">
        <v>2020</v>
      </c>
      <c r="M567" s="78" t="s">
        <v>5839</v>
      </c>
      <c r="N567" s="79" t="s">
        <v>2977</v>
      </c>
      <c r="O567" s="78">
        <v>1</v>
      </c>
      <c r="P567" s="78" t="s">
        <v>2480</v>
      </c>
      <c r="Q567" s="78">
        <v>12</v>
      </c>
      <c r="R567" s="80">
        <v>1</v>
      </c>
      <c r="S567" s="96"/>
      <c r="T567" s="96"/>
    </row>
    <row r="568" spans="2:20" ht="75" hidden="1" x14ac:dyDescent="0.25">
      <c r="B568" s="15" t="s">
        <v>1491</v>
      </c>
      <c r="D568" s="15" t="s">
        <v>1492</v>
      </c>
      <c r="F568" s="15" t="s">
        <v>1529</v>
      </c>
      <c r="G568" s="32" t="s">
        <v>1036</v>
      </c>
      <c r="H568" s="43" t="s">
        <v>2968</v>
      </c>
      <c r="I568" s="47" t="str">
        <f t="shared" si="8"/>
        <v>2020003050141 : Mejoramiento de entorno con la estrategia "Antioquia se Pinta de Vida" en los Municipios y/o Distritos del Departamento de  Antioqui a</v>
      </c>
      <c r="J568" s="77" t="s">
        <v>2969</v>
      </c>
      <c r="K568" s="32" t="s">
        <v>4309</v>
      </c>
      <c r="L568" s="78">
        <v>2020</v>
      </c>
      <c r="M568" s="78" t="s">
        <v>5840</v>
      </c>
      <c r="N568" s="79" t="s">
        <v>2716</v>
      </c>
      <c r="O568" s="78">
        <v>1</v>
      </c>
      <c r="P568" s="78" t="s">
        <v>2480</v>
      </c>
      <c r="Q568" s="78">
        <v>12</v>
      </c>
      <c r="R568" s="80">
        <v>1</v>
      </c>
      <c r="S568" s="96"/>
      <c r="T568" s="96"/>
    </row>
    <row r="569" spans="2:20" ht="75" hidden="1" x14ac:dyDescent="0.25">
      <c r="B569" s="15" t="s">
        <v>2051</v>
      </c>
      <c r="D569" s="15" t="s">
        <v>2300</v>
      </c>
      <c r="F569" s="15" t="s">
        <v>2342</v>
      </c>
      <c r="G569" s="32" t="s">
        <v>1036</v>
      </c>
      <c r="H569" s="43" t="s">
        <v>2968</v>
      </c>
      <c r="I569" s="47" t="str">
        <f t="shared" si="8"/>
        <v>2020003050141 : Mejoramiento de entorno con la estrategia "Antioquia se Pinta de Vida" en los Municipios y/o Distritos del Departamento de  Antioqui a</v>
      </c>
      <c r="J569" s="77" t="s">
        <v>2969</v>
      </c>
      <c r="K569" s="32" t="s">
        <v>4309</v>
      </c>
      <c r="L569" s="78">
        <v>2020</v>
      </c>
      <c r="M569" s="78" t="s">
        <v>5841</v>
      </c>
      <c r="N569" s="79" t="s">
        <v>2687</v>
      </c>
      <c r="O569" s="78">
        <v>1</v>
      </c>
      <c r="P569" s="78" t="s">
        <v>2480</v>
      </c>
      <c r="Q569" s="78">
        <v>12</v>
      </c>
      <c r="R569" s="80">
        <v>1</v>
      </c>
      <c r="S569" s="96"/>
      <c r="T569" s="96"/>
    </row>
    <row r="570" spans="2:20" ht="90" x14ac:dyDescent="0.25">
      <c r="B570" s="15" t="s">
        <v>2051</v>
      </c>
      <c r="D570" s="15" t="s">
        <v>2300</v>
      </c>
      <c r="F570" s="15" t="s">
        <v>2342</v>
      </c>
      <c r="G570" s="32" t="s">
        <v>373</v>
      </c>
      <c r="H570" s="43" t="s">
        <v>2978</v>
      </c>
      <c r="I570" s="47" t="str">
        <f t="shared" si="8"/>
        <v>2020003050142 : Fortalecimiento  de la Vigilancia Sanitaria en el uso de radiaciones y en la oferta de servicios de seguridad y salud en el trabajo en el Departamento de  Antioquia</v>
      </c>
      <c r="J570" s="77" t="s">
        <v>2979</v>
      </c>
      <c r="K570" s="32" t="s">
        <v>4310</v>
      </c>
      <c r="L570" s="78">
        <v>2020</v>
      </c>
      <c r="M570" s="78" t="s">
        <v>5842</v>
      </c>
      <c r="N570" s="79" t="s">
        <v>2982</v>
      </c>
      <c r="O570" s="78">
        <v>4</v>
      </c>
      <c r="P570" s="78" t="s">
        <v>2480</v>
      </c>
      <c r="Q570" s="78">
        <v>12</v>
      </c>
      <c r="R570" s="80">
        <v>1</v>
      </c>
      <c r="S570" s="99">
        <v>1</v>
      </c>
      <c r="T570" s="96"/>
    </row>
    <row r="571" spans="2:20" ht="90" x14ac:dyDescent="0.25">
      <c r="B571" s="15" t="s">
        <v>2051</v>
      </c>
      <c r="D571" s="15" t="s">
        <v>2300</v>
      </c>
      <c r="F571" s="15" t="s">
        <v>2342</v>
      </c>
      <c r="G571" s="32" t="s">
        <v>373</v>
      </c>
      <c r="H571" s="43" t="s">
        <v>2978</v>
      </c>
      <c r="I571" s="47" t="str">
        <f t="shared" si="8"/>
        <v>2020003050142 : Fortalecimiento  de la Vigilancia Sanitaria en el uso de radiaciones y en la oferta de servicios de seguridad y salud en el trabajo en el Departamento de  Antioquia</v>
      </c>
      <c r="J571" s="77" t="s">
        <v>2979</v>
      </c>
      <c r="K571" s="32" t="s">
        <v>4310</v>
      </c>
      <c r="L571" s="78">
        <v>2020</v>
      </c>
      <c r="M571" s="78" t="s">
        <v>5843</v>
      </c>
      <c r="N571" s="79" t="s">
        <v>2981</v>
      </c>
      <c r="O571" s="78">
        <v>4</v>
      </c>
      <c r="P571" s="78" t="s">
        <v>2480</v>
      </c>
      <c r="Q571" s="78">
        <v>12</v>
      </c>
      <c r="R571" s="80">
        <v>1</v>
      </c>
      <c r="S571" s="99">
        <v>1</v>
      </c>
      <c r="T571" s="96"/>
    </row>
    <row r="572" spans="2:20" ht="90" x14ac:dyDescent="0.25">
      <c r="B572" s="15" t="s">
        <v>2051</v>
      </c>
      <c r="D572" s="15" t="s">
        <v>2300</v>
      </c>
      <c r="F572" s="15" t="s">
        <v>2342</v>
      </c>
      <c r="G572" s="32" t="s">
        <v>373</v>
      </c>
      <c r="H572" s="43" t="s">
        <v>2978</v>
      </c>
      <c r="I572" s="47" t="str">
        <f t="shared" si="8"/>
        <v>2020003050142 : Fortalecimiento  de la Vigilancia Sanitaria en el uso de radiaciones y en la oferta de servicios de seguridad y salud en el trabajo en el Departamento de  Antioquia</v>
      </c>
      <c r="J572" s="77" t="s">
        <v>2979</v>
      </c>
      <c r="K572" s="32" t="s">
        <v>4310</v>
      </c>
      <c r="L572" s="78">
        <v>2020</v>
      </c>
      <c r="M572" s="78" t="s">
        <v>5844</v>
      </c>
      <c r="N572" s="79" t="s">
        <v>2980</v>
      </c>
      <c r="O572" s="78">
        <v>1</v>
      </c>
      <c r="P572" s="78" t="s">
        <v>2480</v>
      </c>
      <c r="Q572" s="78">
        <v>12</v>
      </c>
      <c r="R572" s="80" t="s">
        <v>2471</v>
      </c>
      <c r="S572" s="99" t="s">
        <v>2472</v>
      </c>
      <c r="T572" s="96"/>
    </row>
    <row r="573" spans="2:20" ht="90" x14ac:dyDescent="0.25">
      <c r="B573" s="15" t="s">
        <v>2051</v>
      </c>
      <c r="D573" s="15" t="s">
        <v>2300</v>
      </c>
      <c r="F573" s="15" t="s">
        <v>2342</v>
      </c>
      <c r="G573" s="32" t="s">
        <v>373</v>
      </c>
      <c r="H573" s="43" t="s">
        <v>2978</v>
      </c>
      <c r="I573" s="47" t="str">
        <f t="shared" si="8"/>
        <v>2020003050142 : Fortalecimiento  de la Vigilancia Sanitaria en el uso de radiaciones y en la oferta de servicios de seguridad y salud en el trabajo en el Departamento de  Antioquia</v>
      </c>
      <c r="J573" s="77" t="s">
        <v>2979</v>
      </c>
      <c r="K573" s="32" t="s">
        <v>4310</v>
      </c>
      <c r="L573" s="78">
        <v>2020</v>
      </c>
      <c r="M573" s="78" t="s">
        <v>5845</v>
      </c>
      <c r="N573" s="79" t="s">
        <v>4725</v>
      </c>
      <c r="O573" s="78">
        <v>4</v>
      </c>
      <c r="P573" s="78" t="s">
        <v>2480</v>
      </c>
      <c r="Q573" s="78">
        <v>12</v>
      </c>
      <c r="R573" s="80">
        <v>1</v>
      </c>
      <c r="S573" s="99">
        <v>1</v>
      </c>
      <c r="T573" s="96"/>
    </row>
    <row r="574" spans="2:20" ht="75" x14ac:dyDescent="0.25">
      <c r="B574" s="15" t="s">
        <v>27</v>
      </c>
      <c r="D574" s="15" t="s">
        <v>584</v>
      </c>
      <c r="F574" s="15" t="s">
        <v>593</v>
      </c>
      <c r="G574" s="32" t="s">
        <v>373</v>
      </c>
      <c r="H574" s="43" t="s">
        <v>2983</v>
      </c>
      <c r="I574" s="47" t="str">
        <f t="shared" si="8"/>
        <v>2020003050143 : Fortalecimiento de la inspección, vigilancia y control de la calidad del agua para consumo humano y uso recreativo en el Departament o de   Antioquia</v>
      </c>
      <c r="J574" s="77" t="s">
        <v>2984</v>
      </c>
      <c r="K574" s="32" t="s">
        <v>4311</v>
      </c>
      <c r="L574" s="78">
        <v>2020</v>
      </c>
      <c r="M574" s="78" t="s">
        <v>5846</v>
      </c>
      <c r="N574" s="79" t="s">
        <v>2987</v>
      </c>
      <c r="O574" s="78">
        <v>6476</v>
      </c>
      <c r="P574" s="78" t="s">
        <v>2480</v>
      </c>
      <c r="Q574" s="78">
        <v>12</v>
      </c>
      <c r="R574" s="80">
        <v>1619</v>
      </c>
      <c r="S574" s="99">
        <v>708</v>
      </c>
      <c r="T574" s="96" t="s">
        <v>7974</v>
      </c>
    </row>
    <row r="575" spans="2:20" ht="75" x14ac:dyDescent="0.25">
      <c r="B575" s="15" t="s">
        <v>27</v>
      </c>
      <c r="D575" s="15" t="s">
        <v>584</v>
      </c>
      <c r="F575" s="15" t="s">
        <v>593</v>
      </c>
      <c r="G575" s="32" t="s">
        <v>373</v>
      </c>
      <c r="H575" s="43" t="s">
        <v>2983</v>
      </c>
      <c r="I575" s="47" t="str">
        <f t="shared" si="8"/>
        <v>2020003050143 : Fortalecimiento de la inspección, vigilancia y control de la calidad del agua para consumo humano y uso recreativo en el Departament o de   Antioquia</v>
      </c>
      <c r="J575" s="77" t="s">
        <v>2984</v>
      </c>
      <c r="K575" s="32" t="s">
        <v>4311</v>
      </c>
      <c r="L575" s="78">
        <v>2020</v>
      </c>
      <c r="M575" s="78" t="s">
        <v>5847</v>
      </c>
      <c r="N575" s="79" t="s">
        <v>2986</v>
      </c>
      <c r="O575" s="78">
        <v>180</v>
      </c>
      <c r="P575" s="78" t="s">
        <v>2480</v>
      </c>
      <c r="Q575" s="78">
        <v>12</v>
      </c>
      <c r="R575" s="80" t="s">
        <v>2471</v>
      </c>
      <c r="S575" s="99" t="s">
        <v>2472</v>
      </c>
      <c r="T575" s="96"/>
    </row>
    <row r="576" spans="2:20" ht="75" x14ac:dyDescent="0.25">
      <c r="B576" s="15" t="s">
        <v>27</v>
      </c>
      <c r="D576" s="15" t="s">
        <v>584</v>
      </c>
      <c r="F576" s="15" t="s">
        <v>593</v>
      </c>
      <c r="G576" s="32" t="s">
        <v>373</v>
      </c>
      <c r="H576" s="43" t="s">
        <v>2983</v>
      </c>
      <c r="I576" s="47" t="str">
        <f t="shared" si="8"/>
        <v>2020003050143 : Fortalecimiento de la inspección, vigilancia y control de la calidad del agua para consumo humano y uso recreativo en el Departament o de   Antioquia</v>
      </c>
      <c r="J576" s="77" t="s">
        <v>2984</v>
      </c>
      <c r="K576" s="32" t="s">
        <v>4311</v>
      </c>
      <c r="L576" s="78">
        <v>2020</v>
      </c>
      <c r="M576" s="78" t="s">
        <v>5848</v>
      </c>
      <c r="N576" s="79" t="s">
        <v>2982</v>
      </c>
      <c r="O576" s="78">
        <v>4</v>
      </c>
      <c r="P576" s="78" t="s">
        <v>2480</v>
      </c>
      <c r="Q576" s="78">
        <v>12</v>
      </c>
      <c r="R576" s="80">
        <v>1</v>
      </c>
      <c r="S576" s="99">
        <v>1</v>
      </c>
      <c r="T576" s="96"/>
    </row>
    <row r="577" spans="2:20" ht="75" x14ac:dyDescent="0.25">
      <c r="B577" s="15" t="s">
        <v>27</v>
      </c>
      <c r="D577" s="15" t="s">
        <v>584</v>
      </c>
      <c r="F577" s="15" t="s">
        <v>593</v>
      </c>
      <c r="G577" s="32" t="s">
        <v>373</v>
      </c>
      <c r="H577" s="43" t="s">
        <v>2983</v>
      </c>
      <c r="I577" s="47" t="str">
        <f t="shared" si="8"/>
        <v>2020003050143 : Fortalecimiento de la inspección, vigilancia y control de la calidad del agua para consumo humano y uso recreativo en el Departament o de   Antioquia</v>
      </c>
      <c r="J577" s="77" t="s">
        <v>2984</v>
      </c>
      <c r="K577" s="32" t="s">
        <v>4311</v>
      </c>
      <c r="L577" s="78">
        <v>2020</v>
      </c>
      <c r="M577" s="78" t="s">
        <v>5849</v>
      </c>
      <c r="N577" s="79" t="s">
        <v>2985</v>
      </c>
      <c r="O577" s="78">
        <v>1</v>
      </c>
      <c r="P577" s="78" t="s">
        <v>2480</v>
      </c>
      <c r="Q577" s="78">
        <v>12</v>
      </c>
      <c r="R577" s="80" t="s">
        <v>2471</v>
      </c>
      <c r="S577" s="99" t="s">
        <v>2472</v>
      </c>
      <c r="T577" s="96"/>
    </row>
    <row r="578" spans="2:20" ht="75" x14ac:dyDescent="0.25">
      <c r="B578" s="15" t="s">
        <v>27</v>
      </c>
      <c r="D578" s="15" t="s">
        <v>584</v>
      </c>
      <c r="F578" s="15" t="s">
        <v>593</v>
      </c>
      <c r="G578" s="32" t="s">
        <v>373</v>
      </c>
      <c r="H578" s="43" t="s">
        <v>2983</v>
      </c>
      <c r="I578" s="47" t="str">
        <f t="shared" si="8"/>
        <v>2020003050143 : Fortalecimiento de la inspección, vigilancia y control de la calidad del agua para consumo humano y uso recreativo en el Departament o de   Antioquia</v>
      </c>
      <c r="J578" s="77" t="s">
        <v>2984</v>
      </c>
      <c r="K578" s="32" t="s">
        <v>4311</v>
      </c>
      <c r="L578" s="78">
        <v>2020</v>
      </c>
      <c r="M578" s="78" t="s">
        <v>5850</v>
      </c>
      <c r="N578" s="79" t="s">
        <v>4740</v>
      </c>
      <c r="O578" s="78">
        <v>10555</v>
      </c>
      <c r="P578" s="78" t="s">
        <v>2480</v>
      </c>
      <c r="Q578" s="78">
        <v>12</v>
      </c>
      <c r="R578" s="80">
        <v>2638</v>
      </c>
      <c r="S578" s="99">
        <v>1891</v>
      </c>
      <c r="T578" s="96" t="s">
        <v>7974</v>
      </c>
    </row>
    <row r="579" spans="2:20" ht="75" x14ac:dyDescent="0.25">
      <c r="B579" s="15" t="s">
        <v>27</v>
      </c>
      <c r="D579" s="15" t="s">
        <v>584</v>
      </c>
      <c r="F579" s="15" t="s">
        <v>593</v>
      </c>
      <c r="G579" s="32" t="s">
        <v>373</v>
      </c>
      <c r="H579" s="43" t="s">
        <v>2983</v>
      </c>
      <c r="I579" s="47" t="str">
        <f t="shared" si="8"/>
        <v>2020003050143 : Fortalecimiento de la inspección, vigilancia y control de la calidad del agua para consumo humano y uso recreativo en el Departament o de   Antioquia</v>
      </c>
      <c r="J579" s="77" t="s">
        <v>2984</v>
      </c>
      <c r="K579" s="32" t="s">
        <v>4311</v>
      </c>
      <c r="L579" s="78">
        <v>2020</v>
      </c>
      <c r="M579" s="78" t="s">
        <v>5851</v>
      </c>
      <c r="N579" s="79" t="s">
        <v>4741</v>
      </c>
      <c r="O579" s="78">
        <v>1</v>
      </c>
      <c r="P579" s="78" t="s">
        <v>2480</v>
      </c>
      <c r="Q579" s="78">
        <v>12</v>
      </c>
      <c r="R579" s="80" t="s">
        <v>2471</v>
      </c>
      <c r="S579" s="99" t="s">
        <v>2472</v>
      </c>
      <c r="T579" s="96"/>
    </row>
    <row r="580" spans="2:20" ht="75" x14ac:dyDescent="0.25">
      <c r="B580" s="15" t="s">
        <v>27</v>
      </c>
      <c r="D580" s="15" t="s">
        <v>584</v>
      </c>
      <c r="F580" s="15" t="s">
        <v>593</v>
      </c>
      <c r="G580" s="32" t="s">
        <v>373</v>
      </c>
      <c r="H580" s="43" t="s">
        <v>2983</v>
      </c>
      <c r="I580" s="47" t="str">
        <f t="shared" si="8"/>
        <v>2020003050143 : Fortalecimiento de la inspección, vigilancia y control de la calidad del agua para consumo humano y uso recreativo en el Departament o de   Antioquia</v>
      </c>
      <c r="J580" s="77" t="s">
        <v>2984</v>
      </c>
      <c r="K580" s="32" t="s">
        <v>4311</v>
      </c>
      <c r="L580" s="78">
        <v>2020</v>
      </c>
      <c r="M580" s="78" t="s">
        <v>5852</v>
      </c>
      <c r="N580" s="79" t="s">
        <v>4725</v>
      </c>
      <c r="O580" s="78">
        <v>11</v>
      </c>
      <c r="P580" s="78" t="s">
        <v>2480</v>
      </c>
      <c r="Q580" s="78">
        <v>12</v>
      </c>
      <c r="R580" s="80">
        <v>2</v>
      </c>
      <c r="S580" s="99">
        <v>2</v>
      </c>
      <c r="T580" s="96"/>
    </row>
    <row r="581" spans="2:20" ht="90" x14ac:dyDescent="0.25">
      <c r="B581" s="15" t="s">
        <v>27</v>
      </c>
      <c r="D581" s="15" t="s">
        <v>584</v>
      </c>
      <c r="F581" s="15" t="s">
        <v>593</v>
      </c>
      <c r="G581" s="32" t="s">
        <v>373</v>
      </c>
      <c r="H581" s="43" t="s">
        <v>2988</v>
      </c>
      <c r="I581" s="47" t="str">
        <f t="shared" si="8"/>
        <v>2020003050144 : Prevención  y Promoción de las enfermedades transmitidas por vectores, EGI (Estrategia de gestión integral en vectores) en el depart amento de    Antioquia</v>
      </c>
      <c r="J581" s="77" t="s">
        <v>2989</v>
      </c>
      <c r="K581" s="32" t="s">
        <v>4312</v>
      </c>
      <c r="L581" s="78">
        <v>2020</v>
      </c>
      <c r="M581" s="78" t="s">
        <v>5853</v>
      </c>
      <c r="N581" s="79" t="s">
        <v>2992</v>
      </c>
      <c r="O581" s="78">
        <v>4</v>
      </c>
      <c r="P581" s="78" t="s">
        <v>2480</v>
      </c>
      <c r="Q581" s="78">
        <v>12</v>
      </c>
      <c r="R581" s="80">
        <v>1</v>
      </c>
      <c r="S581" s="99">
        <v>1</v>
      </c>
      <c r="T581" s="96"/>
    </row>
    <row r="582" spans="2:20" ht="90" x14ac:dyDescent="0.25">
      <c r="B582" s="15" t="s">
        <v>27</v>
      </c>
      <c r="D582" s="15" t="s">
        <v>584</v>
      </c>
      <c r="F582" s="15" t="s">
        <v>625</v>
      </c>
      <c r="G582" s="32" t="s">
        <v>373</v>
      </c>
      <c r="H582" s="43" t="s">
        <v>2988</v>
      </c>
      <c r="I582" s="47" t="str">
        <f t="shared" ref="I582:I645" si="9">+J582&amp;" :"&amp;K582</f>
        <v>2020003050144 : Prevención  y Promoción de las enfermedades transmitidas por vectores, EGI (Estrategia de gestión integral en vectores) en el depart amento de    Antioquia</v>
      </c>
      <c r="J582" s="77" t="s">
        <v>2989</v>
      </c>
      <c r="K582" s="32" t="s">
        <v>4312</v>
      </c>
      <c r="L582" s="78">
        <v>2020</v>
      </c>
      <c r="M582" s="78" t="s">
        <v>5854</v>
      </c>
      <c r="N582" s="79" t="s">
        <v>2991</v>
      </c>
      <c r="O582" s="78">
        <v>4</v>
      </c>
      <c r="P582" s="78" t="s">
        <v>2480</v>
      </c>
      <c r="Q582" s="78">
        <v>12</v>
      </c>
      <c r="R582" s="80">
        <v>1</v>
      </c>
      <c r="S582" s="99">
        <v>1</v>
      </c>
      <c r="T582" s="96"/>
    </row>
    <row r="583" spans="2:20" ht="90" x14ac:dyDescent="0.25">
      <c r="B583" s="15" t="s">
        <v>27</v>
      </c>
      <c r="D583" s="15" t="s">
        <v>584</v>
      </c>
      <c r="F583" s="15" t="s">
        <v>625</v>
      </c>
      <c r="G583" s="32" t="s">
        <v>373</v>
      </c>
      <c r="H583" s="43" t="s">
        <v>2988</v>
      </c>
      <c r="I583" s="47" t="str">
        <f t="shared" si="9"/>
        <v>2020003050144 : Prevención  y Promoción de las enfermedades transmitidas por vectores, EGI (Estrategia de gestión integral en vectores) en el depart amento de    Antioquia</v>
      </c>
      <c r="J583" s="77" t="s">
        <v>2989</v>
      </c>
      <c r="K583" s="32" t="s">
        <v>4312</v>
      </c>
      <c r="L583" s="78">
        <v>2020</v>
      </c>
      <c r="M583" s="78" t="s">
        <v>5855</v>
      </c>
      <c r="N583" s="79" t="s">
        <v>2990</v>
      </c>
      <c r="O583" s="78">
        <v>124755</v>
      </c>
      <c r="P583" s="78" t="s">
        <v>2480</v>
      </c>
      <c r="Q583" s="78">
        <v>12</v>
      </c>
      <c r="R583" s="80">
        <v>31188</v>
      </c>
      <c r="S583" s="99">
        <v>20716</v>
      </c>
      <c r="T583" s="96" t="s">
        <v>7972</v>
      </c>
    </row>
    <row r="584" spans="2:20" ht="75" x14ac:dyDescent="0.25">
      <c r="B584" s="15" t="s">
        <v>27</v>
      </c>
      <c r="D584" s="15" t="s">
        <v>584</v>
      </c>
      <c r="F584" s="15" t="s">
        <v>625</v>
      </c>
      <c r="G584" s="32" t="s">
        <v>373</v>
      </c>
      <c r="H584" s="43" t="s">
        <v>2993</v>
      </c>
      <c r="I584" s="47" t="str">
        <f t="shared" si="9"/>
        <v>2020003050145 : Fortalecimiento de la prevención, vigilancia y control de los factores de riesgo sanitarios, ambientales y del consumo, en el Depart amento de  Antioquia</v>
      </c>
      <c r="J584" s="77" t="s">
        <v>2994</v>
      </c>
      <c r="K584" s="32" t="s">
        <v>4313</v>
      </c>
      <c r="L584" s="78">
        <v>2020</v>
      </c>
      <c r="M584" s="78" t="s">
        <v>5856</v>
      </c>
      <c r="N584" s="79" t="s">
        <v>2914</v>
      </c>
      <c r="O584" s="78">
        <v>4</v>
      </c>
      <c r="P584" s="78" t="s">
        <v>2480</v>
      </c>
      <c r="Q584" s="78">
        <v>12</v>
      </c>
      <c r="R584" s="80">
        <v>1</v>
      </c>
      <c r="S584" s="99">
        <v>1</v>
      </c>
      <c r="T584" s="96"/>
    </row>
    <row r="585" spans="2:20" ht="75" x14ac:dyDescent="0.25">
      <c r="B585" s="15" t="s">
        <v>27</v>
      </c>
      <c r="D585" s="15" t="s">
        <v>584</v>
      </c>
      <c r="F585" s="15" t="s">
        <v>625</v>
      </c>
      <c r="G585" s="32" t="s">
        <v>373</v>
      </c>
      <c r="H585" s="43" t="s">
        <v>2993</v>
      </c>
      <c r="I585" s="47" t="str">
        <f t="shared" si="9"/>
        <v>2020003050145 : Fortalecimiento de la prevención, vigilancia y control de los factores de riesgo sanitarios, ambientales y del consumo, en el Depart amento de  Antioquia</v>
      </c>
      <c r="J585" s="77" t="s">
        <v>2994</v>
      </c>
      <c r="K585" s="32" t="s">
        <v>4313</v>
      </c>
      <c r="L585" s="78">
        <v>2020</v>
      </c>
      <c r="M585" s="78" t="s">
        <v>5857</v>
      </c>
      <c r="N585" s="79" t="s">
        <v>2995</v>
      </c>
      <c r="O585" s="78">
        <v>4</v>
      </c>
      <c r="P585" s="78" t="s">
        <v>2480</v>
      </c>
      <c r="Q585" s="78">
        <v>12</v>
      </c>
      <c r="R585" s="80">
        <v>2</v>
      </c>
      <c r="S585" s="99">
        <v>2</v>
      </c>
      <c r="T585" s="96"/>
    </row>
    <row r="586" spans="2:20" ht="75" x14ac:dyDescent="0.25">
      <c r="B586" s="15" t="s">
        <v>1032</v>
      </c>
      <c r="D586" s="15" t="s">
        <v>1033</v>
      </c>
      <c r="F586" s="15" t="s">
        <v>1137</v>
      </c>
      <c r="G586" s="32" t="s">
        <v>373</v>
      </c>
      <c r="H586" s="43" t="s">
        <v>2993</v>
      </c>
      <c r="I586" s="47" t="str">
        <f t="shared" si="9"/>
        <v>2020003050145 : Fortalecimiento de la prevención, vigilancia y control de los factores de riesgo sanitarios, ambientales y del consumo, en el Depart amento de  Antioquia</v>
      </c>
      <c r="J586" s="77" t="s">
        <v>2994</v>
      </c>
      <c r="K586" s="32" t="s">
        <v>4313</v>
      </c>
      <c r="L586" s="78">
        <v>2020</v>
      </c>
      <c r="M586" s="78" t="s">
        <v>5858</v>
      </c>
      <c r="N586" s="79" t="s">
        <v>2996</v>
      </c>
      <c r="O586" s="78">
        <v>1</v>
      </c>
      <c r="P586" s="78" t="s">
        <v>2480</v>
      </c>
      <c r="Q586" s="78">
        <v>12</v>
      </c>
      <c r="R586" s="80" t="s">
        <v>2471</v>
      </c>
      <c r="S586" s="99" t="s">
        <v>2472</v>
      </c>
      <c r="T586" s="96"/>
    </row>
    <row r="587" spans="2:20" ht="75" x14ac:dyDescent="0.25">
      <c r="B587" s="15" t="s">
        <v>1032</v>
      </c>
      <c r="D587" s="15" t="s">
        <v>1033</v>
      </c>
      <c r="F587" s="15" t="s">
        <v>1137</v>
      </c>
      <c r="G587" s="32" t="s">
        <v>373</v>
      </c>
      <c r="H587" s="43" t="s">
        <v>2993</v>
      </c>
      <c r="I587" s="47" t="str">
        <f t="shared" si="9"/>
        <v>2020003050145 : Fortalecimiento de la prevención, vigilancia y control de los factores de riesgo sanitarios, ambientales y del consumo, en el Depart amento de  Antioquia</v>
      </c>
      <c r="J587" s="77" t="s">
        <v>2994</v>
      </c>
      <c r="K587" s="32" t="s">
        <v>4313</v>
      </c>
      <c r="L587" s="78">
        <v>2020</v>
      </c>
      <c r="M587" s="78" t="s">
        <v>5859</v>
      </c>
      <c r="N587" s="79" t="s">
        <v>2997</v>
      </c>
      <c r="O587" s="78">
        <v>5</v>
      </c>
      <c r="P587" s="78" t="s">
        <v>2480</v>
      </c>
      <c r="Q587" s="78">
        <v>12</v>
      </c>
      <c r="R587" s="80" t="s">
        <v>2471</v>
      </c>
      <c r="S587" s="99" t="s">
        <v>2472</v>
      </c>
      <c r="T587" s="96"/>
    </row>
    <row r="588" spans="2:20" ht="75" x14ac:dyDescent="0.25">
      <c r="B588" s="15" t="s">
        <v>1032</v>
      </c>
      <c r="D588" s="15" t="s">
        <v>1033</v>
      </c>
      <c r="F588" s="15" t="s">
        <v>1137</v>
      </c>
      <c r="G588" s="32" t="s">
        <v>373</v>
      </c>
      <c r="H588" s="43" t="s">
        <v>2993</v>
      </c>
      <c r="I588" s="47" t="str">
        <f t="shared" si="9"/>
        <v>2020003050145 : Fortalecimiento de la prevención, vigilancia y control de los factores de riesgo sanitarios, ambientales y del consumo, en el Depart amento de  Antioquia</v>
      </c>
      <c r="J588" s="77" t="s">
        <v>2994</v>
      </c>
      <c r="K588" s="32" t="s">
        <v>4313</v>
      </c>
      <c r="L588" s="78">
        <v>2020</v>
      </c>
      <c r="M588" s="78" t="s">
        <v>5860</v>
      </c>
      <c r="N588" s="79" t="s">
        <v>4725</v>
      </c>
      <c r="O588" s="78">
        <v>12</v>
      </c>
      <c r="P588" s="78" t="s">
        <v>2480</v>
      </c>
      <c r="Q588" s="78">
        <v>12</v>
      </c>
      <c r="R588" s="80">
        <v>3</v>
      </c>
      <c r="S588" s="99">
        <v>1</v>
      </c>
      <c r="T588" s="96"/>
    </row>
    <row r="589" spans="2:20" ht="90" x14ac:dyDescent="0.25">
      <c r="B589" s="15" t="s">
        <v>1032</v>
      </c>
      <c r="D589" s="15" t="s">
        <v>1033</v>
      </c>
      <c r="F589" s="15" t="s">
        <v>1137</v>
      </c>
      <c r="G589" s="32" t="s">
        <v>373</v>
      </c>
      <c r="H589" s="43" t="s">
        <v>2998</v>
      </c>
      <c r="I589" s="47" t="str">
        <f t="shared" si="9"/>
        <v>2020003050146 : "Fortalecimiento de la Vigilancia epidemiologica, prevención y control de las intoxicaciones por sustancias químicas en el Departame nto de
  Antioquia"</v>
      </c>
      <c r="J589" s="77" t="s">
        <v>2999</v>
      </c>
      <c r="K589" s="32" t="s">
        <v>4314</v>
      </c>
      <c r="L589" s="78">
        <v>2020</v>
      </c>
      <c r="M589" s="78" t="s">
        <v>5861</v>
      </c>
      <c r="N589" s="79" t="s">
        <v>4742</v>
      </c>
      <c r="O589" s="78">
        <v>4</v>
      </c>
      <c r="P589" s="78" t="s">
        <v>2480</v>
      </c>
      <c r="Q589" s="78">
        <v>12</v>
      </c>
      <c r="R589" s="80">
        <v>1</v>
      </c>
      <c r="S589" s="99">
        <v>1</v>
      </c>
      <c r="T589" s="96"/>
    </row>
    <row r="590" spans="2:20" ht="90" x14ac:dyDescent="0.25">
      <c r="B590" s="15" t="s">
        <v>1032</v>
      </c>
      <c r="D590" s="15" t="s">
        <v>1033</v>
      </c>
      <c r="F590" s="15" t="s">
        <v>1137</v>
      </c>
      <c r="G590" s="32" t="s">
        <v>373</v>
      </c>
      <c r="H590" s="43" t="s">
        <v>2998</v>
      </c>
      <c r="I590" s="47" t="str">
        <f t="shared" si="9"/>
        <v>2020003050146 : "Fortalecimiento de la Vigilancia epidemiologica, prevención y control de las intoxicaciones por sustancias químicas en el Departame nto de
  Antioquia"</v>
      </c>
      <c r="J590" s="77" t="s">
        <v>2999</v>
      </c>
      <c r="K590" s="32" t="s">
        <v>4314</v>
      </c>
      <c r="L590" s="78">
        <v>2020</v>
      </c>
      <c r="M590" s="78" t="s">
        <v>5862</v>
      </c>
      <c r="N590" s="79" t="s">
        <v>4743</v>
      </c>
      <c r="O590" s="78">
        <v>1</v>
      </c>
      <c r="P590" s="78" t="s">
        <v>2480</v>
      </c>
      <c r="Q590" s="78">
        <v>12</v>
      </c>
      <c r="R590" s="80">
        <v>0</v>
      </c>
      <c r="S590" s="99">
        <v>0</v>
      </c>
      <c r="T590" s="96"/>
    </row>
    <row r="591" spans="2:20" ht="90" x14ac:dyDescent="0.25">
      <c r="B591" s="15" t="s">
        <v>1032</v>
      </c>
      <c r="D591" s="15" t="s">
        <v>1033</v>
      </c>
      <c r="F591" s="15" t="s">
        <v>1137</v>
      </c>
      <c r="G591" s="32" t="s">
        <v>373</v>
      </c>
      <c r="H591" s="43" t="s">
        <v>2998</v>
      </c>
      <c r="I591" s="47" t="str">
        <f t="shared" si="9"/>
        <v>2020003050146 : "Fortalecimiento de la Vigilancia epidemiologica, prevención y control de las intoxicaciones por sustancias químicas en el Departame nto de
  Antioquia"</v>
      </c>
      <c r="J591" s="77" t="s">
        <v>2999</v>
      </c>
      <c r="K591" s="32" t="s">
        <v>4314</v>
      </c>
      <c r="L591" s="78">
        <v>2020</v>
      </c>
      <c r="M591" s="78" t="s">
        <v>5863</v>
      </c>
      <c r="N591" s="79" t="s">
        <v>4512</v>
      </c>
      <c r="O591" s="78">
        <v>4</v>
      </c>
      <c r="P591" s="78" t="s">
        <v>2480</v>
      </c>
      <c r="Q591" s="78">
        <v>12</v>
      </c>
      <c r="R591" s="80">
        <v>1</v>
      </c>
      <c r="S591" s="99">
        <v>1</v>
      </c>
      <c r="T591" s="96"/>
    </row>
    <row r="592" spans="2:20" ht="90" x14ac:dyDescent="0.25">
      <c r="B592" s="15" t="s">
        <v>1032</v>
      </c>
      <c r="D592" s="15" t="s">
        <v>1033</v>
      </c>
      <c r="F592" s="15" t="s">
        <v>1137</v>
      </c>
      <c r="G592" s="32" t="s">
        <v>373</v>
      </c>
      <c r="H592" s="43" t="s">
        <v>2998</v>
      </c>
      <c r="I592" s="47" t="str">
        <f t="shared" si="9"/>
        <v>2020003050146 : "Fortalecimiento de la Vigilancia epidemiologica, prevención y control de las intoxicaciones por sustancias químicas en el Departame nto de
  Antioquia"</v>
      </c>
      <c r="J592" s="77" t="s">
        <v>2999</v>
      </c>
      <c r="K592" s="32" t="s">
        <v>4314</v>
      </c>
      <c r="L592" s="78">
        <v>2020</v>
      </c>
      <c r="M592" s="78" t="s">
        <v>5864</v>
      </c>
      <c r="N592" s="79" t="s">
        <v>2982</v>
      </c>
      <c r="O592" s="78">
        <v>4</v>
      </c>
      <c r="P592" s="78" t="s">
        <v>2480</v>
      </c>
      <c r="Q592" s="78">
        <v>12</v>
      </c>
      <c r="R592" s="80">
        <v>1</v>
      </c>
      <c r="S592" s="99">
        <v>1</v>
      </c>
      <c r="T592" s="96"/>
    </row>
    <row r="593" spans="2:20" ht="75" x14ac:dyDescent="0.25">
      <c r="B593" s="15" t="s">
        <v>1032</v>
      </c>
      <c r="D593" s="15" t="s">
        <v>1033</v>
      </c>
      <c r="F593" s="15" t="s">
        <v>1137</v>
      </c>
      <c r="G593" s="32" t="s">
        <v>373</v>
      </c>
      <c r="H593" s="43" t="s">
        <v>3000</v>
      </c>
      <c r="I593" s="47" t="str">
        <f t="shared" si="9"/>
        <v>2020003050147 : Fortalecimiento  de la Vigilancia de los efectos en salud y riesgos asociados a causa de la crisis climática y calidad del aire en e l Departamento de  Antioquia</v>
      </c>
      <c r="J593" s="77" t="s">
        <v>3001</v>
      </c>
      <c r="K593" s="32" t="s">
        <v>4315</v>
      </c>
      <c r="L593" s="78">
        <v>2020</v>
      </c>
      <c r="M593" s="78" t="s">
        <v>5865</v>
      </c>
      <c r="N593" s="79" t="s">
        <v>3003</v>
      </c>
      <c r="O593" s="78">
        <v>1</v>
      </c>
      <c r="P593" s="78" t="s">
        <v>2480</v>
      </c>
      <c r="Q593" s="78">
        <v>12</v>
      </c>
      <c r="R593" s="80" t="s">
        <v>2471</v>
      </c>
      <c r="S593" s="99" t="s">
        <v>2472</v>
      </c>
      <c r="T593" s="96"/>
    </row>
    <row r="594" spans="2:20" ht="75" x14ac:dyDescent="0.25">
      <c r="B594" s="15" t="s">
        <v>1491</v>
      </c>
      <c r="D594" s="15" t="s">
        <v>1667</v>
      </c>
      <c r="F594" s="15" t="s">
        <v>1779</v>
      </c>
      <c r="G594" s="32" t="s">
        <v>373</v>
      </c>
      <c r="H594" s="43" t="s">
        <v>3000</v>
      </c>
      <c r="I594" s="47" t="str">
        <f t="shared" si="9"/>
        <v>2020003050147 : Fortalecimiento  de la Vigilancia de los efectos en salud y riesgos asociados a causa de la crisis climática y calidad del aire en e l Departamento de  Antioquia</v>
      </c>
      <c r="J594" s="77" t="s">
        <v>3001</v>
      </c>
      <c r="K594" s="32" t="s">
        <v>4315</v>
      </c>
      <c r="L594" s="78">
        <v>2020</v>
      </c>
      <c r="M594" s="78" t="s">
        <v>5866</v>
      </c>
      <c r="N594" s="79" t="s">
        <v>3004</v>
      </c>
      <c r="O594" s="78">
        <v>10</v>
      </c>
      <c r="P594" s="78" t="s">
        <v>2480</v>
      </c>
      <c r="Q594" s="78">
        <v>12</v>
      </c>
      <c r="R594" s="80" t="s">
        <v>2471</v>
      </c>
      <c r="S594" s="99" t="s">
        <v>2472</v>
      </c>
      <c r="T594" s="96"/>
    </row>
    <row r="595" spans="2:20" ht="75" x14ac:dyDescent="0.25">
      <c r="B595" s="15" t="s">
        <v>1491</v>
      </c>
      <c r="D595" s="15" t="s">
        <v>1667</v>
      </c>
      <c r="F595" s="15" t="s">
        <v>1779</v>
      </c>
      <c r="G595" s="32" t="s">
        <v>373</v>
      </c>
      <c r="H595" s="43" t="s">
        <v>3000</v>
      </c>
      <c r="I595" s="47" t="str">
        <f t="shared" si="9"/>
        <v>2020003050147 : Fortalecimiento  de la Vigilancia de los efectos en salud y riesgos asociados a causa de la crisis climática y calidad del aire en e l Departamento de  Antioquia</v>
      </c>
      <c r="J595" s="77" t="s">
        <v>3001</v>
      </c>
      <c r="K595" s="32" t="s">
        <v>4315</v>
      </c>
      <c r="L595" s="78">
        <v>2020</v>
      </c>
      <c r="M595" s="78" t="s">
        <v>5867</v>
      </c>
      <c r="N595" s="79" t="s">
        <v>3005</v>
      </c>
      <c r="O595" s="78">
        <v>20</v>
      </c>
      <c r="P595" s="78" t="s">
        <v>2495</v>
      </c>
      <c r="Q595" s="78">
        <v>12</v>
      </c>
      <c r="R595" s="80" t="s">
        <v>2471</v>
      </c>
      <c r="S595" s="99" t="s">
        <v>2472</v>
      </c>
      <c r="T595" s="96"/>
    </row>
    <row r="596" spans="2:20" ht="75" x14ac:dyDescent="0.25">
      <c r="B596" s="15" t="s">
        <v>1491</v>
      </c>
      <c r="D596" s="15" t="s">
        <v>1667</v>
      </c>
      <c r="F596" s="15" t="s">
        <v>1779</v>
      </c>
      <c r="G596" s="32" t="s">
        <v>373</v>
      </c>
      <c r="H596" s="43" t="s">
        <v>3000</v>
      </c>
      <c r="I596" s="47" t="str">
        <f t="shared" si="9"/>
        <v>2020003050147 : Fortalecimiento  de la Vigilancia de los efectos en salud y riesgos asociados a causa de la crisis climática y calidad del aire en e l Departamento de  Antioquia</v>
      </c>
      <c r="J596" s="77" t="s">
        <v>3001</v>
      </c>
      <c r="K596" s="32" t="s">
        <v>4315</v>
      </c>
      <c r="L596" s="78">
        <v>2020</v>
      </c>
      <c r="M596" s="78" t="s">
        <v>5868</v>
      </c>
      <c r="N596" s="79" t="s">
        <v>3002</v>
      </c>
      <c r="O596" s="78">
        <v>1</v>
      </c>
      <c r="P596" s="78" t="s">
        <v>2480</v>
      </c>
      <c r="Q596" s="78">
        <v>12</v>
      </c>
      <c r="R596" s="80" t="s">
        <v>2471</v>
      </c>
      <c r="S596" s="99" t="s">
        <v>2472</v>
      </c>
      <c r="T596" s="96"/>
    </row>
    <row r="597" spans="2:20" ht="75" x14ac:dyDescent="0.25">
      <c r="B597" s="15" t="s">
        <v>1491</v>
      </c>
      <c r="D597" s="15" t="s">
        <v>1667</v>
      </c>
      <c r="F597" s="15" t="s">
        <v>1779</v>
      </c>
      <c r="G597" s="32" t="s">
        <v>373</v>
      </c>
      <c r="H597" s="43" t="s">
        <v>3000</v>
      </c>
      <c r="I597" s="47" t="str">
        <f t="shared" si="9"/>
        <v>2020003050147 : Fortalecimiento  de la Vigilancia de los efectos en salud y riesgos asociados a causa de la crisis climática y calidad del aire en e l Departamento de  Antioquia</v>
      </c>
      <c r="J597" s="77" t="s">
        <v>3001</v>
      </c>
      <c r="K597" s="32" t="s">
        <v>4315</v>
      </c>
      <c r="L597" s="78">
        <v>2020</v>
      </c>
      <c r="M597" s="78" t="s">
        <v>5869</v>
      </c>
      <c r="N597" s="79" t="s">
        <v>4744</v>
      </c>
      <c r="O597" s="78">
        <v>57</v>
      </c>
      <c r="P597" s="78" t="s">
        <v>2480</v>
      </c>
      <c r="Q597" s="78">
        <v>12</v>
      </c>
      <c r="R597" s="80">
        <v>15</v>
      </c>
      <c r="S597" s="99">
        <v>5</v>
      </c>
      <c r="T597" s="96"/>
    </row>
    <row r="598" spans="2:20" ht="45" x14ac:dyDescent="0.25">
      <c r="B598" s="15" t="s">
        <v>1491</v>
      </c>
      <c r="D598" s="15" t="s">
        <v>1667</v>
      </c>
      <c r="F598" s="15" t="s">
        <v>1779</v>
      </c>
      <c r="G598" s="32" t="s">
        <v>373</v>
      </c>
      <c r="H598" s="43" t="s">
        <v>3006</v>
      </c>
      <c r="I598" s="47" t="str">
        <f t="shared" si="9"/>
        <v>2020003050148 : Fortalecimiento a  la Red de Servicios de salud del departamento de  Antioquia</v>
      </c>
      <c r="J598" s="77" t="s">
        <v>3007</v>
      </c>
      <c r="K598" s="32" t="s">
        <v>4316</v>
      </c>
      <c r="L598" s="78">
        <v>2020</v>
      </c>
      <c r="M598" s="78" t="s">
        <v>5870</v>
      </c>
      <c r="N598" s="79" t="s">
        <v>3012</v>
      </c>
      <c r="O598" s="78">
        <v>4</v>
      </c>
      <c r="P598" s="78" t="s">
        <v>2480</v>
      </c>
      <c r="Q598" s="78">
        <v>12</v>
      </c>
      <c r="R598" s="80">
        <v>1</v>
      </c>
      <c r="S598" s="99">
        <v>1</v>
      </c>
      <c r="T598" s="96"/>
    </row>
    <row r="599" spans="2:20" ht="45" x14ac:dyDescent="0.25">
      <c r="B599" s="15" t="s">
        <v>1491</v>
      </c>
      <c r="D599" s="15" t="s">
        <v>1667</v>
      </c>
      <c r="F599" s="15" t="s">
        <v>1779</v>
      </c>
      <c r="G599" s="32" t="s">
        <v>373</v>
      </c>
      <c r="H599" s="43" t="s">
        <v>3006</v>
      </c>
      <c r="I599" s="47" t="str">
        <f t="shared" si="9"/>
        <v>2020003050148 : Fortalecimiento a  la Red de Servicios de salud del departamento de  Antioquia</v>
      </c>
      <c r="J599" s="77" t="s">
        <v>3007</v>
      </c>
      <c r="K599" s="32" t="s">
        <v>4316</v>
      </c>
      <c r="L599" s="78">
        <v>2020</v>
      </c>
      <c r="M599" s="78" t="s">
        <v>5871</v>
      </c>
      <c r="N599" s="79" t="s">
        <v>3014</v>
      </c>
      <c r="O599" s="78">
        <v>4</v>
      </c>
      <c r="P599" s="78" t="s">
        <v>2480</v>
      </c>
      <c r="Q599" s="78">
        <v>12</v>
      </c>
      <c r="R599" s="80">
        <v>1</v>
      </c>
      <c r="S599" s="99">
        <v>1</v>
      </c>
      <c r="T599" s="96"/>
    </row>
    <row r="600" spans="2:20" ht="45" x14ac:dyDescent="0.25">
      <c r="B600" s="15" t="s">
        <v>1491</v>
      </c>
      <c r="D600" s="15" t="s">
        <v>1667</v>
      </c>
      <c r="F600" s="15" t="s">
        <v>1779</v>
      </c>
      <c r="G600" s="32" t="s">
        <v>373</v>
      </c>
      <c r="H600" s="43" t="s">
        <v>3006</v>
      </c>
      <c r="I600" s="47" t="str">
        <f t="shared" si="9"/>
        <v>2020003050148 : Fortalecimiento a  la Red de Servicios de salud del departamento de  Antioquia</v>
      </c>
      <c r="J600" s="77" t="s">
        <v>3007</v>
      </c>
      <c r="K600" s="32" t="s">
        <v>4316</v>
      </c>
      <c r="L600" s="78">
        <v>2020</v>
      </c>
      <c r="M600" s="78" t="s">
        <v>5872</v>
      </c>
      <c r="N600" s="79" t="s">
        <v>3013</v>
      </c>
      <c r="O600" s="78">
        <v>4</v>
      </c>
      <c r="P600" s="78" t="s">
        <v>2480</v>
      </c>
      <c r="Q600" s="78">
        <v>12</v>
      </c>
      <c r="R600" s="80">
        <v>1</v>
      </c>
      <c r="S600" s="99">
        <v>1</v>
      </c>
      <c r="T600" s="96"/>
    </row>
    <row r="601" spans="2:20" ht="45" x14ac:dyDescent="0.25">
      <c r="B601" s="15" t="s">
        <v>1491</v>
      </c>
      <c r="D601" s="15" t="s">
        <v>1667</v>
      </c>
      <c r="F601" s="15" t="s">
        <v>1779</v>
      </c>
      <c r="G601" s="32" t="s">
        <v>373</v>
      </c>
      <c r="H601" s="43" t="s">
        <v>3006</v>
      </c>
      <c r="I601" s="47" t="str">
        <f t="shared" si="9"/>
        <v>2020003050148 : Fortalecimiento a  la Red de Servicios de salud del departamento de  Antioquia</v>
      </c>
      <c r="J601" s="77" t="s">
        <v>3007</v>
      </c>
      <c r="K601" s="32" t="s">
        <v>4316</v>
      </c>
      <c r="L601" s="78">
        <v>2020</v>
      </c>
      <c r="M601" s="78" t="s">
        <v>5873</v>
      </c>
      <c r="N601" s="79" t="s">
        <v>3011</v>
      </c>
      <c r="O601" s="78">
        <v>4</v>
      </c>
      <c r="P601" s="78" t="s">
        <v>2480</v>
      </c>
      <c r="Q601" s="78">
        <v>12</v>
      </c>
      <c r="R601" s="80">
        <v>1</v>
      </c>
      <c r="S601" s="99">
        <v>1</v>
      </c>
      <c r="T601" s="96"/>
    </row>
    <row r="602" spans="2:20" ht="45" x14ac:dyDescent="0.25">
      <c r="B602" s="15" t="s">
        <v>1491</v>
      </c>
      <c r="D602" s="15" t="s">
        <v>1667</v>
      </c>
      <c r="F602" s="15" t="s">
        <v>1779</v>
      </c>
      <c r="G602" s="32" t="s">
        <v>373</v>
      </c>
      <c r="H602" s="43" t="s">
        <v>3006</v>
      </c>
      <c r="I602" s="47" t="str">
        <f t="shared" si="9"/>
        <v>2020003050148 : Fortalecimiento a  la Red de Servicios de salud del departamento de  Antioquia</v>
      </c>
      <c r="J602" s="77" t="s">
        <v>3007</v>
      </c>
      <c r="K602" s="32" t="s">
        <v>4316</v>
      </c>
      <c r="L602" s="78">
        <v>2020</v>
      </c>
      <c r="M602" s="78" t="s">
        <v>5874</v>
      </c>
      <c r="N602" s="79" t="s">
        <v>3010</v>
      </c>
      <c r="O602" s="78">
        <v>6</v>
      </c>
      <c r="P602" s="78" t="s">
        <v>2480</v>
      </c>
      <c r="Q602" s="78">
        <v>12</v>
      </c>
      <c r="R602" s="80">
        <v>1</v>
      </c>
      <c r="S602" s="99">
        <v>0</v>
      </c>
      <c r="T602" s="96"/>
    </row>
    <row r="603" spans="2:20" ht="45" x14ac:dyDescent="0.25">
      <c r="B603" s="15" t="s">
        <v>1491</v>
      </c>
      <c r="D603" s="15" t="s">
        <v>1667</v>
      </c>
      <c r="F603" s="15" t="s">
        <v>1779</v>
      </c>
      <c r="G603" s="32" t="s">
        <v>373</v>
      </c>
      <c r="H603" s="43" t="s">
        <v>3006</v>
      </c>
      <c r="I603" s="47" t="str">
        <f t="shared" si="9"/>
        <v>2020003050148 : Fortalecimiento a  la Red de Servicios de salud del departamento de  Antioquia</v>
      </c>
      <c r="J603" s="77" t="s">
        <v>3007</v>
      </c>
      <c r="K603" s="32" t="s">
        <v>4316</v>
      </c>
      <c r="L603" s="78">
        <v>2020</v>
      </c>
      <c r="M603" s="78" t="s">
        <v>5875</v>
      </c>
      <c r="N603" s="79" t="s">
        <v>3008</v>
      </c>
      <c r="O603" s="78">
        <v>12</v>
      </c>
      <c r="P603" s="78" t="s">
        <v>2480</v>
      </c>
      <c r="Q603" s="78">
        <v>12</v>
      </c>
      <c r="R603" s="80" t="s">
        <v>2471</v>
      </c>
      <c r="S603" s="99" t="s">
        <v>2472</v>
      </c>
      <c r="T603" s="96"/>
    </row>
    <row r="604" spans="2:20" ht="45" x14ac:dyDescent="0.25">
      <c r="B604" s="15" t="s">
        <v>1491</v>
      </c>
      <c r="D604" s="15" t="s">
        <v>1667</v>
      </c>
      <c r="F604" s="15" t="s">
        <v>1779</v>
      </c>
      <c r="G604" s="32" t="s">
        <v>373</v>
      </c>
      <c r="H604" s="43" t="s">
        <v>3006</v>
      </c>
      <c r="I604" s="47" t="str">
        <f t="shared" si="9"/>
        <v>2020003050148 : Fortalecimiento a  la Red de Servicios de salud del departamento de  Antioquia</v>
      </c>
      <c r="J604" s="77" t="s">
        <v>3007</v>
      </c>
      <c r="K604" s="32" t="s">
        <v>4316</v>
      </c>
      <c r="L604" s="78">
        <v>2020</v>
      </c>
      <c r="M604" s="78" t="s">
        <v>5876</v>
      </c>
      <c r="N604" s="79" t="s">
        <v>4745</v>
      </c>
      <c r="O604" s="78">
        <v>2</v>
      </c>
      <c r="P604" s="78" t="s">
        <v>2480</v>
      </c>
      <c r="Q604" s="78">
        <v>12</v>
      </c>
      <c r="R604" s="80" t="s">
        <v>2471</v>
      </c>
      <c r="S604" s="99">
        <v>1</v>
      </c>
      <c r="T604" s="96"/>
    </row>
    <row r="605" spans="2:20" ht="45" x14ac:dyDescent="0.25">
      <c r="B605" s="15" t="s">
        <v>1491</v>
      </c>
      <c r="D605" s="15" t="s">
        <v>1667</v>
      </c>
      <c r="F605" s="15" t="s">
        <v>1779</v>
      </c>
      <c r="G605" s="32" t="s">
        <v>373</v>
      </c>
      <c r="H605" s="43" t="s">
        <v>3006</v>
      </c>
      <c r="I605" s="47" t="str">
        <f t="shared" si="9"/>
        <v>2020003050148 : Fortalecimiento a  la Red de Servicios de salud del departamento de  Antioquia</v>
      </c>
      <c r="J605" s="77" t="s">
        <v>3007</v>
      </c>
      <c r="K605" s="32" t="s">
        <v>4316</v>
      </c>
      <c r="L605" s="78">
        <v>2020</v>
      </c>
      <c r="M605" s="78" t="s">
        <v>5877</v>
      </c>
      <c r="N605" s="79" t="s">
        <v>3009</v>
      </c>
      <c r="O605" s="78">
        <v>9</v>
      </c>
      <c r="P605" s="78" t="s">
        <v>2480</v>
      </c>
      <c r="Q605" s="78">
        <v>12</v>
      </c>
      <c r="R605" s="80">
        <v>1</v>
      </c>
      <c r="S605" s="99">
        <v>0</v>
      </c>
      <c r="T605" s="96"/>
    </row>
    <row r="606" spans="2:20" ht="45" x14ac:dyDescent="0.25">
      <c r="B606" s="15" t="s">
        <v>1491</v>
      </c>
      <c r="D606" s="15" t="s">
        <v>1667</v>
      </c>
      <c r="F606" s="15" t="s">
        <v>1779</v>
      </c>
      <c r="G606" s="32" t="s">
        <v>373</v>
      </c>
      <c r="H606" s="43" t="s">
        <v>3006</v>
      </c>
      <c r="I606" s="47" t="str">
        <f t="shared" si="9"/>
        <v>2020003050148 : Fortalecimiento a  la Red de Servicios de salud del departamento de  Antioquia</v>
      </c>
      <c r="J606" s="77" t="s">
        <v>3007</v>
      </c>
      <c r="K606" s="32" t="s">
        <v>4316</v>
      </c>
      <c r="L606" s="78">
        <v>2020</v>
      </c>
      <c r="M606" s="78" t="s">
        <v>5878</v>
      </c>
      <c r="N606" s="79" t="s">
        <v>4746</v>
      </c>
      <c r="O606" s="78">
        <v>4</v>
      </c>
      <c r="P606" s="78" t="s">
        <v>2480</v>
      </c>
      <c r="Q606" s="78">
        <v>12</v>
      </c>
      <c r="R606" s="80">
        <v>1</v>
      </c>
      <c r="S606" s="99">
        <v>0</v>
      </c>
      <c r="T606" s="96"/>
    </row>
    <row r="607" spans="2:20" ht="45" x14ac:dyDescent="0.25">
      <c r="B607" s="15" t="s">
        <v>1491</v>
      </c>
      <c r="D607" s="15" t="s">
        <v>1667</v>
      </c>
      <c r="F607" s="15" t="s">
        <v>1779</v>
      </c>
      <c r="G607" s="32" t="s">
        <v>373</v>
      </c>
      <c r="H607" s="43" t="s">
        <v>3006</v>
      </c>
      <c r="I607" s="47" t="str">
        <f t="shared" si="9"/>
        <v>2020003050148 : Fortalecimiento a  la Red de Servicios de salud del departamento de  Antioquia</v>
      </c>
      <c r="J607" s="77" t="s">
        <v>3007</v>
      </c>
      <c r="K607" s="32" t="s">
        <v>4316</v>
      </c>
      <c r="L607" s="78">
        <v>2020</v>
      </c>
      <c r="M607" s="78" t="s">
        <v>5879</v>
      </c>
      <c r="N607" s="79" t="s">
        <v>4747</v>
      </c>
      <c r="O607" s="78">
        <v>6</v>
      </c>
      <c r="P607" s="78" t="s">
        <v>2480</v>
      </c>
      <c r="Q607" s="78">
        <v>12</v>
      </c>
      <c r="R607" s="80" t="s">
        <v>2471</v>
      </c>
      <c r="S607" s="99">
        <v>1</v>
      </c>
      <c r="T607" s="96"/>
    </row>
    <row r="608" spans="2:20" ht="45" x14ac:dyDescent="0.25">
      <c r="B608" s="15" t="s">
        <v>1491</v>
      </c>
      <c r="D608" s="15" t="s">
        <v>1667</v>
      </c>
      <c r="F608" s="15" t="s">
        <v>1779</v>
      </c>
      <c r="G608" s="32" t="s">
        <v>373</v>
      </c>
      <c r="H608" s="43" t="s">
        <v>3006</v>
      </c>
      <c r="I608" s="47" t="str">
        <f t="shared" si="9"/>
        <v>2020003050148 : Fortalecimiento a  la Red de Servicios de salud del departamento de  Antioquia</v>
      </c>
      <c r="J608" s="77" t="s">
        <v>3007</v>
      </c>
      <c r="K608" s="32" t="s">
        <v>4316</v>
      </c>
      <c r="L608" s="78">
        <v>2020</v>
      </c>
      <c r="M608" s="78" t="s">
        <v>5880</v>
      </c>
      <c r="N608" s="79" t="s">
        <v>4725</v>
      </c>
      <c r="O608" s="78">
        <v>4</v>
      </c>
      <c r="P608" s="78" t="s">
        <v>2480</v>
      </c>
      <c r="Q608" s="78">
        <v>12</v>
      </c>
      <c r="R608" s="80">
        <v>1</v>
      </c>
      <c r="S608" s="99">
        <v>1</v>
      </c>
      <c r="T608" s="96"/>
    </row>
    <row r="609" spans="2:20" ht="45" x14ac:dyDescent="0.25">
      <c r="B609" s="15" t="s">
        <v>1491</v>
      </c>
      <c r="D609" s="15" t="s">
        <v>1667</v>
      </c>
      <c r="F609" s="15" t="s">
        <v>1779</v>
      </c>
      <c r="G609" s="32" t="s">
        <v>373</v>
      </c>
      <c r="H609" s="43" t="s">
        <v>3006</v>
      </c>
      <c r="I609" s="47" t="str">
        <f t="shared" si="9"/>
        <v>2020003050148 : Fortalecimiento a  la Red de Servicios de salud del departamento de  Antioquia</v>
      </c>
      <c r="J609" s="77" t="s">
        <v>3007</v>
      </c>
      <c r="K609" s="32" t="s">
        <v>4316</v>
      </c>
      <c r="L609" s="78">
        <v>2020</v>
      </c>
      <c r="M609" s="78" t="s">
        <v>5881</v>
      </c>
      <c r="N609" s="79" t="s">
        <v>4748</v>
      </c>
      <c r="O609" s="78">
        <v>220</v>
      </c>
      <c r="P609" s="78" t="s">
        <v>2480</v>
      </c>
      <c r="Q609" s="78">
        <v>12</v>
      </c>
      <c r="R609" s="80">
        <v>50</v>
      </c>
      <c r="S609" s="99">
        <v>79</v>
      </c>
      <c r="T609" s="96"/>
    </row>
    <row r="610" spans="2:20" ht="60" x14ac:dyDescent="0.25">
      <c r="B610" s="15" t="s">
        <v>1491</v>
      </c>
      <c r="D610" s="15" t="s">
        <v>1667</v>
      </c>
      <c r="F610" s="15" t="s">
        <v>1779</v>
      </c>
      <c r="G610" s="32" t="s">
        <v>373</v>
      </c>
      <c r="H610" s="43" t="s">
        <v>3015</v>
      </c>
      <c r="I610" s="47" t="str">
        <f t="shared" si="9"/>
        <v>2020003050150 : Compromiso Cuidarme para cuidarte -Enfermedades transmisibles departamento de  Antioquia</v>
      </c>
      <c r="J610" s="77" t="s">
        <v>3016</v>
      </c>
      <c r="K610" s="32" t="s">
        <v>4317</v>
      </c>
      <c r="L610" s="78">
        <v>2020</v>
      </c>
      <c r="M610" s="78" t="s">
        <v>5882</v>
      </c>
      <c r="N610" s="79" t="s">
        <v>3017</v>
      </c>
      <c r="O610" s="78">
        <v>120</v>
      </c>
      <c r="P610" s="78" t="s">
        <v>2480</v>
      </c>
      <c r="Q610" s="78">
        <v>12</v>
      </c>
      <c r="R610" s="80">
        <v>23</v>
      </c>
      <c r="S610" s="99">
        <v>35</v>
      </c>
      <c r="T610" s="96"/>
    </row>
    <row r="611" spans="2:20" ht="60" x14ac:dyDescent="0.25">
      <c r="B611" s="15" t="s">
        <v>1491</v>
      </c>
      <c r="D611" s="15" t="s">
        <v>1667</v>
      </c>
      <c r="F611" s="15" t="s">
        <v>1779</v>
      </c>
      <c r="G611" s="32" t="s">
        <v>373</v>
      </c>
      <c r="H611" s="43" t="s">
        <v>3015</v>
      </c>
      <c r="I611" s="47" t="str">
        <f t="shared" si="9"/>
        <v>2020003050150 : Compromiso Cuidarme para cuidarte -Enfermedades transmisibles departamento de  Antioquia</v>
      </c>
      <c r="J611" s="77" t="s">
        <v>3016</v>
      </c>
      <c r="K611" s="32" t="s">
        <v>4317</v>
      </c>
      <c r="L611" s="78">
        <v>2020</v>
      </c>
      <c r="M611" s="78" t="s">
        <v>5883</v>
      </c>
      <c r="N611" s="79" t="s">
        <v>3018</v>
      </c>
      <c r="O611" s="78">
        <v>12</v>
      </c>
      <c r="P611" s="78" t="s">
        <v>2480</v>
      </c>
      <c r="Q611" s="78">
        <v>12</v>
      </c>
      <c r="R611" s="80">
        <v>3</v>
      </c>
      <c r="S611" s="99">
        <v>3</v>
      </c>
      <c r="T611" s="96"/>
    </row>
    <row r="612" spans="2:20" ht="60" x14ac:dyDescent="0.25">
      <c r="B612" s="15" t="s">
        <v>1491</v>
      </c>
      <c r="D612" s="15" t="s">
        <v>1667</v>
      </c>
      <c r="F612" s="15" t="s">
        <v>1779</v>
      </c>
      <c r="G612" s="32" t="s">
        <v>373</v>
      </c>
      <c r="H612" s="43" t="s">
        <v>3015</v>
      </c>
      <c r="I612" s="47" t="str">
        <f t="shared" si="9"/>
        <v>2020003050150 : Compromiso Cuidarme para cuidarte -Enfermedades transmisibles departamento de  Antioquia</v>
      </c>
      <c r="J612" s="77" t="s">
        <v>3016</v>
      </c>
      <c r="K612" s="32" t="s">
        <v>4317</v>
      </c>
      <c r="L612" s="78">
        <v>2020</v>
      </c>
      <c r="M612" s="78" t="s">
        <v>5884</v>
      </c>
      <c r="N612" s="79" t="s">
        <v>4734</v>
      </c>
      <c r="O612" s="78">
        <v>12</v>
      </c>
      <c r="P612" s="78" t="s">
        <v>2480</v>
      </c>
      <c r="Q612" s="78">
        <v>12</v>
      </c>
      <c r="R612" s="80">
        <v>3</v>
      </c>
      <c r="S612" s="99">
        <v>3</v>
      </c>
      <c r="T612" s="96"/>
    </row>
    <row r="613" spans="2:20" ht="60" x14ac:dyDescent="0.25">
      <c r="B613" s="15" t="s">
        <v>1491</v>
      </c>
      <c r="D613" s="15" t="s">
        <v>1667</v>
      </c>
      <c r="F613" s="15" t="s">
        <v>1779</v>
      </c>
      <c r="G613" s="32" t="s">
        <v>373</v>
      </c>
      <c r="H613" s="43" t="s">
        <v>3015</v>
      </c>
      <c r="I613" s="47" t="str">
        <f t="shared" si="9"/>
        <v>2020003050150 : Compromiso Cuidarme para cuidarte -Enfermedades transmisibles departamento de  Antioquia</v>
      </c>
      <c r="J613" s="77" t="s">
        <v>3016</v>
      </c>
      <c r="K613" s="32" t="s">
        <v>4317</v>
      </c>
      <c r="L613" s="78">
        <v>2020</v>
      </c>
      <c r="M613" s="78" t="s">
        <v>5885</v>
      </c>
      <c r="N613" s="79" t="s">
        <v>4749</v>
      </c>
      <c r="O613" s="78">
        <v>270</v>
      </c>
      <c r="P613" s="78" t="s">
        <v>2480</v>
      </c>
      <c r="Q613" s="78">
        <v>12</v>
      </c>
      <c r="R613" s="80">
        <v>27</v>
      </c>
      <c r="S613" s="99">
        <v>27</v>
      </c>
      <c r="T613" s="96"/>
    </row>
    <row r="614" spans="2:20" ht="60" x14ac:dyDescent="0.25">
      <c r="B614" s="15" t="s">
        <v>1491</v>
      </c>
      <c r="D614" s="15" t="s">
        <v>1667</v>
      </c>
      <c r="F614" s="15" t="s">
        <v>1779</v>
      </c>
      <c r="G614" s="32" t="s">
        <v>373</v>
      </c>
      <c r="H614" s="43" t="s">
        <v>3015</v>
      </c>
      <c r="I614" s="47" t="str">
        <f t="shared" si="9"/>
        <v>2020003050150 : Compromiso Cuidarme para cuidarte -Enfermedades transmisibles departamento de  Antioquia</v>
      </c>
      <c r="J614" s="77" t="s">
        <v>3016</v>
      </c>
      <c r="K614" s="32" t="s">
        <v>4317</v>
      </c>
      <c r="L614" s="78">
        <v>2020</v>
      </c>
      <c r="M614" s="78" t="s">
        <v>5886</v>
      </c>
      <c r="N614" s="79" t="s">
        <v>4750</v>
      </c>
      <c r="O614" s="78">
        <v>290</v>
      </c>
      <c r="P614" s="78" t="s">
        <v>2480</v>
      </c>
      <c r="Q614" s="78">
        <v>12</v>
      </c>
      <c r="R614" s="80">
        <v>54</v>
      </c>
      <c r="S614" s="99">
        <v>55</v>
      </c>
      <c r="T614" s="96"/>
    </row>
    <row r="615" spans="2:20" ht="60" x14ac:dyDescent="0.25">
      <c r="B615" s="15" t="s">
        <v>1491</v>
      </c>
      <c r="D615" s="15" t="s">
        <v>1667</v>
      </c>
      <c r="F615" s="15" t="s">
        <v>1779</v>
      </c>
      <c r="G615" s="32" t="s">
        <v>373</v>
      </c>
      <c r="H615" s="43" t="s">
        <v>3019</v>
      </c>
      <c r="I615" s="47" t="str">
        <f t="shared" si="9"/>
        <v>2020003050151 : Implementación Telemedicina, conectados para cuidar la salud y la vida de la población de  Antioquia</v>
      </c>
      <c r="J615" s="77" t="s">
        <v>3020</v>
      </c>
      <c r="K615" s="32" t="s">
        <v>4318</v>
      </c>
      <c r="L615" s="78">
        <v>2020</v>
      </c>
      <c r="M615" s="78" t="s">
        <v>5887</v>
      </c>
      <c r="N615" s="79" t="s">
        <v>2914</v>
      </c>
      <c r="O615" s="78">
        <v>100</v>
      </c>
      <c r="P615" s="78" t="s">
        <v>2495</v>
      </c>
      <c r="Q615" s="78">
        <v>12</v>
      </c>
      <c r="R615" s="80">
        <v>25</v>
      </c>
      <c r="S615" s="99">
        <v>25</v>
      </c>
      <c r="T615" s="96"/>
    </row>
    <row r="616" spans="2:20" ht="60" x14ac:dyDescent="0.25">
      <c r="B616" s="15" t="s">
        <v>1491</v>
      </c>
      <c r="D616" s="15" t="s">
        <v>1667</v>
      </c>
      <c r="F616" s="15" t="s">
        <v>1779</v>
      </c>
      <c r="G616" s="32" t="s">
        <v>373</v>
      </c>
      <c r="H616" s="43" t="s">
        <v>3019</v>
      </c>
      <c r="I616" s="47" t="str">
        <f t="shared" si="9"/>
        <v>2020003050151 : Implementación Telemedicina, conectados para cuidar la salud y la vida de la población de  Antioquia</v>
      </c>
      <c r="J616" s="77" t="s">
        <v>3020</v>
      </c>
      <c r="K616" s="32" t="s">
        <v>4318</v>
      </c>
      <c r="L616" s="78">
        <v>2020</v>
      </c>
      <c r="M616" s="78" t="s">
        <v>5888</v>
      </c>
      <c r="N616" s="79" t="s">
        <v>3021</v>
      </c>
      <c r="O616" s="78">
        <v>100</v>
      </c>
      <c r="P616" s="78" t="s">
        <v>2495</v>
      </c>
      <c r="Q616" s="78">
        <v>12</v>
      </c>
      <c r="R616" s="80">
        <v>25</v>
      </c>
      <c r="S616" s="99">
        <v>0</v>
      </c>
      <c r="T616" s="96"/>
    </row>
    <row r="617" spans="2:20" ht="60" x14ac:dyDescent="0.25">
      <c r="B617" s="15" t="s">
        <v>1491</v>
      </c>
      <c r="D617" s="15" t="s">
        <v>1492</v>
      </c>
      <c r="F617" s="15" t="s">
        <v>1529</v>
      </c>
      <c r="G617" s="32" t="s">
        <v>373</v>
      </c>
      <c r="H617" s="43" t="s">
        <v>3022</v>
      </c>
      <c r="I617" s="47" t="str">
        <f t="shared" si="9"/>
        <v>2020003050152 : Implementación de la Política de Participación Social en Salud PPSS en el Departamento de  Antioquia</v>
      </c>
      <c r="J617" s="77" t="s">
        <v>3023</v>
      </c>
      <c r="K617" s="32" t="s">
        <v>4319</v>
      </c>
      <c r="L617" s="78">
        <v>2020</v>
      </c>
      <c r="M617" s="78" t="s">
        <v>5889</v>
      </c>
      <c r="N617" s="79" t="s">
        <v>4512</v>
      </c>
      <c r="O617" s="78">
        <v>200</v>
      </c>
      <c r="P617" s="78" t="s">
        <v>2480</v>
      </c>
      <c r="Q617" s="78">
        <v>12</v>
      </c>
      <c r="R617" s="80">
        <v>25</v>
      </c>
      <c r="S617" s="99">
        <v>23</v>
      </c>
      <c r="T617" s="96"/>
    </row>
    <row r="618" spans="2:20" ht="60" x14ac:dyDescent="0.25">
      <c r="B618" s="15" t="s">
        <v>1491</v>
      </c>
      <c r="D618" s="15" t="s">
        <v>1492</v>
      </c>
      <c r="F618" s="15" t="s">
        <v>1529</v>
      </c>
      <c r="G618" s="32" t="s">
        <v>373</v>
      </c>
      <c r="H618" s="43" t="s">
        <v>3022</v>
      </c>
      <c r="I618" s="47" t="str">
        <f t="shared" si="9"/>
        <v>2020003050152 : Implementación de la Política de Participación Social en Salud PPSS en el Departamento de  Antioquia</v>
      </c>
      <c r="J618" s="77" t="s">
        <v>3023</v>
      </c>
      <c r="K618" s="32" t="s">
        <v>4319</v>
      </c>
      <c r="L618" s="78">
        <v>2020</v>
      </c>
      <c r="M618" s="78" t="s">
        <v>5890</v>
      </c>
      <c r="N618" s="79" t="s">
        <v>3655</v>
      </c>
      <c r="O618" s="78">
        <v>50</v>
      </c>
      <c r="P618" s="78" t="s">
        <v>2480</v>
      </c>
      <c r="Q618" s="78">
        <v>12</v>
      </c>
      <c r="R618" s="80">
        <v>10</v>
      </c>
      <c r="S618" s="99">
        <v>7</v>
      </c>
      <c r="T618" s="96"/>
    </row>
    <row r="619" spans="2:20" ht="45" x14ac:dyDescent="0.25">
      <c r="B619" s="15" t="s">
        <v>1491</v>
      </c>
      <c r="D619" s="15" t="s">
        <v>1492</v>
      </c>
      <c r="F619" s="15" t="s">
        <v>1529</v>
      </c>
      <c r="G619" s="32" t="s">
        <v>373</v>
      </c>
      <c r="H619" s="43" t="s">
        <v>3024</v>
      </c>
      <c r="I619" s="47" t="str">
        <f t="shared" si="9"/>
        <v>2020003050153 : Contribución Fortalecimiento técnico a  los actores del SGSSS   Antioquia</v>
      </c>
      <c r="J619" s="77" t="s">
        <v>3025</v>
      </c>
      <c r="K619" s="32" t="s">
        <v>4320</v>
      </c>
      <c r="L619" s="78">
        <v>2020</v>
      </c>
      <c r="M619" s="78" t="s">
        <v>5891</v>
      </c>
      <c r="N619" s="79" t="s">
        <v>3027</v>
      </c>
      <c r="O619" s="78">
        <v>1</v>
      </c>
      <c r="P619" s="78" t="s">
        <v>2480</v>
      </c>
      <c r="Q619" s="78">
        <v>12</v>
      </c>
      <c r="R619" s="80" t="s">
        <v>2471</v>
      </c>
      <c r="S619" s="99" t="s">
        <v>2472</v>
      </c>
      <c r="T619" s="96"/>
    </row>
    <row r="620" spans="2:20" ht="45" x14ac:dyDescent="0.25">
      <c r="B620" s="15" t="s">
        <v>1491</v>
      </c>
      <c r="D620" s="15" t="s">
        <v>1492</v>
      </c>
      <c r="F620" s="15" t="s">
        <v>1529</v>
      </c>
      <c r="G620" s="32" t="s">
        <v>373</v>
      </c>
      <c r="H620" s="43" t="s">
        <v>3024</v>
      </c>
      <c r="I620" s="47" t="str">
        <f t="shared" si="9"/>
        <v>2020003050153 : Contribución Fortalecimiento técnico a  los actores del SGSSS   Antioquia</v>
      </c>
      <c r="J620" s="77" t="s">
        <v>3025</v>
      </c>
      <c r="K620" s="32" t="s">
        <v>4320</v>
      </c>
      <c r="L620" s="78">
        <v>2020</v>
      </c>
      <c r="M620" s="78" t="s">
        <v>5892</v>
      </c>
      <c r="N620" s="79" t="s">
        <v>4751</v>
      </c>
      <c r="O620" s="78">
        <v>1</v>
      </c>
      <c r="P620" s="78" t="s">
        <v>2480</v>
      </c>
      <c r="Q620" s="78">
        <v>12</v>
      </c>
      <c r="R620" s="80" t="s">
        <v>2471</v>
      </c>
      <c r="S620" s="99" t="s">
        <v>2472</v>
      </c>
      <c r="T620" s="96"/>
    </row>
    <row r="621" spans="2:20" ht="45" x14ac:dyDescent="0.25">
      <c r="B621" s="15" t="s">
        <v>1491</v>
      </c>
      <c r="D621" s="15" t="s">
        <v>1492</v>
      </c>
      <c r="F621" s="15" t="s">
        <v>1529</v>
      </c>
      <c r="G621" s="32" t="s">
        <v>373</v>
      </c>
      <c r="H621" s="43" t="s">
        <v>3024</v>
      </c>
      <c r="I621" s="47" t="str">
        <f t="shared" si="9"/>
        <v>2020003050153 : Contribución Fortalecimiento técnico a  los actores del SGSSS   Antioquia</v>
      </c>
      <c r="J621" s="77" t="s">
        <v>3025</v>
      </c>
      <c r="K621" s="32" t="s">
        <v>4320</v>
      </c>
      <c r="L621" s="78">
        <v>2020</v>
      </c>
      <c r="M621" s="78" t="s">
        <v>5893</v>
      </c>
      <c r="N621" s="79" t="s">
        <v>3175</v>
      </c>
      <c r="O621" s="78">
        <v>1</v>
      </c>
      <c r="P621" s="78" t="s">
        <v>2480</v>
      </c>
      <c r="Q621" s="78">
        <v>12</v>
      </c>
      <c r="R621" s="80" t="s">
        <v>2471</v>
      </c>
      <c r="S621" s="99" t="s">
        <v>2472</v>
      </c>
      <c r="T621" s="96"/>
    </row>
    <row r="622" spans="2:20" ht="45" x14ac:dyDescent="0.25">
      <c r="B622" s="15" t="s">
        <v>2051</v>
      </c>
      <c r="D622" s="15" t="s">
        <v>2300</v>
      </c>
      <c r="F622" s="15" t="s">
        <v>2338</v>
      </c>
      <c r="G622" s="32" t="s">
        <v>373</v>
      </c>
      <c r="H622" s="43" t="s">
        <v>3028</v>
      </c>
      <c r="I622" s="47" t="str">
        <f t="shared" si="9"/>
        <v>2020003050154 : Fortalecimiento  del CRUE del departamento  Antioquia</v>
      </c>
      <c r="J622" s="77" t="s">
        <v>3029</v>
      </c>
      <c r="K622" s="32" t="s">
        <v>4321</v>
      </c>
      <c r="L622" s="78">
        <v>2020</v>
      </c>
      <c r="M622" s="78" t="s">
        <v>5894</v>
      </c>
      <c r="N622" s="79" t="s">
        <v>3030</v>
      </c>
      <c r="O622" s="78">
        <v>7</v>
      </c>
      <c r="P622" s="78" t="s">
        <v>2480</v>
      </c>
      <c r="Q622" s="78">
        <v>12</v>
      </c>
      <c r="R622" s="80">
        <v>3</v>
      </c>
      <c r="S622" s="99">
        <v>3</v>
      </c>
      <c r="T622" s="96"/>
    </row>
    <row r="623" spans="2:20" ht="45" x14ac:dyDescent="0.25">
      <c r="B623" s="15" t="s">
        <v>2051</v>
      </c>
      <c r="D623" s="15" t="s">
        <v>2300</v>
      </c>
      <c r="F623" s="15" t="s">
        <v>2338</v>
      </c>
      <c r="G623" s="32" t="s">
        <v>373</v>
      </c>
      <c r="H623" s="43" t="s">
        <v>3028</v>
      </c>
      <c r="I623" s="47" t="str">
        <f t="shared" si="9"/>
        <v>2020003050154 : Fortalecimiento  del CRUE del departamento  Antioquia</v>
      </c>
      <c r="J623" s="77" t="s">
        <v>3029</v>
      </c>
      <c r="K623" s="32" t="s">
        <v>4321</v>
      </c>
      <c r="L623" s="78">
        <v>2020</v>
      </c>
      <c r="M623" s="78" t="s">
        <v>5895</v>
      </c>
      <c r="N623" s="79" t="s">
        <v>4752</v>
      </c>
      <c r="O623" s="78">
        <v>44675</v>
      </c>
      <c r="P623" s="78" t="s">
        <v>2480</v>
      </c>
      <c r="Q623" s="78">
        <v>12</v>
      </c>
      <c r="R623" s="80">
        <v>11168</v>
      </c>
      <c r="S623" s="99">
        <v>22609</v>
      </c>
      <c r="T623" s="96"/>
    </row>
    <row r="624" spans="2:20" ht="45" x14ac:dyDescent="0.25">
      <c r="B624" s="15" t="s">
        <v>2051</v>
      </c>
      <c r="D624" s="15" t="s">
        <v>2300</v>
      </c>
      <c r="F624" s="15" t="s">
        <v>2338</v>
      </c>
      <c r="G624" s="32" t="s">
        <v>373</v>
      </c>
      <c r="H624" s="43" t="s">
        <v>3028</v>
      </c>
      <c r="I624" s="47" t="str">
        <f t="shared" si="9"/>
        <v>2020003050154 : Fortalecimiento  del CRUE del departamento  Antioquia</v>
      </c>
      <c r="J624" s="77" t="s">
        <v>3029</v>
      </c>
      <c r="K624" s="32" t="s">
        <v>4321</v>
      </c>
      <c r="L624" s="78">
        <v>2020</v>
      </c>
      <c r="M624" s="78" t="s">
        <v>5896</v>
      </c>
      <c r="N624" s="79" t="s">
        <v>4725</v>
      </c>
      <c r="O624" s="78">
        <v>29760</v>
      </c>
      <c r="P624" s="78" t="s">
        <v>2480</v>
      </c>
      <c r="Q624" s="78">
        <v>12</v>
      </c>
      <c r="R624" s="80">
        <v>7440</v>
      </c>
      <c r="S624" s="99">
        <v>9608</v>
      </c>
      <c r="T624" s="96"/>
    </row>
    <row r="625" spans="2:20" ht="45" x14ac:dyDescent="0.25">
      <c r="B625" s="15" t="s">
        <v>1491</v>
      </c>
      <c r="D625" s="15" t="s">
        <v>1492</v>
      </c>
      <c r="F625" s="15" t="s">
        <v>1529</v>
      </c>
      <c r="G625" s="32" t="s">
        <v>373</v>
      </c>
      <c r="H625" s="43" t="s">
        <v>3028</v>
      </c>
      <c r="I625" s="47" t="str">
        <f t="shared" si="9"/>
        <v>2020003050154 : Fortalecimiento  del CRUE del departamento  Antioquia</v>
      </c>
      <c r="J625" s="77" t="s">
        <v>3029</v>
      </c>
      <c r="K625" s="32" t="s">
        <v>4321</v>
      </c>
      <c r="L625" s="78">
        <v>2020</v>
      </c>
      <c r="M625" s="78" t="s">
        <v>5897</v>
      </c>
      <c r="N625" s="79" t="s">
        <v>4753</v>
      </c>
      <c r="O625" s="78">
        <v>4</v>
      </c>
      <c r="P625" s="78" t="s">
        <v>2480</v>
      </c>
      <c r="Q625" s="78">
        <v>12</v>
      </c>
      <c r="R625" s="80">
        <v>1</v>
      </c>
      <c r="S625" s="99">
        <v>0</v>
      </c>
      <c r="T625" s="96"/>
    </row>
    <row r="626" spans="2:20" ht="60" x14ac:dyDescent="0.25">
      <c r="B626" s="15" t="s">
        <v>1491</v>
      </c>
      <c r="D626" s="15" t="s">
        <v>1492</v>
      </c>
      <c r="F626" s="15" t="s">
        <v>1529</v>
      </c>
      <c r="G626" s="32" t="s">
        <v>373</v>
      </c>
      <c r="H626" s="43" t="s">
        <v>3031</v>
      </c>
      <c r="I626" s="47" t="str">
        <f t="shared" si="9"/>
        <v>2020003050155 : Fortalecimiento institucional de recursos administrativos y financieros 2020 - 2023, departamento de  Antioquia</v>
      </c>
      <c r="J626" s="77" t="s">
        <v>3032</v>
      </c>
      <c r="K626" s="32" t="s">
        <v>4322</v>
      </c>
      <c r="L626" s="78">
        <v>2020</v>
      </c>
      <c r="M626" s="78" t="s">
        <v>5898</v>
      </c>
      <c r="N626" s="79" t="s">
        <v>2879</v>
      </c>
      <c r="O626" s="78">
        <v>1</v>
      </c>
      <c r="P626" s="78" t="s">
        <v>2480</v>
      </c>
      <c r="Q626" s="78">
        <v>12</v>
      </c>
      <c r="R626" s="80" t="s">
        <v>2471</v>
      </c>
      <c r="S626" s="99" t="s">
        <v>2472</v>
      </c>
      <c r="T626" s="96"/>
    </row>
    <row r="627" spans="2:20" ht="60" x14ac:dyDescent="0.25">
      <c r="B627" s="15" t="s">
        <v>1491</v>
      </c>
      <c r="D627" s="15" t="s">
        <v>1492</v>
      </c>
      <c r="F627" s="15" t="s">
        <v>1529</v>
      </c>
      <c r="G627" s="32" t="s">
        <v>373</v>
      </c>
      <c r="H627" s="43" t="s">
        <v>3031</v>
      </c>
      <c r="I627" s="47" t="str">
        <f t="shared" si="9"/>
        <v>2020003050155 : Fortalecimiento institucional de recursos administrativos y financieros 2020 - 2023, departamento de  Antioquia</v>
      </c>
      <c r="J627" s="77" t="s">
        <v>3032</v>
      </c>
      <c r="K627" s="32" t="s">
        <v>4322</v>
      </c>
      <c r="L627" s="78">
        <v>2020</v>
      </c>
      <c r="M627" s="78" t="s">
        <v>5899</v>
      </c>
      <c r="N627" s="79" t="s">
        <v>3036</v>
      </c>
      <c r="O627" s="78">
        <v>2</v>
      </c>
      <c r="P627" s="78" t="s">
        <v>2480</v>
      </c>
      <c r="Q627" s="78">
        <v>12</v>
      </c>
      <c r="R627" s="80">
        <v>1</v>
      </c>
      <c r="S627" s="99">
        <v>1</v>
      </c>
      <c r="T627" s="96"/>
    </row>
    <row r="628" spans="2:20" ht="60" x14ac:dyDescent="0.25">
      <c r="B628" s="15" t="s">
        <v>1491</v>
      </c>
      <c r="D628" s="15" t="s">
        <v>1492</v>
      </c>
      <c r="F628" s="15" t="s">
        <v>1529</v>
      </c>
      <c r="G628" s="32" t="s">
        <v>373</v>
      </c>
      <c r="H628" s="43" t="s">
        <v>3031</v>
      </c>
      <c r="I628" s="47" t="str">
        <f t="shared" si="9"/>
        <v>2020003050155 : Fortalecimiento institucional de recursos administrativos y financieros 2020 - 2023, departamento de  Antioquia</v>
      </c>
      <c r="J628" s="77" t="s">
        <v>3032</v>
      </c>
      <c r="K628" s="32" t="s">
        <v>4322</v>
      </c>
      <c r="L628" s="78">
        <v>2020</v>
      </c>
      <c r="M628" s="78" t="s">
        <v>5900</v>
      </c>
      <c r="N628" s="79" t="s">
        <v>3037</v>
      </c>
      <c r="O628" s="78">
        <v>12</v>
      </c>
      <c r="P628" s="78" t="s">
        <v>2480</v>
      </c>
      <c r="Q628" s="78">
        <v>12</v>
      </c>
      <c r="R628" s="80">
        <v>3</v>
      </c>
      <c r="S628" s="99">
        <v>0</v>
      </c>
      <c r="T628" s="96"/>
    </row>
    <row r="629" spans="2:20" ht="60" x14ac:dyDescent="0.25">
      <c r="B629" s="15" t="s">
        <v>1491</v>
      </c>
      <c r="D629" s="15" t="s">
        <v>1492</v>
      </c>
      <c r="F629" s="15" t="s">
        <v>1529</v>
      </c>
      <c r="G629" s="32" t="s">
        <v>373</v>
      </c>
      <c r="H629" s="43" t="s">
        <v>3031</v>
      </c>
      <c r="I629" s="47" t="str">
        <f t="shared" si="9"/>
        <v>2020003050155 : Fortalecimiento institucional de recursos administrativos y financieros 2020 - 2023, departamento de  Antioquia</v>
      </c>
      <c r="J629" s="77" t="s">
        <v>3032</v>
      </c>
      <c r="K629" s="32" t="s">
        <v>4322</v>
      </c>
      <c r="L629" s="78">
        <v>2020</v>
      </c>
      <c r="M629" s="78" t="s">
        <v>5901</v>
      </c>
      <c r="N629" s="79" t="s">
        <v>3038</v>
      </c>
      <c r="O629" s="78">
        <v>12</v>
      </c>
      <c r="P629" s="78" t="s">
        <v>2480</v>
      </c>
      <c r="Q629" s="78">
        <v>12</v>
      </c>
      <c r="R629" s="80">
        <v>3</v>
      </c>
      <c r="S629" s="99">
        <v>2</v>
      </c>
      <c r="T629" s="96"/>
    </row>
    <row r="630" spans="2:20" ht="60" x14ac:dyDescent="0.25">
      <c r="B630" s="15" t="s">
        <v>1491</v>
      </c>
      <c r="D630" s="15" t="s">
        <v>1492</v>
      </c>
      <c r="F630" s="15" t="s">
        <v>1529</v>
      </c>
      <c r="G630" s="32" t="s">
        <v>373</v>
      </c>
      <c r="H630" s="43" t="s">
        <v>3031</v>
      </c>
      <c r="I630" s="47" t="str">
        <f t="shared" si="9"/>
        <v>2020003050155 : Fortalecimiento institucional de recursos administrativos y financieros 2020 - 2023, departamento de  Antioquia</v>
      </c>
      <c r="J630" s="77" t="s">
        <v>3032</v>
      </c>
      <c r="K630" s="32" t="s">
        <v>4322</v>
      </c>
      <c r="L630" s="78">
        <v>2020</v>
      </c>
      <c r="M630" s="78" t="s">
        <v>5902</v>
      </c>
      <c r="N630" s="79" t="s">
        <v>3039</v>
      </c>
      <c r="O630" s="78">
        <v>4</v>
      </c>
      <c r="P630" s="78" t="s">
        <v>2480</v>
      </c>
      <c r="Q630" s="78">
        <v>12</v>
      </c>
      <c r="R630" s="80">
        <v>1</v>
      </c>
      <c r="S630" s="99">
        <v>1</v>
      </c>
      <c r="T630" s="96"/>
    </row>
    <row r="631" spans="2:20" ht="60" x14ac:dyDescent="0.25">
      <c r="B631" s="15" t="s">
        <v>1491</v>
      </c>
      <c r="D631" s="15" t="s">
        <v>1492</v>
      </c>
      <c r="F631" s="15" t="s">
        <v>1529</v>
      </c>
      <c r="G631" s="32" t="s">
        <v>373</v>
      </c>
      <c r="H631" s="43" t="s">
        <v>3031</v>
      </c>
      <c r="I631" s="47" t="str">
        <f t="shared" si="9"/>
        <v>2020003050155 : Fortalecimiento institucional de recursos administrativos y financieros 2020 - 2023, departamento de  Antioquia</v>
      </c>
      <c r="J631" s="77" t="s">
        <v>3032</v>
      </c>
      <c r="K631" s="32" t="s">
        <v>4322</v>
      </c>
      <c r="L631" s="78">
        <v>2020</v>
      </c>
      <c r="M631" s="78" t="s">
        <v>5903</v>
      </c>
      <c r="N631" s="79" t="s">
        <v>3033</v>
      </c>
      <c r="O631" s="78">
        <v>20</v>
      </c>
      <c r="P631" s="78" t="s">
        <v>2480</v>
      </c>
      <c r="Q631" s="78">
        <v>12</v>
      </c>
      <c r="R631" s="80">
        <v>2</v>
      </c>
      <c r="S631" s="99">
        <v>2</v>
      </c>
      <c r="T631" s="96"/>
    </row>
    <row r="632" spans="2:20" ht="60" x14ac:dyDescent="0.25">
      <c r="B632" s="15" t="s">
        <v>1491</v>
      </c>
      <c r="D632" s="15" t="s">
        <v>1492</v>
      </c>
      <c r="F632" s="15" t="s">
        <v>1529</v>
      </c>
      <c r="G632" s="32" t="s">
        <v>373</v>
      </c>
      <c r="H632" s="43" t="s">
        <v>3031</v>
      </c>
      <c r="I632" s="47" t="str">
        <f t="shared" si="9"/>
        <v>2020003050155 : Fortalecimiento institucional de recursos administrativos y financieros 2020 - 2023, departamento de  Antioquia</v>
      </c>
      <c r="J632" s="77" t="s">
        <v>3032</v>
      </c>
      <c r="K632" s="32" t="s">
        <v>4322</v>
      </c>
      <c r="L632" s="78">
        <v>2020</v>
      </c>
      <c r="M632" s="78" t="s">
        <v>5904</v>
      </c>
      <c r="N632" s="79" t="s">
        <v>3035</v>
      </c>
      <c r="O632" s="78">
        <v>31</v>
      </c>
      <c r="P632" s="78" t="s">
        <v>2480</v>
      </c>
      <c r="Q632" s="78">
        <v>12</v>
      </c>
      <c r="R632" s="80">
        <v>1</v>
      </c>
      <c r="S632" s="99">
        <v>7</v>
      </c>
      <c r="T632" s="96"/>
    </row>
    <row r="633" spans="2:20" ht="60" x14ac:dyDescent="0.25">
      <c r="B633" s="15" t="s">
        <v>1491</v>
      </c>
      <c r="D633" s="15" t="s">
        <v>1492</v>
      </c>
      <c r="F633" s="15" t="s">
        <v>1529</v>
      </c>
      <c r="G633" s="32" t="s">
        <v>373</v>
      </c>
      <c r="H633" s="43" t="s">
        <v>3031</v>
      </c>
      <c r="I633" s="47" t="str">
        <f t="shared" si="9"/>
        <v>2020003050155 : Fortalecimiento institucional de recursos administrativos y financieros 2020 - 2023, departamento de  Antioquia</v>
      </c>
      <c r="J633" s="77" t="s">
        <v>3032</v>
      </c>
      <c r="K633" s="32" t="s">
        <v>4322</v>
      </c>
      <c r="L633" s="78">
        <v>2020</v>
      </c>
      <c r="M633" s="78" t="s">
        <v>5905</v>
      </c>
      <c r="N633" s="79" t="s">
        <v>4754</v>
      </c>
      <c r="O633" s="78">
        <v>1</v>
      </c>
      <c r="P633" s="78" t="s">
        <v>2480</v>
      </c>
      <c r="Q633" s="78">
        <v>12</v>
      </c>
      <c r="R633" s="80" t="s">
        <v>2471</v>
      </c>
      <c r="S633" s="99" t="s">
        <v>2472</v>
      </c>
      <c r="T633" s="96"/>
    </row>
    <row r="634" spans="2:20" ht="60" x14ac:dyDescent="0.25">
      <c r="B634" s="15" t="s">
        <v>1491</v>
      </c>
      <c r="D634" s="15" t="s">
        <v>1492</v>
      </c>
      <c r="F634" s="15" t="s">
        <v>1529</v>
      </c>
      <c r="G634" s="32" t="s">
        <v>373</v>
      </c>
      <c r="H634" s="43" t="s">
        <v>3031</v>
      </c>
      <c r="I634" s="47" t="str">
        <f t="shared" si="9"/>
        <v>2020003050155 : Fortalecimiento institucional de recursos administrativos y financieros 2020 - 2023, departamento de  Antioquia</v>
      </c>
      <c r="J634" s="77" t="s">
        <v>3032</v>
      </c>
      <c r="K634" s="32" t="s">
        <v>4322</v>
      </c>
      <c r="L634" s="78">
        <v>2020</v>
      </c>
      <c r="M634" s="78" t="s">
        <v>5906</v>
      </c>
      <c r="N634" s="79" t="s">
        <v>4755</v>
      </c>
      <c r="O634" s="78">
        <v>12</v>
      </c>
      <c r="P634" s="78" t="s">
        <v>2480</v>
      </c>
      <c r="Q634" s="78">
        <v>12</v>
      </c>
      <c r="R634" s="80">
        <v>2</v>
      </c>
      <c r="S634" s="99">
        <v>3</v>
      </c>
      <c r="T634" s="96"/>
    </row>
    <row r="635" spans="2:20" ht="60" x14ac:dyDescent="0.25">
      <c r="B635" s="15" t="s">
        <v>27</v>
      </c>
      <c r="D635" s="15" t="s">
        <v>218</v>
      </c>
      <c r="F635" s="15" t="s">
        <v>296</v>
      </c>
      <c r="G635" s="32" t="s">
        <v>373</v>
      </c>
      <c r="H635" s="43" t="s">
        <v>3031</v>
      </c>
      <c r="I635" s="47" t="str">
        <f t="shared" si="9"/>
        <v>2020003050155 : Fortalecimiento institucional de recursos administrativos y financieros 2020 - 2023, departamento de  Antioquia</v>
      </c>
      <c r="J635" s="77" t="s">
        <v>3032</v>
      </c>
      <c r="K635" s="32" t="s">
        <v>4322</v>
      </c>
      <c r="L635" s="78">
        <v>2020</v>
      </c>
      <c r="M635" s="78" t="s">
        <v>5907</v>
      </c>
      <c r="N635" s="79" t="s">
        <v>4725</v>
      </c>
      <c r="O635" s="78">
        <v>12</v>
      </c>
      <c r="P635" s="78" t="s">
        <v>2480</v>
      </c>
      <c r="Q635" s="78">
        <v>12</v>
      </c>
      <c r="R635" s="80">
        <v>3</v>
      </c>
      <c r="S635" s="99">
        <v>3</v>
      </c>
      <c r="T635" s="96"/>
    </row>
    <row r="636" spans="2:20" ht="60" x14ac:dyDescent="0.25">
      <c r="B636" s="15" t="s">
        <v>27</v>
      </c>
      <c r="D636" s="15" t="s">
        <v>218</v>
      </c>
      <c r="F636" s="15" t="s">
        <v>296</v>
      </c>
      <c r="G636" s="32" t="s">
        <v>373</v>
      </c>
      <c r="H636" s="43" t="s">
        <v>3031</v>
      </c>
      <c r="I636" s="47" t="str">
        <f t="shared" si="9"/>
        <v>2020003050155 : Fortalecimiento institucional de recursos administrativos y financieros 2020 - 2023, departamento de  Antioquia</v>
      </c>
      <c r="J636" s="77" t="s">
        <v>3032</v>
      </c>
      <c r="K636" s="32" t="s">
        <v>4322</v>
      </c>
      <c r="L636" s="78">
        <v>2020</v>
      </c>
      <c r="M636" s="78" t="s">
        <v>5908</v>
      </c>
      <c r="N636" s="79" t="s">
        <v>4756</v>
      </c>
      <c r="O636" s="78">
        <v>24</v>
      </c>
      <c r="P636" s="78" t="s">
        <v>2480</v>
      </c>
      <c r="Q636" s="78">
        <v>12</v>
      </c>
      <c r="R636" s="80">
        <v>6</v>
      </c>
      <c r="S636" s="99">
        <v>0</v>
      </c>
      <c r="T636" s="96"/>
    </row>
    <row r="637" spans="2:20" ht="60" x14ac:dyDescent="0.25">
      <c r="B637" s="15" t="s">
        <v>27</v>
      </c>
      <c r="D637" s="15" t="s">
        <v>218</v>
      </c>
      <c r="F637" s="15" t="s">
        <v>296</v>
      </c>
      <c r="G637" s="32" t="s">
        <v>373</v>
      </c>
      <c r="H637" s="43" t="s">
        <v>3031</v>
      </c>
      <c r="I637" s="47" t="str">
        <f t="shared" si="9"/>
        <v>2020003050155 : Fortalecimiento institucional de recursos administrativos y financieros 2020 - 2023, departamento de  Antioquia</v>
      </c>
      <c r="J637" s="77" t="s">
        <v>3032</v>
      </c>
      <c r="K637" s="32" t="s">
        <v>4322</v>
      </c>
      <c r="L637" s="78">
        <v>2020</v>
      </c>
      <c r="M637" s="78" t="s">
        <v>5909</v>
      </c>
      <c r="N637" s="79" t="s">
        <v>4757</v>
      </c>
      <c r="O637" s="78">
        <v>12</v>
      </c>
      <c r="P637" s="78" t="s">
        <v>2480</v>
      </c>
      <c r="Q637" s="78">
        <v>12</v>
      </c>
      <c r="R637" s="80">
        <v>3</v>
      </c>
      <c r="S637" s="99">
        <v>3</v>
      </c>
      <c r="T637" s="96"/>
    </row>
    <row r="638" spans="2:20" ht="60" x14ac:dyDescent="0.25">
      <c r="B638" s="15" t="s">
        <v>27</v>
      </c>
      <c r="D638" s="15" t="s">
        <v>218</v>
      </c>
      <c r="F638" s="15" t="s">
        <v>296</v>
      </c>
      <c r="G638" s="32" t="s">
        <v>373</v>
      </c>
      <c r="H638" s="43" t="s">
        <v>3040</v>
      </c>
      <c r="I638" s="47" t="str">
        <f t="shared" si="9"/>
        <v>2020003050156 : Compromiso de Garantizar la prestacion  de Servicios de Salud para la Poblacion a cargo del Departamento de   Antioquia</v>
      </c>
      <c r="J638" s="77" t="s">
        <v>3041</v>
      </c>
      <c r="K638" s="32" t="s">
        <v>4323</v>
      </c>
      <c r="L638" s="78">
        <v>2020</v>
      </c>
      <c r="M638" s="78" t="s">
        <v>5910</v>
      </c>
      <c r="N638" s="79" t="s">
        <v>3044</v>
      </c>
      <c r="O638" s="78">
        <v>9</v>
      </c>
      <c r="P638" s="78" t="s">
        <v>2480</v>
      </c>
      <c r="Q638" s="78">
        <v>12</v>
      </c>
      <c r="R638" s="80" t="s">
        <v>2471</v>
      </c>
      <c r="S638" s="99" t="s">
        <v>2472</v>
      </c>
      <c r="T638" s="96"/>
    </row>
    <row r="639" spans="2:20" ht="60" x14ac:dyDescent="0.25">
      <c r="B639" s="15" t="s">
        <v>27</v>
      </c>
      <c r="D639" s="15" t="s">
        <v>218</v>
      </c>
      <c r="F639" s="15" t="s">
        <v>296</v>
      </c>
      <c r="G639" s="32" t="s">
        <v>373</v>
      </c>
      <c r="H639" s="43" t="s">
        <v>3040</v>
      </c>
      <c r="I639" s="47" t="str">
        <f t="shared" si="9"/>
        <v>2020003050156 : Compromiso de Garantizar la prestacion  de Servicios de Salud para la Poblacion a cargo del Departamento de   Antioquia</v>
      </c>
      <c r="J639" s="77" t="s">
        <v>3041</v>
      </c>
      <c r="K639" s="32" t="s">
        <v>4323</v>
      </c>
      <c r="L639" s="78">
        <v>2020</v>
      </c>
      <c r="M639" s="78" t="s">
        <v>5911</v>
      </c>
      <c r="N639" s="79" t="s">
        <v>3045</v>
      </c>
      <c r="O639" s="78">
        <v>16</v>
      </c>
      <c r="P639" s="78" t="s">
        <v>2480</v>
      </c>
      <c r="Q639" s="78">
        <v>12</v>
      </c>
      <c r="R639" s="80" t="s">
        <v>2471</v>
      </c>
      <c r="S639" s="99" t="s">
        <v>2472</v>
      </c>
      <c r="T639" s="96"/>
    </row>
    <row r="640" spans="2:20" ht="60" x14ac:dyDescent="0.25">
      <c r="B640" s="15" t="s">
        <v>27</v>
      </c>
      <c r="D640" s="15" t="s">
        <v>218</v>
      </c>
      <c r="F640" s="15" t="s">
        <v>296</v>
      </c>
      <c r="G640" s="32" t="s">
        <v>373</v>
      </c>
      <c r="H640" s="43" t="s">
        <v>3040</v>
      </c>
      <c r="I640" s="47" t="str">
        <f t="shared" si="9"/>
        <v>2020003050156 : Compromiso de Garantizar la prestacion  de Servicios de Salud para la Poblacion a cargo del Departamento de   Antioquia</v>
      </c>
      <c r="J640" s="77" t="s">
        <v>3041</v>
      </c>
      <c r="K640" s="32" t="s">
        <v>4323</v>
      </c>
      <c r="L640" s="78">
        <v>2020</v>
      </c>
      <c r="M640" s="78" t="s">
        <v>5912</v>
      </c>
      <c r="N640" s="79" t="s">
        <v>3042</v>
      </c>
      <c r="O640" s="78">
        <v>4</v>
      </c>
      <c r="P640" s="78" t="s">
        <v>2480</v>
      </c>
      <c r="Q640" s="78">
        <v>12</v>
      </c>
      <c r="R640" s="80">
        <v>1</v>
      </c>
      <c r="S640" s="99">
        <v>1</v>
      </c>
      <c r="T640" s="96"/>
    </row>
    <row r="641" spans="2:20" ht="60" x14ac:dyDescent="0.25">
      <c r="B641" s="15" t="s">
        <v>27</v>
      </c>
      <c r="D641" s="15" t="s">
        <v>218</v>
      </c>
      <c r="F641" s="15" t="s">
        <v>296</v>
      </c>
      <c r="G641" s="32" t="s">
        <v>373</v>
      </c>
      <c r="H641" s="43" t="s">
        <v>3040</v>
      </c>
      <c r="I641" s="47" t="str">
        <f t="shared" si="9"/>
        <v>2020003050156 : Compromiso de Garantizar la prestacion  de Servicios de Salud para la Poblacion a cargo del Departamento de   Antioquia</v>
      </c>
      <c r="J641" s="77" t="s">
        <v>3041</v>
      </c>
      <c r="K641" s="32" t="s">
        <v>4323</v>
      </c>
      <c r="L641" s="78">
        <v>2020</v>
      </c>
      <c r="M641" s="78" t="s">
        <v>5913</v>
      </c>
      <c r="N641" s="79" t="s">
        <v>3043</v>
      </c>
      <c r="O641" s="78">
        <v>4</v>
      </c>
      <c r="P641" s="78" t="s">
        <v>2480</v>
      </c>
      <c r="Q641" s="78">
        <v>12</v>
      </c>
      <c r="R641" s="80">
        <v>1</v>
      </c>
      <c r="S641" s="99">
        <v>1</v>
      </c>
      <c r="T641" s="96"/>
    </row>
    <row r="642" spans="2:20" ht="60" x14ac:dyDescent="0.25">
      <c r="B642" s="15" t="s">
        <v>27</v>
      </c>
      <c r="D642" s="15" t="s">
        <v>218</v>
      </c>
      <c r="F642" s="15" t="s">
        <v>286</v>
      </c>
      <c r="G642" s="32" t="s">
        <v>373</v>
      </c>
      <c r="H642" s="43" t="s">
        <v>3040</v>
      </c>
      <c r="I642" s="47" t="str">
        <f t="shared" si="9"/>
        <v>2020003050156 : Compromiso de Garantizar la prestacion  de Servicios de Salud para la Poblacion a cargo del Departamento de   Antioquia</v>
      </c>
      <c r="J642" s="77" t="s">
        <v>3041</v>
      </c>
      <c r="K642" s="32" t="s">
        <v>4323</v>
      </c>
      <c r="L642" s="78">
        <v>2020</v>
      </c>
      <c r="M642" s="78" t="s">
        <v>5914</v>
      </c>
      <c r="N642" s="79" t="s">
        <v>4758</v>
      </c>
      <c r="O642" s="78">
        <v>4</v>
      </c>
      <c r="P642" s="78" t="s">
        <v>2480</v>
      </c>
      <c r="Q642" s="78">
        <v>12</v>
      </c>
      <c r="R642" s="80">
        <v>1</v>
      </c>
      <c r="S642" s="99">
        <v>1</v>
      </c>
      <c r="T642" s="96"/>
    </row>
    <row r="643" spans="2:20" ht="60" x14ac:dyDescent="0.25">
      <c r="B643" s="15" t="s">
        <v>27</v>
      </c>
      <c r="D643" s="15" t="s">
        <v>218</v>
      </c>
      <c r="F643" s="15" t="s">
        <v>286</v>
      </c>
      <c r="G643" s="32" t="s">
        <v>373</v>
      </c>
      <c r="H643" s="43" t="s">
        <v>3040</v>
      </c>
      <c r="I643" s="47" t="str">
        <f t="shared" si="9"/>
        <v>2020003050156 : Compromiso de Garantizar la prestacion  de Servicios de Salud para la Poblacion a cargo del Departamento de   Antioquia</v>
      </c>
      <c r="J643" s="77" t="s">
        <v>3041</v>
      </c>
      <c r="K643" s="32" t="s">
        <v>4323</v>
      </c>
      <c r="L643" s="78">
        <v>2020</v>
      </c>
      <c r="M643" s="78" t="s">
        <v>5915</v>
      </c>
      <c r="N643" s="79" t="s">
        <v>4759</v>
      </c>
      <c r="O643" s="78">
        <v>9811</v>
      </c>
      <c r="P643" s="78" t="s">
        <v>2480</v>
      </c>
      <c r="Q643" s="78">
        <v>12</v>
      </c>
      <c r="R643" s="80">
        <v>4080</v>
      </c>
      <c r="S643" s="99">
        <v>4011</v>
      </c>
      <c r="T643" s="102" t="s">
        <v>7973</v>
      </c>
    </row>
    <row r="644" spans="2:20" ht="60" x14ac:dyDescent="0.25">
      <c r="B644" s="15" t="s">
        <v>27</v>
      </c>
      <c r="D644" s="15" t="s">
        <v>218</v>
      </c>
      <c r="F644" s="15" t="s">
        <v>286</v>
      </c>
      <c r="G644" s="32" t="s">
        <v>373</v>
      </c>
      <c r="H644" s="43" t="s">
        <v>3040</v>
      </c>
      <c r="I644" s="47" t="str">
        <f t="shared" si="9"/>
        <v>2020003050156 : Compromiso de Garantizar la prestacion  de Servicios de Salud para la Poblacion a cargo del Departamento de   Antioquia</v>
      </c>
      <c r="J644" s="77" t="s">
        <v>3041</v>
      </c>
      <c r="K644" s="32" t="s">
        <v>4323</v>
      </c>
      <c r="L644" s="78">
        <v>2020</v>
      </c>
      <c r="M644" s="78" t="s">
        <v>5916</v>
      </c>
      <c r="N644" s="79" t="s">
        <v>4760</v>
      </c>
      <c r="O644" s="78">
        <v>1731</v>
      </c>
      <c r="P644" s="78" t="s">
        <v>2480</v>
      </c>
      <c r="Q644" s="78">
        <v>12</v>
      </c>
      <c r="R644" s="80">
        <v>720</v>
      </c>
      <c r="S644" s="99">
        <v>679</v>
      </c>
      <c r="T644" s="102" t="s">
        <v>7973</v>
      </c>
    </row>
    <row r="645" spans="2:20" ht="60" x14ac:dyDescent="0.25">
      <c r="B645" s="15" t="s">
        <v>27</v>
      </c>
      <c r="D645" s="15" t="s">
        <v>218</v>
      </c>
      <c r="F645" s="15" t="s">
        <v>286</v>
      </c>
      <c r="G645" s="32" t="s">
        <v>373</v>
      </c>
      <c r="H645" s="43" t="s">
        <v>3040</v>
      </c>
      <c r="I645" s="47" t="str">
        <f t="shared" si="9"/>
        <v>2020003050156 : Compromiso de Garantizar la prestacion  de Servicios de Salud para la Poblacion a cargo del Departamento de   Antioquia</v>
      </c>
      <c r="J645" s="77" t="s">
        <v>3041</v>
      </c>
      <c r="K645" s="32" t="s">
        <v>4323</v>
      </c>
      <c r="L645" s="78">
        <v>2020</v>
      </c>
      <c r="M645" s="78" t="s">
        <v>5917</v>
      </c>
      <c r="N645" s="79" t="s">
        <v>4761</v>
      </c>
      <c r="O645" s="78">
        <v>4</v>
      </c>
      <c r="P645" s="78" t="s">
        <v>2480</v>
      </c>
      <c r="Q645" s="78">
        <v>12</v>
      </c>
      <c r="R645" s="80">
        <v>1</v>
      </c>
      <c r="S645" s="99">
        <v>1</v>
      </c>
      <c r="T645" s="96"/>
    </row>
    <row r="646" spans="2:20" ht="60" x14ac:dyDescent="0.25">
      <c r="B646" s="15" t="s">
        <v>27</v>
      </c>
      <c r="D646" s="15" t="s">
        <v>218</v>
      </c>
      <c r="F646" s="15" t="s">
        <v>286</v>
      </c>
      <c r="G646" s="32" t="s">
        <v>373</v>
      </c>
      <c r="H646" s="43" t="s">
        <v>3040</v>
      </c>
      <c r="I646" s="47" t="str">
        <f t="shared" ref="I646:I709" si="10">+J646&amp;" :"&amp;K646</f>
        <v>2020003050156 : Compromiso de Garantizar la prestacion  de Servicios de Salud para la Poblacion a cargo del Departamento de   Antioquia</v>
      </c>
      <c r="J646" s="77" t="s">
        <v>3041</v>
      </c>
      <c r="K646" s="32" t="s">
        <v>4323</v>
      </c>
      <c r="L646" s="78">
        <v>2020</v>
      </c>
      <c r="M646" s="78" t="s">
        <v>5918</v>
      </c>
      <c r="N646" s="79" t="s">
        <v>4762</v>
      </c>
      <c r="O646" s="78">
        <v>4</v>
      </c>
      <c r="P646" s="78" t="s">
        <v>2480</v>
      </c>
      <c r="Q646" s="78">
        <v>12</v>
      </c>
      <c r="R646" s="80">
        <v>1</v>
      </c>
      <c r="S646" s="99">
        <v>1</v>
      </c>
      <c r="T646" s="96"/>
    </row>
    <row r="647" spans="2:20" ht="60" x14ac:dyDescent="0.25">
      <c r="B647" s="15" t="s">
        <v>27</v>
      </c>
      <c r="D647" s="15" t="s">
        <v>218</v>
      </c>
      <c r="F647" s="15" t="s">
        <v>271</v>
      </c>
      <c r="G647" s="32" t="s">
        <v>373</v>
      </c>
      <c r="H647" s="43" t="s">
        <v>3040</v>
      </c>
      <c r="I647" s="47" t="str">
        <f t="shared" si="10"/>
        <v>2020003050156 : Compromiso de Garantizar la prestacion  de Servicios de Salud para la Poblacion a cargo del Departamento de   Antioquia</v>
      </c>
      <c r="J647" s="77" t="s">
        <v>3041</v>
      </c>
      <c r="K647" s="32" t="s">
        <v>4323</v>
      </c>
      <c r="L647" s="78">
        <v>2020</v>
      </c>
      <c r="M647" s="78" t="s">
        <v>5919</v>
      </c>
      <c r="N647" s="79" t="s">
        <v>4763</v>
      </c>
      <c r="O647" s="78">
        <v>4</v>
      </c>
      <c r="P647" s="78" t="s">
        <v>2480</v>
      </c>
      <c r="Q647" s="78">
        <v>12</v>
      </c>
      <c r="R647" s="80">
        <v>1</v>
      </c>
      <c r="S647" s="99">
        <v>1</v>
      </c>
      <c r="T647" s="96"/>
    </row>
    <row r="648" spans="2:20" ht="60" x14ac:dyDescent="0.25">
      <c r="B648" s="15" t="s">
        <v>27</v>
      </c>
      <c r="D648" s="15" t="s">
        <v>218</v>
      </c>
      <c r="F648" s="15" t="s">
        <v>271</v>
      </c>
      <c r="G648" s="32" t="s">
        <v>373</v>
      </c>
      <c r="H648" s="43" t="s">
        <v>3040</v>
      </c>
      <c r="I648" s="47" t="str">
        <f t="shared" si="10"/>
        <v>2020003050156 : Compromiso de Garantizar la prestacion  de Servicios de Salud para la Poblacion a cargo del Departamento de   Antioquia</v>
      </c>
      <c r="J648" s="77" t="s">
        <v>3041</v>
      </c>
      <c r="K648" s="32" t="s">
        <v>4323</v>
      </c>
      <c r="L648" s="78">
        <v>2020</v>
      </c>
      <c r="M648" s="78" t="s">
        <v>5920</v>
      </c>
      <c r="N648" s="79" t="s">
        <v>4764</v>
      </c>
      <c r="O648" s="78">
        <v>4</v>
      </c>
      <c r="P648" s="78" t="s">
        <v>2480</v>
      </c>
      <c r="Q648" s="78">
        <v>12</v>
      </c>
      <c r="R648" s="80">
        <v>1</v>
      </c>
      <c r="S648" s="99">
        <v>1</v>
      </c>
      <c r="T648" s="96"/>
    </row>
    <row r="649" spans="2:20" ht="60" x14ac:dyDescent="0.25">
      <c r="B649" s="15" t="s">
        <v>27</v>
      </c>
      <c r="D649" s="15" t="s">
        <v>218</v>
      </c>
      <c r="F649" s="15" t="s">
        <v>271</v>
      </c>
      <c r="G649" s="32" t="s">
        <v>373</v>
      </c>
      <c r="H649" s="43" t="s">
        <v>3040</v>
      </c>
      <c r="I649" s="47" t="str">
        <f t="shared" si="10"/>
        <v>2020003050156 : Compromiso de Garantizar la prestacion  de Servicios de Salud para la Poblacion a cargo del Departamento de   Antioquia</v>
      </c>
      <c r="J649" s="77" t="s">
        <v>3041</v>
      </c>
      <c r="K649" s="32" t="s">
        <v>4323</v>
      </c>
      <c r="L649" s="78">
        <v>2020</v>
      </c>
      <c r="M649" s="78" t="s">
        <v>5921</v>
      </c>
      <c r="N649" s="79" t="s">
        <v>4765</v>
      </c>
      <c r="O649" s="78">
        <v>720</v>
      </c>
      <c r="P649" s="78" t="s">
        <v>2480</v>
      </c>
      <c r="Q649" s="78">
        <v>12</v>
      </c>
      <c r="R649" s="80">
        <v>180</v>
      </c>
      <c r="S649" s="99">
        <v>161</v>
      </c>
      <c r="T649" s="96"/>
    </row>
    <row r="650" spans="2:20" ht="60" x14ac:dyDescent="0.25">
      <c r="B650" s="15" t="s">
        <v>27</v>
      </c>
      <c r="D650" s="15" t="s">
        <v>218</v>
      </c>
      <c r="F650" s="15" t="s">
        <v>271</v>
      </c>
      <c r="G650" s="32" t="s">
        <v>373</v>
      </c>
      <c r="H650" s="43" t="s">
        <v>3046</v>
      </c>
      <c r="I650" s="47" t="str">
        <f t="shared" si="10"/>
        <v>2020003050157 : Fortalecimiento del Aseguramiento de la población al sistema general de seguridad social en salud  Antioquia</v>
      </c>
      <c r="J650" s="77" t="s">
        <v>3047</v>
      </c>
      <c r="K650" s="32" t="s">
        <v>4324</v>
      </c>
      <c r="L650" s="78">
        <v>2020</v>
      </c>
      <c r="M650" s="78" t="s">
        <v>5922</v>
      </c>
      <c r="N650" s="79" t="s">
        <v>3048</v>
      </c>
      <c r="O650" s="78">
        <v>125</v>
      </c>
      <c r="P650" s="78" t="s">
        <v>2480</v>
      </c>
      <c r="Q650" s="78">
        <v>12</v>
      </c>
      <c r="R650" s="80">
        <v>125</v>
      </c>
      <c r="S650" s="99">
        <v>125</v>
      </c>
      <c r="T650" s="96"/>
    </row>
    <row r="651" spans="2:20" ht="60" x14ac:dyDescent="0.25">
      <c r="B651" s="15" t="s">
        <v>27</v>
      </c>
      <c r="D651" s="15" t="s">
        <v>218</v>
      </c>
      <c r="F651" s="15" t="s">
        <v>271</v>
      </c>
      <c r="G651" s="32" t="s">
        <v>373</v>
      </c>
      <c r="H651" s="43" t="s">
        <v>3046</v>
      </c>
      <c r="I651" s="47" t="str">
        <f t="shared" si="10"/>
        <v>2020003050157 : Fortalecimiento del Aseguramiento de la población al sistema general de seguridad social en salud  Antioquia</v>
      </c>
      <c r="J651" s="77" t="s">
        <v>3047</v>
      </c>
      <c r="K651" s="32" t="s">
        <v>4324</v>
      </c>
      <c r="L651" s="78">
        <v>2020</v>
      </c>
      <c r="M651" s="78" t="s">
        <v>5923</v>
      </c>
      <c r="N651" s="79" t="s">
        <v>3049</v>
      </c>
      <c r="O651" s="78">
        <v>80</v>
      </c>
      <c r="P651" s="78" t="s">
        <v>2480</v>
      </c>
      <c r="Q651" s="78">
        <v>12</v>
      </c>
      <c r="R651" s="80">
        <v>20</v>
      </c>
      <c r="S651" s="99">
        <v>50</v>
      </c>
      <c r="T651" s="96"/>
    </row>
    <row r="652" spans="2:20" ht="60" x14ac:dyDescent="0.25">
      <c r="B652" s="15" t="s">
        <v>27</v>
      </c>
      <c r="D652" s="15" t="s">
        <v>218</v>
      </c>
      <c r="F652" s="15" t="s">
        <v>271</v>
      </c>
      <c r="G652" s="32" t="s">
        <v>373</v>
      </c>
      <c r="H652" s="43" t="s">
        <v>3046</v>
      </c>
      <c r="I652" s="47" t="str">
        <f t="shared" si="10"/>
        <v>2020003050157 : Fortalecimiento del Aseguramiento de la población al sistema general de seguridad social en salud  Antioquia</v>
      </c>
      <c r="J652" s="77" t="s">
        <v>3047</v>
      </c>
      <c r="K652" s="32" t="s">
        <v>4324</v>
      </c>
      <c r="L652" s="78">
        <v>2020</v>
      </c>
      <c r="M652" s="78" t="s">
        <v>5924</v>
      </c>
      <c r="N652" s="79" t="s">
        <v>4766</v>
      </c>
      <c r="O652" s="78">
        <v>4</v>
      </c>
      <c r="P652" s="78" t="s">
        <v>2480</v>
      </c>
      <c r="Q652" s="78">
        <v>12</v>
      </c>
      <c r="R652" s="80">
        <v>1</v>
      </c>
      <c r="S652" s="99">
        <v>1</v>
      </c>
      <c r="T652" s="96"/>
    </row>
    <row r="653" spans="2:20" ht="60" x14ac:dyDescent="0.25">
      <c r="B653" s="15" t="s">
        <v>27</v>
      </c>
      <c r="D653" s="15" t="s">
        <v>218</v>
      </c>
      <c r="F653" s="15" t="s">
        <v>263</v>
      </c>
      <c r="G653" s="32" t="s">
        <v>373</v>
      </c>
      <c r="H653" s="43" t="s">
        <v>3046</v>
      </c>
      <c r="I653" s="47" t="str">
        <f t="shared" si="10"/>
        <v>2020003050157 : Fortalecimiento del Aseguramiento de la población al sistema general de seguridad social en salud  Antioquia</v>
      </c>
      <c r="J653" s="77" t="s">
        <v>3047</v>
      </c>
      <c r="K653" s="32" t="s">
        <v>4324</v>
      </c>
      <c r="L653" s="78">
        <v>2020</v>
      </c>
      <c r="M653" s="78" t="s">
        <v>5925</v>
      </c>
      <c r="N653" s="79" t="s">
        <v>4767</v>
      </c>
      <c r="O653" s="78">
        <v>4</v>
      </c>
      <c r="P653" s="78" t="s">
        <v>2480</v>
      </c>
      <c r="Q653" s="78">
        <v>12</v>
      </c>
      <c r="R653" s="80">
        <v>1</v>
      </c>
      <c r="S653" s="99">
        <v>1</v>
      </c>
      <c r="T653" s="96"/>
    </row>
    <row r="654" spans="2:20" ht="60" x14ac:dyDescent="0.25">
      <c r="B654" s="15" t="s">
        <v>27</v>
      </c>
      <c r="D654" s="15" t="s">
        <v>218</v>
      </c>
      <c r="F654" s="15" t="s">
        <v>263</v>
      </c>
      <c r="G654" s="32" t="s">
        <v>373</v>
      </c>
      <c r="H654" s="43" t="s">
        <v>3046</v>
      </c>
      <c r="I654" s="47" t="str">
        <f t="shared" si="10"/>
        <v>2020003050157 : Fortalecimiento del Aseguramiento de la población al sistema general de seguridad social en salud  Antioquia</v>
      </c>
      <c r="J654" s="77" t="s">
        <v>3047</v>
      </c>
      <c r="K654" s="32" t="s">
        <v>4324</v>
      </c>
      <c r="L654" s="78">
        <v>2020</v>
      </c>
      <c r="M654" s="78" t="s">
        <v>5926</v>
      </c>
      <c r="N654" s="79" t="s">
        <v>4768</v>
      </c>
      <c r="O654" s="78">
        <v>1</v>
      </c>
      <c r="P654" s="78" t="s">
        <v>2480</v>
      </c>
      <c r="Q654" s="78">
        <v>12</v>
      </c>
      <c r="R654" s="80" t="s">
        <v>2471</v>
      </c>
      <c r="S654" s="99" t="s">
        <v>2472</v>
      </c>
      <c r="T654" s="96"/>
    </row>
    <row r="655" spans="2:20" ht="60" x14ac:dyDescent="0.25">
      <c r="B655" s="15" t="s">
        <v>27</v>
      </c>
      <c r="D655" s="15" t="s">
        <v>218</v>
      </c>
      <c r="F655" s="15" t="s">
        <v>263</v>
      </c>
      <c r="G655" s="32" t="s">
        <v>373</v>
      </c>
      <c r="H655" s="43" t="s">
        <v>3050</v>
      </c>
      <c r="I655" s="47" t="str">
        <f t="shared" si="10"/>
        <v>2020003050158 : "Fortalecimiento Unidos por la inclusión y la capacidad de
  Antioquia"</v>
      </c>
      <c r="J655" s="77" t="s">
        <v>3051</v>
      </c>
      <c r="K655" s="32" t="s">
        <v>4325</v>
      </c>
      <c r="L655" s="78">
        <v>2020</v>
      </c>
      <c r="M655" s="78" t="s">
        <v>5927</v>
      </c>
      <c r="N655" s="79" t="s">
        <v>3052</v>
      </c>
      <c r="O655" s="78">
        <v>9</v>
      </c>
      <c r="P655" s="78" t="s">
        <v>2480</v>
      </c>
      <c r="Q655" s="78">
        <v>12</v>
      </c>
      <c r="R655" s="80">
        <v>0</v>
      </c>
      <c r="S655" s="99">
        <v>0</v>
      </c>
      <c r="T655" s="96"/>
    </row>
    <row r="656" spans="2:20" ht="60" x14ac:dyDescent="0.25">
      <c r="B656" s="15" t="s">
        <v>27</v>
      </c>
      <c r="D656" s="15" t="s">
        <v>218</v>
      </c>
      <c r="F656" s="15" t="s">
        <v>263</v>
      </c>
      <c r="G656" s="32" t="s">
        <v>373</v>
      </c>
      <c r="H656" s="43" t="s">
        <v>3050</v>
      </c>
      <c r="I656" s="47" t="str">
        <f t="shared" si="10"/>
        <v>2020003050158 : "Fortalecimiento Unidos por la inclusión y la capacidad de
  Antioquia"</v>
      </c>
      <c r="J656" s="77" t="s">
        <v>3051</v>
      </c>
      <c r="K656" s="32" t="s">
        <v>4325</v>
      </c>
      <c r="L656" s="78">
        <v>2020</v>
      </c>
      <c r="M656" s="78" t="s">
        <v>5928</v>
      </c>
      <c r="N656" s="79" t="s">
        <v>4769</v>
      </c>
      <c r="O656" s="78">
        <v>30</v>
      </c>
      <c r="P656" s="78" t="s">
        <v>2480</v>
      </c>
      <c r="Q656" s="78">
        <v>12</v>
      </c>
      <c r="R656" s="80">
        <v>0</v>
      </c>
      <c r="S656" s="99">
        <v>0</v>
      </c>
      <c r="T656" s="96"/>
    </row>
    <row r="657" spans="2:20" ht="60" x14ac:dyDescent="0.25">
      <c r="B657" s="15" t="s">
        <v>27</v>
      </c>
      <c r="D657" s="15" t="s">
        <v>218</v>
      </c>
      <c r="F657" s="15" t="s">
        <v>239</v>
      </c>
      <c r="G657" s="32" t="s">
        <v>373</v>
      </c>
      <c r="H657" s="43" t="s">
        <v>3050</v>
      </c>
      <c r="I657" s="47" t="str">
        <f t="shared" si="10"/>
        <v>2020003050158 : "Fortalecimiento Unidos por la inclusión y la capacidad de
  Antioquia"</v>
      </c>
      <c r="J657" s="77" t="s">
        <v>3051</v>
      </c>
      <c r="K657" s="32" t="s">
        <v>4325</v>
      </c>
      <c r="L657" s="78">
        <v>2020</v>
      </c>
      <c r="M657" s="78" t="s">
        <v>5929</v>
      </c>
      <c r="N657" s="79" t="s">
        <v>4770</v>
      </c>
      <c r="O657" s="78">
        <v>140</v>
      </c>
      <c r="P657" s="78" t="s">
        <v>2480</v>
      </c>
      <c r="Q657" s="78">
        <v>12</v>
      </c>
      <c r="R657" s="80">
        <v>5</v>
      </c>
      <c r="S657" s="99">
        <v>15</v>
      </c>
      <c r="T657" s="96"/>
    </row>
    <row r="658" spans="2:20" ht="60" x14ac:dyDescent="0.25">
      <c r="B658" s="15" t="s">
        <v>27</v>
      </c>
      <c r="D658" s="15" t="s">
        <v>218</v>
      </c>
      <c r="F658" s="15" t="s">
        <v>239</v>
      </c>
      <c r="G658" s="32" t="s">
        <v>373</v>
      </c>
      <c r="H658" s="43" t="s">
        <v>3050</v>
      </c>
      <c r="I658" s="47" t="str">
        <f t="shared" si="10"/>
        <v>2020003050158 : "Fortalecimiento Unidos por la inclusión y la capacidad de
  Antioquia"</v>
      </c>
      <c r="J658" s="77" t="s">
        <v>3051</v>
      </c>
      <c r="K658" s="32" t="s">
        <v>4325</v>
      </c>
      <c r="L658" s="78">
        <v>2020</v>
      </c>
      <c r="M658" s="78" t="s">
        <v>5930</v>
      </c>
      <c r="N658" s="79" t="s">
        <v>4771</v>
      </c>
      <c r="O658" s="78">
        <v>38</v>
      </c>
      <c r="P658" s="78" t="s">
        <v>2480</v>
      </c>
      <c r="Q658" s="78">
        <v>12</v>
      </c>
      <c r="R658" s="80">
        <v>12</v>
      </c>
      <c r="S658" s="99">
        <v>15</v>
      </c>
      <c r="T658" s="96"/>
    </row>
    <row r="659" spans="2:20" ht="60" x14ac:dyDescent="0.25">
      <c r="B659" s="15" t="s">
        <v>27</v>
      </c>
      <c r="D659" s="15" t="s">
        <v>218</v>
      </c>
      <c r="F659" s="15" t="s">
        <v>239</v>
      </c>
      <c r="G659" s="32" t="s">
        <v>373</v>
      </c>
      <c r="H659" s="43" t="s">
        <v>3050</v>
      </c>
      <c r="I659" s="47" t="str">
        <f t="shared" si="10"/>
        <v>2020003050158 : "Fortalecimiento Unidos por la inclusión y la capacidad de
  Antioquia"</v>
      </c>
      <c r="J659" s="77" t="s">
        <v>3051</v>
      </c>
      <c r="K659" s="32" t="s">
        <v>4325</v>
      </c>
      <c r="L659" s="78">
        <v>2020</v>
      </c>
      <c r="M659" s="78" t="s">
        <v>5931</v>
      </c>
      <c r="N659" s="79" t="s">
        <v>4772</v>
      </c>
      <c r="O659" s="78">
        <v>4</v>
      </c>
      <c r="P659" s="78" t="s">
        <v>2480</v>
      </c>
      <c r="Q659" s="78">
        <v>12</v>
      </c>
      <c r="R659" s="80">
        <v>1</v>
      </c>
      <c r="S659" s="99">
        <v>1</v>
      </c>
      <c r="T659" s="96"/>
    </row>
    <row r="660" spans="2:20" ht="45" x14ac:dyDescent="0.25">
      <c r="B660" s="15" t="s">
        <v>27</v>
      </c>
      <c r="D660" s="15" t="s">
        <v>218</v>
      </c>
      <c r="F660" s="15" t="s">
        <v>239</v>
      </c>
      <c r="G660" s="32" t="s">
        <v>373</v>
      </c>
      <c r="H660" s="43" t="s">
        <v>3053</v>
      </c>
      <c r="I660" s="47" t="str">
        <f t="shared" si="10"/>
        <v>2020003050159 : Compromiso Unidos en Solidaridad-COVID-19 en el departamento  Antioquia</v>
      </c>
      <c r="J660" s="77" t="s">
        <v>3054</v>
      </c>
      <c r="K660" s="32" t="s">
        <v>4326</v>
      </c>
      <c r="L660" s="78">
        <v>2020</v>
      </c>
      <c r="M660" s="78" t="s">
        <v>5932</v>
      </c>
      <c r="N660" s="79" t="s">
        <v>3058</v>
      </c>
      <c r="O660" s="78">
        <v>100</v>
      </c>
      <c r="P660" s="78" t="s">
        <v>2495</v>
      </c>
      <c r="Q660" s="78">
        <v>12</v>
      </c>
      <c r="R660" s="80" t="s">
        <v>2471</v>
      </c>
      <c r="S660" s="99">
        <v>100</v>
      </c>
      <c r="T660" s="96"/>
    </row>
    <row r="661" spans="2:20" ht="45" x14ac:dyDescent="0.25">
      <c r="B661" s="15" t="s">
        <v>27</v>
      </c>
      <c r="D661" s="15" t="s">
        <v>218</v>
      </c>
      <c r="F661" s="15" t="s">
        <v>239</v>
      </c>
      <c r="G661" s="32" t="s">
        <v>373</v>
      </c>
      <c r="H661" s="43" t="s">
        <v>3053</v>
      </c>
      <c r="I661" s="47" t="str">
        <f t="shared" si="10"/>
        <v>2020003050159 : Compromiso Unidos en Solidaridad-COVID-19 en el departamento  Antioquia</v>
      </c>
      <c r="J661" s="77" t="s">
        <v>3054</v>
      </c>
      <c r="K661" s="32" t="s">
        <v>4326</v>
      </c>
      <c r="L661" s="78">
        <v>2020</v>
      </c>
      <c r="M661" s="78" t="s">
        <v>5933</v>
      </c>
      <c r="N661" s="79" t="s">
        <v>3055</v>
      </c>
      <c r="O661" s="78">
        <v>100</v>
      </c>
      <c r="P661" s="78" t="s">
        <v>2495</v>
      </c>
      <c r="Q661" s="78">
        <v>12</v>
      </c>
      <c r="R661" s="80" t="s">
        <v>2471</v>
      </c>
      <c r="S661" s="99">
        <v>100</v>
      </c>
      <c r="T661" s="96"/>
    </row>
    <row r="662" spans="2:20" ht="45" x14ac:dyDescent="0.25">
      <c r="B662" s="15" t="s">
        <v>27</v>
      </c>
      <c r="D662" s="15" t="s">
        <v>218</v>
      </c>
      <c r="F662" s="15" t="s">
        <v>239</v>
      </c>
      <c r="G662" s="32" t="s">
        <v>373</v>
      </c>
      <c r="H662" s="43" t="s">
        <v>3053</v>
      </c>
      <c r="I662" s="47" t="str">
        <f t="shared" si="10"/>
        <v>2020003050159 : Compromiso Unidos en Solidaridad-COVID-19 en el departamento  Antioquia</v>
      </c>
      <c r="J662" s="77" t="s">
        <v>3054</v>
      </c>
      <c r="K662" s="32" t="s">
        <v>4326</v>
      </c>
      <c r="L662" s="78">
        <v>2020</v>
      </c>
      <c r="M662" s="78" t="s">
        <v>5934</v>
      </c>
      <c r="N662" s="79" t="s">
        <v>3056</v>
      </c>
      <c r="O662" s="78">
        <v>100</v>
      </c>
      <c r="P662" s="78" t="s">
        <v>2495</v>
      </c>
      <c r="Q662" s="78">
        <v>12</v>
      </c>
      <c r="R662" s="80" t="s">
        <v>2471</v>
      </c>
      <c r="S662" s="99" t="s">
        <v>2472</v>
      </c>
      <c r="T662" s="96"/>
    </row>
    <row r="663" spans="2:20" ht="45" x14ac:dyDescent="0.25">
      <c r="B663" s="15" t="s">
        <v>27</v>
      </c>
      <c r="D663" s="15" t="s">
        <v>218</v>
      </c>
      <c r="F663" s="15" t="s">
        <v>239</v>
      </c>
      <c r="G663" s="32" t="s">
        <v>373</v>
      </c>
      <c r="H663" s="43" t="s">
        <v>3053</v>
      </c>
      <c r="I663" s="47" t="str">
        <f t="shared" si="10"/>
        <v>2020003050159 : Compromiso Unidos en Solidaridad-COVID-19 en el departamento  Antioquia</v>
      </c>
      <c r="J663" s="77" t="s">
        <v>3054</v>
      </c>
      <c r="K663" s="32" t="s">
        <v>4326</v>
      </c>
      <c r="L663" s="78">
        <v>2020</v>
      </c>
      <c r="M663" s="78" t="s">
        <v>5935</v>
      </c>
      <c r="N663" s="79" t="s">
        <v>3057</v>
      </c>
      <c r="O663" s="78">
        <v>6750</v>
      </c>
      <c r="P663" s="78" t="s">
        <v>4953</v>
      </c>
      <c r="Q663" s="78">
        <v>12</v>
      </c>
      <c r="R663" s="80">
        <v>3375</v>
      </c>
      <c r="S663" s="99">
        <v>5379</v>
      </c>
      <c r="T663" s="96"/>
    </row>
    <row r="664" spans="2:20" ht="105" hidden="1" x14ac:dyDescent="0.25">
      <c r="B664" s="15" t="s">
        <v>27</v>
      </c>
      <c r="D664" s="15" t="s">
        <v>218</v>
      </c>
      <c r="F664" s="15" t="s">
        <v>239</v>
      </c>
      <c r="G664" s="32" t="s">
        <v>32</v>
      </c>
      <c r="H664" s="43" t="s">
        <v>3059</v>
      </c>
      <c r="I664" s="47" t="str">
        <f t="shared" si="10"/>
        <v>2020003050160 : Mejoramiento de ambientes de aprendizaje mediante la dotación de mobiliario escolar y material educativo en sedes oficiales en los 1 17 municipios no certificados del Departamento de Antioquia.  Antioquia</v>
      </c>
      <c r="J664" s="77" t="s">
        <v>3060</v>
      </c>
      <c r="K664" s="32" t="s">
        <v>4327</v>
      </c>
      <c r="L664" s="78">
        <v>2020</v>
      </c>
      <c r="M664" s="78" t="s">
        <v>5936</v>
      </c>
      <c r="N664" s="79" t="s">
        <v>3061</v>
      </c>
      <c r="O664" s="78">
        <v>1</v>
      </c>
      <c r="P664" s="78" t="s">
        <v>2480</v>
      </c>
      <c r="Q664" s="78">
        <v>10</v>
      </c>
      <c r="R664" s="80">
        <v>0.25</v>
      </c>
      <c r="S664" s="96"/>
      <c r="T664" s="96"/>
    </row>
    <row r="665" spans="2:20" ht="60" hidden="1" x14ac:dyDescent="0.25">
      <c r="B665" s="15" t="s">
        <v>27</v>
      </c>
      <c r="D665" s="15" t="s">
        <v>218</v>
      </c>
      <c r="F665" s="15" t="s">
        <v>239</v>
      </c>
      <c r="G665" s="32" t="s">
        <v>32</v>
      </c>
      <c r="H665" s="43" t="s">
        <v>3062</v>
      </c>
      <c r="I665" s="47" t="str">
        <f t="shared" si="10"/>
        <v>2020003050161 : Prestación del servicio educativo oficial en los 117 municipios no certificados del Departamento de  Antioquia</v>
      </c>
      <c r="J665" s="77" t="s">
        <v>3063</v>
      </c>
      <c r="K665" s="32" t="s">
        <v>4328</v>
      </c>
      <c r="L665" s="78">
        <v>2020</v>
      </c>
      <c r="M665" s="78" t="s">
        <v>5937</v>
      </c>
      <c r="N665" s="79" t="s">
        <v>3064</v>
      </c>
      <c r="O665" s="78">
        <v>1</v>
      </c>
      <c r="P665" s="78" t="s">
        <v>2480</v>
      </c>
      <c r="Q665" s="78">
        <v>10</v>
      </c>
      <c r="R665" s="80">
        <v>0.25</v>
      </c>
      <c r="S665" s="96"/>
      <c r="T665" s="96"/>
    </row>
    <row r="666" spans="2:20" ht="90" hidden="1" x14ac:dyDescent="0.25">
      <c r="B666" s="15" t="s">
        <v>27</v>
      </c>
      <c r="D666" s="15" t="s">
        <v>218</v>
      </c>
      <c r="F666" s="15" t="s">
        <v>239</v>
      </c>
      <c r="G666" s="32" t="s">
        <v>32</v>
      </c>
      <c r="H666" s="43" t="s">
        <v>3065</v>
      </c>
      <c r="I666" s="47" t="str">
        <f t="shared" si="10"/>
        <v>2020003050162 : Desarrollo de estrategias para el acceso y permanencia  escolar de los estudiantes oficiales en los 117 municipios no certificados d el Departamento de  Antioquia</v>
      </c>
      <c r="J666" s="77" t="s">
        <v>3066</v>
      </c>
      <c r="K666" s="32" t="s">
        <v>4329</v>
      </c>
      <c r="L666" s="78">
        <v>2020</v>
      </c>
      <c r="M666" s="78" t="s">
        <v>5938</v>
      </c>
      <c r="N666" s="79" t="s">
        <v>3067</v>
      </c>
      <c r="O666" s="78">
        <v>1</v>
      </c>
      <c r="P666" s="78" t="s">
        <v>2480</v>
      </c>
      <c r="Q666" s="78">
        <v>12</v>
      </c>
      <c r="R666" s="80">
        <v>0.25</v>
      </c>
      <c r="S666" s="96"/>
      <c r="T666" s="96"/>
    </row>
    <row r="667" spans="2:20" ht="90" hidden="1" x14ac:dyDescent="0.25">
      <c r="B667" s="15" t="s">
        <v>27</v>
      </c>
      <c r="D667" s="15" t="s">
        <v>218</v>
      </c>
      <c r="F667" s="15" t="s">
        <v>239</v>
      </c>
      <c r="G667" s="32" t="s">
        <v>32</v>
      </c>
      <c r="H667" s="43" t="s">
        <v>3065</v>
      </c>
      <c r="I667" s="47" t="str">
        <f t="shared" si="10"/>
        <v>2020003050162 : Desarrollo de estrategias para el acceso y permanencia  escolar de los estudiantes oficiales en los 117 municipios no certificados d el Departamento de  Antioquia</v>
      </c>
      <c r="J667" s="77" t="s">
        <v>3066</v>
      </c>
      <c r="K667" s="32" t="s">
        <v>4329</v>
      </c>
      <c r="L667" s="78">
        <v>2020</v>
      </c>
      <c r="M667" s="78" t="s">
        <v>5939</v>
      </c>
      <c r="N667" s="79" t="s">
        <v>3068</v>
      </c>
      <c r="O667" s="78">
        <v>1</v>
      </c>
      <c r="P667" s="78" t="s">
        <v>2480</v>
      </c>
      <c r="Q667" s="78">
        <v>12</v>
      </c>
      <c r="R667" s="80">
        <v>0.25</v>
      </c>
      <c r="S667" s="96"/>
      <c r="T667" s="96"/>
    </row>
    <row r="668" spans="2:20" ht="90" hidden="1" x14ac:dyDescent="0.25">
      <c r="B668" s="15" t="s">
        <v>27</v>
      </c>
      <c r="D668" s="15" t="s">
        <v>218</v>
      </c>
      <c r="F668" s="15" t="s">
        <v>239</v>
      </c>
      <c r="G668" s="32" t="s">
        <v>32</v>
      </c>
      <c r="H668" s="43" t="s">
        <v>3065</v>
      </c>
      <c r="I668" s="47" t="str">
        <f t="shared" si="10"/>
        <v>2020003050162 : Desarrollo de estrategias para el acceso y permanencia  escolar de los estudiantes oficiales en los 117 municipios no certificados d el Departamento de  Antioquia</v>
      </c>
      <c r="J668" s="77" t="s">
        <v>3066</v>
      </c>
      <c r="K668" s="32" t="s">
        <v>4329</v>
      </c>
      <c r="L668" s="78">
        <v>2020</v>
      </c>
      <c r="M668" s="78" t="s">
        <v>5940</v>
      </c>
      <c r="N668" s="79" t="s">
        <v>3069</v>
      </c>
      <c r="O668" s="78">
        <v>1</v>
      </c>
      <c r="P668" s="78" t="s">
        <v>2480</v>
      </c>
      <c r="Q668" s="78">
        <v>12</v>
      </c>
      <c r="R668" s="80">
        <v>0.25</v>
      </c>
      <c r="S668" s="96"/>
      <c r="T668" s="96"/>
    </row>
    <row r="669" spans="2:20" ht="90" hidden="1" x14ac:dyDescent="0.25">
      <c r="B669" s="15" t="s">
        <v>27</v>
      </c>
      <c r="D669" s="15" t="s">
        <v>218</v>
      </c>
      <c r="F669" s="15" t="s">
        <v>239</v>
      </c>
      <c r="G669" s="32" t="s">
        <v>32</v>
      </c>
      <c r="H669" s="43" t="s">
        <v>3065</v>
      </c>
      <c r="I669" s="47" t="str">
        <f t="shared" si="10"/>
        <v>2020003050162 : Desarrollo de estrategias para el acceso y permanencia  escolar de los estudiantes oficiales en los 117 municipios no certificados d el Departamento de  Antioquia</v>
      </c>
      <c r="J669" s="77" t="s">
        <v>3066</v>
      </c>
      <c r="K669" s="32" t="s">
        <v>4329</v>
      </c>
      <c r="L669" s="78">
        <v>2020</v>
      </c>
      <c r="M669" s="78" t="s">
        <v>5941</v>
      </c>
      <c r="N669" s="79" t="s">
        <v>4773</v>
      </c>
      <c r="O669" s="78">
        <v>1</v>
      </c>
      <c r="P669" s="78" t="s">
        <v>2480</v>
      </c>
      <c r="Q669" s="78">
        <v>10</v>
      </c>
      <c r="R669" s="80">
        <v>0.25</v>
      </c>
      <c r="S669" s="96"/>
      <c r="T669" s="96"/>
    </row>
    <row r="670" spans="2:20" ht="90" hidden="1" x14ac:dyDescent="0.25">
      <c r="B670" s="15" t="s">
        <v>27</v>
      </c>
      <c r="D670" s="15" t="s">
        <v>218</v>
      </c>
      <c r="F670" s="15" t="s">
        <v>239</v>
      </c>
      <c r="G670" s="32" t="s">
        <v>32</v>
      </c>
      <c r="H670" s="43" t="s">
        <v>3065</v>
      </c>
      <c r="I670" s="47" t="str">
        <f t="shared" si="10"/>
        <v>2020003050162 : Desarrollo de estrategias para el acceso y permanencia  escolar de los estudiantes oficiales en los 117 municipios no certificados d el Departamento de  Antioquia</v>
      </c>
      <c r="J670" s="77" t="s">
        <v>3066</v>
      </c>
      <c r="K670" s="32" t="s">
        <v>4329</v>
      </c>
      <c r="L670" s="78">
        <v>2020</v>
      </c>
      <c r="M670" s="78" t="s">
        <v>5942</v>
      </c>
      <c r="N670" s="79" t="s">
        <v>4774</v>
      </c>
      <c r="O670" s="78">
        <v>1</v>
      </c>
      <c r="P670" s="78" t="s">
        <v>2480</v>
      </c>
      <c r="Q670" s="78">
        <v>10</v>
      </c>
      <c r="R670" s="80" t="s">
        <v>2471</v>
      </c>
      <c r="S670" s="96"/>
      <c r="T670" s="96"/>
    </row>
    <row r="671" spans="2:20" ht="90" hidden="1" x14ac:dyDescent="0.25">
      <c r="B671" s="15" t="s">
        <v>27</v>
      </c>
      <c r="D671" s="15" t="s">
        <v>218</v>
      </c>
      <c r="F671" s="15" t="s">
        <v>239</v>
      </c>
      <c r="G671" s="32" t="s">
        <v>32</v>
      </c>
      <c r="H671" s="43" t="s">
        <v>3065</v>
      </c>
      <c r="I671" s="47" t="str">
        <f t="shared" si="10"/>
        <v>2020003050162 : Desarrollo de estrategias para el acceso y permanencia  escolar de los estudiantes oficiales en los 117 municipios no certificados d el Departamento de  Antioquia</v>
      </c>
      <c r="J671" s="77" t="s">
        <v>3066</v>
      </c>
      <c r="K671" s="32" t="s">
        <v>4329</v>
      </c>
      <c r="L671" s="78">
        <v>2020</v>
      </c>
      <c r="M671" s="78" t="s">
        <v>5943</v>
      </c>
      <c r="N671" s="79" t="s">
        <v>4775</v>
      </c>
      <c r="O671" s="78">
        <v>1</v>
      </c>
      <c r="P671" s="78" t="s">
        <v>2480</v>
      </c>
      <c r="Q671" s="78">
        <v>10</v>
      </c>
      <c r="R671" s="80">
        <v>0.5</v>
      </c>
      <c r="S671" s="96"/>
      <c r="T671" s="96"/>
    </row>
    <row r="672" spans="2:20" ht="75" x14ac:dyDescent="0.25">
      <c r="B672" s="15" t="s">
        <v>27</v>
      </c>
      <c r="D672" s="15" t="s">
        <v>218</v>
      </c>
      <c r="F672" s="15" t="s">
        <v>239</v>
      </c>
      <c r="G672" s="32" t="s">
        <v>373</v>
      </c>
      <c r="H672" s="43" t="s">
        <v>3070</v>
      </c>
      <c r="I672" s="47" t="str">
        <f t="shared" si="10"/>
        <v>2020003050163 : Desarrollo de la IVC de la gestión interna de residuos hospitalarios y similares en establecimientos generadores, en el Departamento  de  Antioquia</v>
      </c>
      <c r="J672" s="77" t="s">
        <v>3071</v>
      </c>
      <c r="K672" s="32" t="s">
        <v>4330</v>
      </c>
      <c r="L672" s="78">
        <v>2020</v>
      </c>
      <c r="M672" s="78" t="s">
        <v>5944</v>
      </c>
      <c r="N672" s="79" t="s">
        <v>2914</v>
      </c>
      <c r="O672" s="78">
        <v>4</v>
      </c>
      <c r="P672" s="78" t="s">
        <v>2480</v>
      </c>
      <c r="Q672" s="78">
        <v>12</v>
      </c>
      <c r="R672" s="80">
        <v>1</v>
      </c>
      <c r="S672" s="99">
        <v>0</v>
      </c>
      <c r="T672" s="96"/>
    </row>
    <row r="673" spans="2:20" ht="75" x14ac:dyDescent="0.25">
      <c r="B673" s="15" t="s">
        <v>27</v>
      </c>
      <c r="D673" s="15" t="s">
        <v>218</v>
      </c>
      <c r="F673" s="15" t="s">
        <v>239</v>
      </c>
      <c r="G673" s="32" t="s">
        <v>373</v>
      </c>
      <c r="H673" s="43" t="s">
        <v>3070</v>
      </c>
      <c r="I673" s="47" t="str">
        <f t="shared" si="10"/>
        <v>2020003050163 : Desarrollo de la IVC de la gestión interna de residuos hospitalarios y similares en establecimientos generadores, en el Departamento  de  Antioquia</v>
      </c>
      <c r="J673" s="77" t="s">
        <v>3071</v>
      </c>
      <c r="K673" s="32" t="s">
        <v>4330</v>
      </c>
      <c r="L673" s="78">
        <v>2020</v>
      </c>
      <c r="M673" s="78" t="s">
        <v>5945</v>
      </c>
      <c r="N673" s="79" t="s">
        <v>3074</v>
      </c>
      <c r="O673" s="78">
        <v>700</v>
      </c>
      <c r="P673" s="78" t="s">
        <v>2480</v>
      </c>
      <c r="Q673" s="78">
        <v>12</v>
      </c>
      <c r="R673" s="80">
        <v>100</v>
      </c>
      <c r="S673" s="99">
        <v>252</v>
      </c>
      <c r="T673" s="96"/>
    </row>
    <row r="674" spans="2:20" ht="75" x14ac:dyDescent="0.25">
      <c r="B674" s="15" t="s">
        <v>27</v>
      </c>
      <c r="D674" s="15" t="s">
        <v>218</v>
      </c>
      <c r="F674" s="15" t="s">
        <v>2629</v>
      </c>
      <c r="G674" s="32" t="s">
        <v>373</v>
      </c>
      <c r="H674" s="43" t="s">
        <v>3070</v>
      </c>
      <c r="I674" s="47" t="str">
        <f t="shared" si="10"/>
        <v>2020003050163 : Desarrollo de la IVC de la gestión interna de residuos hospitalarios y similares en establecimientos generadores, en el Departamento  de  Antioquia</v>
      </c>
      <c r="J674" s="77" t="s">
        <v>3071</v>
      </c>
      <c r="K674" s="32" t="s">
        <v>4330</v>
      </c>
      <c r="L674" s="78">
        <v>2020</v>
      </c>
      <c r="M674" s="78" t="s">
        <v>5946</v>
      </c>
      <c r="N674" s="79" t="s">
        <v>3072</v>
      </c>
      <c r="O674" s="78">
        <v>10000</v>
      </c>
      <c r="P674" s="78" t="s">
        <v>3073</v>
      </c>
      <c r="Q674" s="78">
        <v>12</v>
      </c>
      <c r="R674" s="80">
        <v>2500</v>
      </c>
      <c r="S674" s="99">
        <v>0</v>
      </c>
      <c r="T674" s="96"/>
    </row>
    <row r="675" spans="2:20" ht="75" x14ac:dyDescent="0.25">
      <c r="B675" s="15" t="s">
        <v>27</v>
      </c>
      <c r="D675" s="15" t="s">
        <v>218</v>
      </c>
      <c r="F675" s="15" t="s">
        <v>2629</v>
      </c>
      <c r="G675" s="32" t="s">
        <v>373</v>
      </c>
      <c r="H675" s="43" t="s">
        <v>3070</v>
      </c>
      <c r="I675" s="47" t="str">
        <f t="shared" si="10"/>
        <v>2020003050163 : Desarrollo de la IVC de la gestión interna de residuos hospitalarios y similares en establecimientos generadores, en el Departamento  de  Antioquia</v>
      </c>
      <c r="J675" s="77" t="s">
        <v>3071</v>
      </c>
      <c r="K675" s="32" t="s">
        <v>4330</v>
      </c>
      <c r="L675" s="78">
        <v>2020</v>
      </c>
      <c r="M675" s="78" t="s">
        <v>5947</v>
      </c>
      <c r="N675" s="79" t="s">
        <v>4728</v>
      </c>
      <c r="O675" s="78">
        <v>1</v>
      </c>
      <c r="P675" s="78" t="s">
        <v>2480</v>
      </c>
      <c r="Q675" s="78">
        <v>12</v>
      </c>
      <c r="R675" s="80" t="s">
        <v>2471</v>
      </c>
      <c r="S675" s="99" t="s">
        <v>2472</v>
      </c>
      <c r="T675" s="96"/>
    </row>
    <row r="676" spans="2:20" ht="60" hidden="1" x14ac:dyDescent="0.25">
      <c r="B676" s="15" t="s">
        <v>27</v>
      </c>
      <c r="D676" s="15" t="s">
        <v>218</v>
      </c>
      <c r="F676" s="15" t="s">
        <v>2629</v>
      </c>
      <c r="G676" s="32" t="s">
        <v>314</v>
      </c>
      <c r="H676" s="43" t="s">
        <v>3075</v>
      </c>
      <c r="I676" s="47" t="str">
        <f t="shared" si="10"/>
        <v>2020003050164 : Implementación de modelo diferencial indígena para el apoyo a la acción humanitaria en   Antioquia</v>
      </c>
      <c r="J676" s="77" t="s">
        <v>3076</v>
      </c>
      <c r="K676" s="32" t="s">
        <v>4331</v>
      </c>
      <c r="L676" s="78">
        <v>2020</v>
      </c>
      <c r="M676" s="78" t="s">
        <v>5948</v>
      </c>
      <c r="N676" s="79" t="s">
        <v>3079</v>
      </c>
      <c r="O676" s="78">
        <v>1</v>
      </c>
      <c r="P676" s="78" t="s">
        <v>2480</v>
      </c>
      <c r="Q676" s="78">
        <v>11</v>
      </c>
      <c r="R676" s="80">
        <v>0</v>
      </c>
      <c r="S676" s="96"/>
      <c r="T676" s="96"/>
    </row>
    <row r="677" spans="2:20" ht="60" hidden="1" x14ac:dyDescent="0.25">
      <c r="B677" s="15" t="s">
        <v>27</v>
      </c>
      <c r="D677" s="15" t="s">
        <v>311</v>
      </c>
      <c r="F677" s="15" t="s">
        <v>324</v>
      </c>
      <c r="G677" s="32" t="s">
        <v>314</v>
      </c>
      <c r="H677" s="43" t="s">
        <v>3075</v>
      </c>
      <c r="I677" s="47" t="str">
        <f t="shared" si="10"/>
        <v>2020003050164 : Implementación de modelo diferencial indígena para el apoyo a la acción humanitaria en   Antioquia</v>
      </c>
      <c r="J677" s="77" t="s">
        <v>3076</v>
      </c>
      <c r="K677" s="32" t="s">
        <v>4331</v>
      </c>
      <c r="L677" s="78">
        <v>2020</v>
      </c>
      <c r="M677" s="78" t="s">
        <v>5949</v>
      </c>
      <c r="N677" s="79" t="s">
        <v>3078</v>
      </c>
      <c r="O677" s="78">
        <v>1</v>
      </c>
      <c r="P677" s="78" t="s">
        <v>2480</v>
      </c>
      <c r="Q677" s="78">
        <v>10</v>
      </c>
      <c r="R677" s="80">
        <v>0</v>
      </c>
      <c r="S677" s="96"/>
      <c r="T677" s="96"/>
    </row>
    <row r="678" spans="2:20" ht="60" hidden="1" x14ac:dyDescent="0.25">
      <c r="B678" s="15" t="s">
        <v>27</v>
      </c>
      <c r="D678" s="15" t="s">
        <v>311</v>
      </c>
      <c r="F678" s="15" t="s">
        <v>324</v>
      </c>
      <c r="G678" s="32" t="s">
        <v>314</v>
      </c>
      <c r="H678" s="43" t="s">
        <v>3075</v>
      </c>
      <c r="I678" s="47" t="str">
        <f t="shared" si="10"/>
        <v>2020003050164 : Implementación de modelo diferencial indígena para el apoyo a la acción humanitaria en   Antioquia</v>
      </c>
      <c r="J678" s="77" t="s">
        <v>3076</v>
      </c>
      <c r="K678" s="32" t="s">
        <v>4331</v>
      </c>
      <c r="L678" s="78">
        <v>2020</v>
      </c>
      <c r="M678" s="78" t="s">
        <v>5950</v>
      </c>
      <c r="N678" s="79" t="s">
        <v>3080</v>
      </c>
      <c r="O678" s="78">
        <v>10</v>
      </c>
      <c r="P678" s="78" t="s">
        <v>2480</v>
      </c>
      <c r="Q678" s="78">
        <v>9</v>
      </c>
      <c r="R678" s="80">
        <v>0</v>
      </c>
      <c r="S678" s="96"/>
      <c r="T678" s="96"/>
    </row>
    <row r="679" spans="2:20" ht="45" hidden="1" x14ac:dyDescent="0.25">
      <c r="B679" s="15" t="s">
        <v>27</v>
      </c>
      <c r="D679" s="15" t="s">
        <v>311</v>
      </c>
      <c r="F679" s="15" t="s">
        <v>324</v>
      </c>
      <c r="G679" s="32" t="s">
        <v>314</v>
      </c>
      <c r="H679" s="43" t="s">
        <v>4039</v>
      </c>
      <c r="I679" s="47" t="str">
        <f t="shared" si="10"/>
        <v>2020003050165 : Implementación de procesos de formalización de territorios indígenas en  Antioquia</v>
      </c>
      <c r="J679" s="77" t="s">
        <v>4040</v>
      </c>
      <c r="K679" s="32" t="s">
        <v>4332</v>
      </c>
      <c r="L679" s="78">
        <v>2020</v>
      </c>
      <c r="M679" s="78" t="s">
        <v>5951</v>
      </c>
      <c r="N679" s="79" t="s">
        <v>3588</v>
      </c>
      <c r="O679" s="78">
        <v>5</v>
      </c>
      <c r="P679" s="78" t="s">
        <v>2480</v>
      </c>
      <c r="Q679" s="78">
        <v>11</v>
      </c>
      <c r="R679" s="80">
        <v>0</v>
      </c>
      <c r="S679" s="96"/>
      <c r="T679" s="96"/>
    </row>
    <row r="680" spans="2:20" ht="45" hidden="1" x14ac:dyDescent="0.25">
      <c r="B680" s="15" t="s">
        <v>27</v>
      </c>
      <c r="D680" s="15" t="s">
        <v>311</v>
      </c>
      <c r="F680" s="15" t="s">
        <v>356</v>
      </c>
      <c r="G680" s="32" t="s">
        <v>314</v>
      </c>
      <c r="H680" s="43" t="s">
        <v>4039</v>
      </c>
      <c r="I680" s="47" t="str">
        <f t="shared" si="10"/>
        <v>2020003050165 : Implementación de procesos de formalización de territorios indígenas en  Antioquia</v>
      </c>
      <c r="J680" s="77" t="s">
        <v>4040</v>
      </c>
      <c r="K680" s="32" t="s">
        <v>4332</v>
      </c>
      <c r="L680" s="78">
        <v>2020</v>
      </c>
      <c r="M680" s="78" t="s">
        <v>5952</v>
      </c>
      <c r="N680" s="79" t="s">
        <v>4776</v>
      </c>
      <c r="O680" s="78">
        <v>10</v>
      </c>
      <c r="P680" s="78" t="s">
        <v>2480</v>
      </c>
      <c r="Q680" s="78">
        <v>11</v>
      </c>
      <c r="R680" s="80">
        <v>0</v>
      </c>
      <c r="S680" s="96"/>
      <c r="T680" s="96"/>
    </row>
    <row r="681" spans="2:20" ht="45" hidden="1" x14ac:dyDescent="0.25">
      <c r="B681" s="15" t="s">
        <v>27</v>
      </c>
      <c r="D681" s="15" t="s">
        <v>311</v>
      </c>
      <c r="F681" s="15" t="s">
        <v>356</v>
      </c>
      <c r="G681" s="32" t="s">
        <v>314</v>
      </c>
      <c r="H681" s="43" t="s">
        <v>4039</v>
      </c>
      <c r="I681" s="47" t="str">
        <f t="shared" si="10"/>
        <v>2020003050165 : Implementación de procesos de formalización de territorios indígenas en  Antioquia</v>
      </c>
      <c r="J681" s="77" t="s">
        <v>4040</v>
      </c>
      <c r="K681" s="32" t="s">
        <v>4332</v>
      </c>
      <c r="L681" s="78">
        <v>2020</v>
      </c>
      <c r="M681" s="78" t="s">
        <v>5953</v>
      </c>
      <c r="N681" s="79" t="s">
        <v>4777</v>
      </c>
      <c r="O681" s="78">
        <v>10</v>
      </c>
      <c r="P681" s="78" t="s">
        <v>2480</v>
      </c>
      <c r="Q681" s="78">
        <v>11</v>
      </c>
      <c r="R681" s="80">
        <v>0</v>
      </c>
      <c r="S681" s="96"/>
      <c r="T681" s="96"/>
    </row>
    <row r="682" spans="2:20" ht="60" x14ac:dyDescent="0.25">
      <c r="B682" s="15" t="s">
        <v>27</v>
      </c>
      <c r="D682" s="15" t="s">
        <v>311</v>
      </c>
      <c r="F682" s="15" t="s">
        <v>356</v>
      </c>
      <c r="G682" s="32" t="s">
        <v>373</v>
      </c>
      <c r="H682" s="43" t="s">
        <v>3081</v>
      </c>
      <c r="I682" s="47" t="str">
        <f t="shared" si="10"/>
        <v>2020003050167 : Fortalecimiento trabajando por la Salud Publica -Laboratorio Departamental  Antioquia</v>
      </c>
      <c r="J682" s="77" t="s">
        <v>3082</v>
      </c>
      <c r="K682" s="32" t="s">
        <v>4333</v>
      </c>
      <c r="L682" s="78">
        <v>2020</v>
      </c>
      <c r="M682" s="78" t="s">
        <v>5954</v>
      </c>
      <c r="N682" s="79" t="s">
        <v>3084</v>
      </c>
      <c r="O682" s="78">
        <v>12</v>
      </c>
      <c r="P682" s="78" t="s">
        <v>2480</v>
      </c>
      <c r="Q682" s="78">
        <v>12</v>
      </c>
      <c r="R682" s="80">
        <v>3</v>
      </c>
      <c r="S682" s="99">
        <v>3</v>
      </c>
      <c r="T682" s="96"/>
    </row>
    <row r="683" spans="2:20" ht="60" x14ac:dyDescent="0.25">
      <c r="B683" s="15" t="s">
        <v>27</v>
      </c>
      <c r="D683" s="15" t="s">
        <v>311</v>
      </c>
      <c r="F683" s="15" t="s">
        <v>344</v>
      </c>
      <c r="G683" s="32" t="s">
        <v>373</v>
      </c>
      <c r="H683" s="43" t="s">
        <v>3081</v>
      </c>
      <c r="I683" s="47" t="str">
        <f t="shared" si="10"/>
        <v>2020003050167 : Fortalecimiento trabajando por la Salud Publica -Laboratorio Departamental  Antioquia</v>
      </c>
      <c r="J683" s="77" t="s">
        <v>3082</v>
      </c>
      <c r="K683" s="32" t="s">
        <v>4333</v>
      </c>
      <c r="L683" s="78">
        <v>2020</v>
      </c>
      <c r="M683" s="78" t="s">
        <v>5955</v>
      </c>
      <c r="N683" s="79" t="s">
        <v>3083</v>
      </c>
      <c r="O683" s="78">
        <v>11</v>
      </c>
      <c r="P683" s="78" t="s">
        <v>2480</v>
      </c>
      <c r="Q683" s="78">
        <v>12</v>
      </c>
      <c r="R683" s="80">
        <v>1</v>
      </c>
      <c r="S683" s="99">
        <v>3</v>
      </c>
      <c r="T683" s="96"/>
    </row>
    <row r="684" spans="2:20" ht="60" x14ac:dyDescent="0.25">
      <c r="B684" s="15" t="s">
        <v>27</v>
      </c>
      <c r="D684" s="15" t="s">
        <v>311</v>
      </c>
      <c r="F684" s="15" t="s">
        <v>344</v>
      </c>
      <c r="G684" s="32" t="s">
        <v>373</v>
      </c>
      <c r="H684" s="43" t="s">
        <v>3081</v>
      </c>
      <c r="I684" s="47" t="str">
        <f t="shared" si="10"/>
        <v>2020003050167 : Fortalecimiento trabajando por la Salud Publica -Laboratorio Departamental  Antioquia</v>
      </c>
      <c r="J684" s="77" t="s">
        <v>3082</v>
      </c>
      <c r="K684" s="32" t="s">
        <v>4333</v>
      </c>
      <c r="L684" s="78">
        <v>2020</v>
      </c>
      <c r="M684" s="78" t="s">
        <v>5956</v>
      </c>
      <c r="N684" s="79" t="s">
        <v>3085</v>
      </c>
      <c r="O684" s="78">
        <v>10</v>
      </c>
      <c r="P684" s="78" t="s">
        <v>2480</v>
      </c>
      <c r="Q684" s="78">
        <v>12</v>
      </c>
      <c r="R684" s="80">
        <v>1</v>
      </c>
      <c r="S684" s="99">
        <v>0</v>
      </c>
      <c r="T684" s="96"/>
    </row>
    <row r="685" spans="2:20" ht="60" x14ac:dyDescent="0.25">
      <c r="B685" s="15" t="s">
        <v>27</v>
      </c>
      <c r="D685" s="15" t="s">
        <v>311</v>
      </c>
      <c r="F685" s="15" t="s">
        <v>344</v>
      </c>
      <c r="G685" s="32" t="s">
        <v>373</v>
      </c>
      <c r="H685" s="43" t="s">
        <v>3081</v>
      </c>
      <c r="I685" s="47" t="str">
        <f t="shared" si="10"/>
        <v>2020003050167 : Fortalecimiento trabajando por la Salud Publica -Laboratorio Departamental  Antioquia</v>
      </c>
      <c r="J685" s="77" t="s">
        <v>3082</v>
      </c>
      <c r="K685" s="32" t="s">
        <v>4333</v>
      </c>
      <c r="L685" s="78">
        <v>2020</v>
      </c>
      <c r="M685" s="78" t="s">
        <v>5957</v>
      </c>
      <c r="N685" s="79" t="s">
        <v>4778</v>
      </c>
      <c r="O685" s="78">
        <v>12</v>
      </c>
      <c r="P685" s="78" t="s">
        <v>2480</v>
      </c>
      <c r="Q685" s="78">
        <v>12</v>
      </c>
      <c r="R685" s="80">
        <v>3</v>
      </c>
      <c r="S685" s="99">
        <v>3</v>
      </c>
      <c r="T685" s="96"/>
    </row>
    <row r="686" spans="2:20" ht="60" x14ac:dyDescent="0.25">
      <c r="B686" s="15" t="s">
        <v>27</v>
      </c>
      <c r="D686" s="15" t="s">
        <v>311</v>
      </c>
      <c r="F686" s="15" t="s">
        <v>334</v>
      </c>
      <c r="G686" s="32" t="s">
        <v>373</v>
      </c>
      <c r="H686" s="43" t="s">
        <v>3081</v>
      </c>
      <c r="I686" s="47" t="str">
        <f t="shared" si="10"/>
        <v>2020003050167 : Fortalecimiento trabajando por la Salud Publica -Laboratorio Departamental  Antioquia</v>
      </c>
      <c r="J686" s="77" t="s">
        <v>3082</v>
      </c>
      <c r="K686" s="32" t="s">
        <v>4333</v>
      </c>
      <c r="L686" s="78">
        <v>2020</v>
      </c>
      <c r="M686" s="78" t="s">
        <v>5958</v>
      </c>
      <c r="N686" s="79" t="s">
        <v>4725</v>
      </c>
      <c r="O686" s="78">
        <v>12</v>
      </c>
      <c r="P686" s="78" t="s">
        <v>2480</v>
      </c>
      <c r="Q686" s="78">
        <v>12</v>
      </c>
      <c r="R686" s="80">
        <v>2</v>
      </c>
      <c r="S686" s="99">
        <v>3</v>
      </c>
      <c r="T686" s="96"/>
    </row>
    <row r="687" spans="2:20" ht="60" hidden="1" x14ac:dyDescent="0.25">
      <c r="B687" s="15" t="s">
        <v>2051</v>
      </c>
      <c r="D687" s="15" t="s">
        <v>2300</v>
      </c>
      <c r="F687" s="15" t="s">
        <v>2323</v>
      </c>
      <c r="G687" s="32" t="s">
        <v>1036</v>
      </c>
      <c r="H687" s="43" t="s">
        <v>3086</v>
      </c>
      <c r="I687" s="47" t="str">
        <f t="shared" si="10"/>
        <v>2020003050168 : Desarrollo de capacitaciones técnicas y/o sociales en los Municipios y/o Distritos del Departamento de  Antioquia</v>
      </c>
      <c r="J687" s="77" t="s">
        <v>3087</v>
      </c>
      <c r="K687" s="32" t="s">
        <v>4334</v>
      </c>
      <c r="L687" s="78">
        <v>2020</v>
      </c>
      <c r="M687" s="78" t="s">
        <v>5959</v>
      </c>
      <c r="N687" s="79" t="s">
        <v>3088</v>
      </c>
      <c r="O687" s="78">
        <v>50</v>
      </c>
      <c r="P687" s="78" t="s">
        <v>2480</v>
      </c>
      <c r="Q687" s="78">
        <v>12</v>
      </c>
      <c r="R687" s="80">
        <v>50</v>
      </c>
      <c r="S687" s="96"/>
      <c r="T687" s="96"/>
    </row>
    <row r="688" spans="2:20" ht="60" hidden="1" x14ac:dyDescent="0.25">
      <c r="B688" s="15" t="s">
        <v>2051</v>
      </c>
      <c r="D688" s="15" t="s">
        <v>2300</v>
      </c>
      <c r="F688" s="15" t="s">
        <v>2323</v>
      </c>
      <c r="G688" s="32" t="s">
        <v>1036</v>
      </c>
      <c r="H688" s="43" t="s">
        <v>3086</v>
      </c>
      <c r="I688" s="47" t="str">
        <f t="shared" si="10"/>
        <v>2020003050168 : Desarrollo de capacitaciones técnicas y/o sociales en los Municipios y/o Distritos del Departamento de  Antioquia</v>
      </c>
      <c r="J688" s="77" t="s">
        <v>3087</v>
      </c>
      <c r="K688" s="32" t="s">
        <v>4334</v>
      </c>
      <c r="L688" s="78">
        <v>2020</v>
      </c>
      <c r="M688" s="78" t="s">
        <v>5960</v>
      </c>
      <c r="N688" s="79" t="s">
        <v>3089</v>
      </c>
      <c r="O688" s="78">
        <v>50</v>
      </c>
      <c r="P688" s="78" t="s">
        <v>2480</v>
      </c>
      <c r="Q688" s="78">
        <v>12</v>
      </c>
      <c r="R688" s="80">
        <v>50</v>
      </c>
      <c r="S688" s="96"/>
      <c r="T688" s="96"/>
    </row>
    <row r="689" spans="2:20" ht="60" hidden="1" x14ac:dyDescent="0.25">
      <c r="B689" s="15" t="s">
        <v>2051</v>
      </c>
      <c r="D689" s="15" t="s">
        <v>2300</v>
      </c>
      <c r="F689" s="15" t="s">
        <v>2323</v>
      </c>
      <c r="G689" s="32" t="s">
        <v>1036</v>
      </c>
      <c r="H689" s="43" t="s">
        <v>3086</v>
      </c>
      <c r="I689" s="47" t="str">
        <f t="shared" si="10"/>
        <v>2020003050168 : Desarrollo de capacitaciones técnicas y/o sociales en los Municipios y/o Distritos del Departamento de  Antioquia</v>
      </c>
      <c r="J689" s="77" t="s">
        <v>3087</v>
      </c>
      <c r="K689" s="32" t="s">
        <v>4334</v>
      </c>
      <c r="L689" s="78">
        <v>2020</v>
      </c>
      <c r="M689" s="78" t="s">
        <v>5961</v>
      </c>
      <c r="N689" s="79" t="s">
        <v>3090</v>
      </c>
      <c r="O689" s="78">
        <v>50</v>
      </c>
      <c r="P689" s="78" t="s">
        <v>2480</v>
      </c>
      <c r="Q689" s="78">
        <v>12</v>
      </c>
      <c r="R689" s="80">
        <v>50</v>
      </c>
      <c r="S689" s="96"/>
      <c r="T689" s="96"/>
    </row>
    <row r="690" spans="2:20" ht="60" hidden="1" x14ac:dyDescent="0.25">
      <c r="B690" s="15" t="s">
        <v>1491</v>
      </c>
      <c r="D690" s="15" t="s">
        <v>1492</v>
      </c>
      <c r="F690" s="15" t="s">
        <v>1529</v>
      </c>
      <c r="G690" s="32" t="s">
        <v>1036</v>
      </c>
      <c r="H690" s="43" t="s">
        <v>3086</v>
      </c>
      <c r="I690" s="47" t="str">
        <f t="shared" si="10"/>
        <v>2020003050168 : Desarrollo de capacitaciones técnicas y/o sociales en los Municipios y/o Distritos del Departamento de  Antioquia</v>
      </c>
      <c r="J690" s="77" t="s">
        <v>3087</v>
      </c>
      <c r="K690" s="32" t="s">
        <v>4334</v>
      </c>
      <c r="L690" s="78">
        <v>2020</v>
      </c>
      <c r="M690" s="78" t="s">
        <v>5962</v>
      </c>
      <c r="N690" s="79" t="s">
        <v>3093</v>
      </c>
      <c r="O690" s="78">
        <v>50</v>
      </c>
      <c r="P690" s="78" t="s">
        <v>2480</v>
      </c>
      <c r="Q690" s="78">
        <v>12</v>
      </c>
      <c r="R690" s="80">
        <v>50</v>
      </c>
      <c r="S690" s="96"/>
      <c r="T690" s="96"/>
    </row>
    <row r="691" spans="2:20" ht="60" hidden="1" x14ac:dyDescent="0.25">
      <c r="B691" s="15" t="s">
        <v>1491</v>
      </c>
      <c r="D691" s="15" t="s">
        <v>1492</v>
      </c>
      <c r="F691" s="15" t="s">
        <v>1529</v>
      </c>
      <c r="G691" s="32" t="s">
        <v>1036</v>
      </c>
      <c r="H691" s="43" t="s">
        <v>3086</v>
      </c>
      <c r="I691" s="47" t="str">
        <f t="shared" si="10"/>
        <v>2020003050168 : Desarrollo de capacitaciones técnicas y/o sociales en los Municipios y/o Distritos del Departamento de  Antioquia</v>
      </c>
      <c r="J691" s="77" t="s">
        <v>3087</v>
      </c>
      <c r="K691" s="32" t="s">
        <v>4334</v>
      </c>
      <c r="L691" s="78">
        <v>2020</v>
      </c>
      <c r="M691" s="78" t="s">
        <v>5963</v>
      </c>
      <c r="N691" s="79" t="s">
        <v>3092</v>
      </c>
      <c r="O691" s="78">
        <v>50</v>
      </c>
      <c r="P691" s="78" t="s">
        <v>2480</v>
      </c>
      <c r="Q691" s="78">
        <v>12</v>
      </c>
      <c r="R691" s="80">
        <v>50</v>
      </c>
      <c r="S691" s="96"/>
      <c r="T691" s="96"/>
    </row>
    <row r="692" spans="2:20" ht="60" hidden="1" x14ac:dyDescent="0.25">
      <c r="B692" s="15" t="s">
        <v>1491</v>
      </c>
      <c r="D692" s="15" t="s">
        <v>1492</v>
      </c>
      <c r="F692" s="15" t="s">
        <v>1529</v>
      </c>
      <c r="G692" s="32" t="s">
        <v>1036</v>
      </c>
      <c r="H692" s="43" t="s">
        <v>3086</v>
      </c>
      <c r="I692" s="47" t="str">
        <f t="shared" si="10"/>
        <v>2020003050168 : Desarrollo de capacitaciones técnicas y/o sociales en los Municipios y/o Distritos del Departamento de  Antioquia</v>
      </c>
      <c r="J692" s="77" t="s">
        <v>3087</v>
      </c>
      <c r="K692" s="32" t="s">
        <v>4334</v>
      </c>
      <c r="L692" s="78">
        <v>2020</v>
      </c>
      <c r="M692" s="78" t="s">
        <v>5964</v>
      </c>
      <c r="N692" s="79" t="s">
        <v>3091</v>
      </c>
      <c r="O692" s="78">
        <v>50</v>
      </c>
      <c r="P692" s="78" t="s">
        <v>2480</v>
      </c>
      <c r="Q692" s="78">
        <v>12</v>
      </c>
      <c r="R692" s="80">
        <v>50</v>
      </c>
      <c r="S692" s="96"/>
      <c r="T692" s="96"/>
    </row>
    <row r="693" spans="2:20" ht="60" hidden="1" x14ac:dyDescent="0.25">
      <c r="B693" s="15" t="s">
        <v>1491</v>
      </c>
      <c r="D693" s="15" t="s">
        <v>1492</v>
      </c>
      <c r="F693" s="15" t="s">
        <v>1529</v>
      </c>
      <c r="G693" s="32" t="s">
        <v>1036</v>
      </c>
      <c r="H693" s="43" t="s">
        <v>3086</v>
      </c>
      <c r="I693" s="47" t="str">
        <f t="shared" si="10"/>
        <v>2020003050168 : Desarrollo de capacitaciones técnicas y/o sociales en los Municipios y/o Distritos del Departamento de  Antioquia</v>
      </c>
      <c r="J693" s="77" t="s">
        <v>3087</v>
      </c>
      <c r="K693" s="32" t="s">
        <v>4334</v>
      </c>
      <c r="L693" s="78">
        <v>2020</v>
      </c>
      <c r="M693" s="78" t="s">
        <v>5965</v>
      </c>
      <c r="N693" s="79" t="s">
        <v>3094</v>
      </c>
      <c r="O693" s="78">
        <v>1</v>
      </c>
      <c r="P693" s="78" t="s">
        <v>2480</v>
      </c>
      <c r="Q693" s="78">
        <v>12</v>
      </c>
      <c r="R693" s="80">
        <v>1</v>
      </c>
      <c r="S693" s="96"/>
      <c r="T693" s="96"/>
    </row>
    <row r="694" spans="2:20" ht="60" hidden="1" x14ac:dyDescent="0.25">
      <c r="B694" s="15" t="s">
        <v>1491</v>
      </c>
      <c r="D694" s="15" t="s">
        <v>1492</v>
      </c>
      <c r="F694" s="15" t="s">
        <v>1529</v>
      </c>
      <c r="G694" s="32" t="s">
        <v>1036</v>
      </c>
      <c r="H694" s="43" t="s">
        <v>3086</v>
      </c>
      <c r="I694" s="47" t="str">
        <f t="shared" si="10"/>
        <v>2020003050168 : Desarrollo de capacitaciones técnicas y/o sociales en los Municipios y/o Distritos del Departamento de  Antioquia</v>
      </c>
      <c r="J694" s="77" t="s">
        <v>3087</v>
      </c>
      <c r="K694" s="32" t="s">
        <v>4334</v>
      </c>
      <c r="L694" s="78">
        <v>2020</v>
      </c>
      <c r="M694" s="78" t="s">
        <v>5966</v>
      </c>
      <c r="N694" s="79" t="s">
        <v>2716</v>
      </c>
      <c r="O694" s="78">
        <v>1</v>
      </c>
      <c r="P694" s="78" t="s">
        <v>2480</v>
      </c>
      <c r="Q694" s="78">
        <v>12</v>
      </c>
      <c r="R694" s="80">
        <v>1</v>
      </c>
      <c r="S694" s="96"/>
      <c r="T694" s="96"/>
    </row>
    <row r="695" spans="2:20" ht="60" hidden="1" x14ac:dyDescent="0.25">
      <c r="B695" s="15" t="s">
        <v>1491</v>
      </c>
      <c r="D695" s="15" t="s">
        <v>1492</v>
      </c>
      <c r="F695" s="15" t="s">
        <v>1529</v>
      </c>
      <c r="G695" s="32" t="s">
        <v>1036</v>
      </c>
      <c r="H695" s="43" t="s">
        <v>3086</v>
      </c>
      <c r="I695" s="47" t="str">
        <f t="shared" si="10"/>
        <v>2020003050168 : Desarrollo de capacitaciones técnicas y/o sociales en los Municipios y/o Distritos del Departamento de  Antioquia</v>
      </c>
      <c r="J695" s="77" t="s">
        <v>3087</v>
      </c>
      <c r="K695" s="32" t="s">
        <v>4334</v>
      </c>
      <c r="L695" s="78">
        <v>2020</v>
      </c>
      <c r="M695" s="78" t="s">
        <v>5967</v>
      </c>
      <c r="N695" s="79" t="s">
        <v>2687</v>
      </c>
      <c r="O695" s="78">
        <v>1</v>
      </c>
      <c r="P695" s="78" t="s">
        <v>2480</v>
      </c>
      <c r="Q695" s="78">
        <v>12</v>
      </c>
      <c r="R695" s="80">
        <v>1</v>
      </c>
      <c r="S695" s="96"/>
      <c r="T695" s="96"/>
    </row>
    <row r="696" spans="2:20" ht="75" hidden="1" x14ac:dyDescent="0.25">
      <c r="B696" s="15" t="s">
        <v>1491</v>
      </c>
      <c r="D696" s="15" t="s">
        <v>1492</v>
      </c>
      <c r="F696" s="15" t="s">
        <v>1529</v>
      </c>
      <c r="G696" s="32" t="s">
        <v>1036</v>
      </c>
      <c r="H696" s="43" t="s">
        <v>3095</v>
      </c>
      <c r="I696" s="47" t="str">
        <f t="shared" si="10"/>
        <v>2020003050169 : Implementación de laboratorio para el desarrollo de proyectos de innovación y sostenibilidad en el Departamento de  Antioquia</v>
      </c>
      <c r="J696" s="77" t="s">
        <v>3096</v>
      </c>
      <c r="K696" s="32" t="s">
        <v>4335</v>
      </c>
      <c r="L696" s="78">
        <v>2020</v>
      </c>
      <c r="M696" s="78" t="s">
        <v>5968</v>
      </c>
      <c r="N696" s="79" t="s">
        <v>3097</v>
      </c>
      <c r="O696" s="78">
        <v>1</v>
      </c>
      <c r="P696" s="78" t="s">
        <v>2480</v>
      </c>
      <c r="Q696" s="78">
        <v>12</v>
      </c>
      <c r="R696" s="80">
        <v>1</v>
      </c>
      <c r="S696" s="96"/>
      <c r="T696" s="96"/>
    </row>
    <row r="697" spans="2:20" ht="75" hidden="1" x14ac:dyDescent="0.25">
      <c r="B697" s="15" t="s">
        <v>1491</v>
      </c>
      <c r="D697" s="15" t="s">
        <v>1492</v>
      </c>
      <c r="F697" s="15" t="s">
        <v>1529</v>
      </c>
      <c r="G697" s="32" t="s">
        <v>1036</v>
      </c>
      <c r="H697" s="43" t="s">
        <v>3095</v>
      </c>
      <c r="I697" s="47" t="str">
        <f t="shared" si="10"/>
        <v>2020003050169 : Implementación de laboratorio para el desarrollo de proyectos de innovación y sostenibilidad en el Departamento de  Antioquia</v>
      </c>
      <c r="J697" s="77" t="s">
        <v>3096</v>
      </c>
      <c r="K697" s="32" t="s">
        <v>4335</v>
      </c>
      <c r="L697" s="78">
        <v>2020</v>
      </c>
      <c r="M697" s="78" t="s">
        <v>5969</v>
      </c>
      <c r="N697" s="79" t="s">
        <v>3105</v>
      </c>
      <c r="O697" s="78">
        <v>1</v>
      </c>
      <c r="P697" s="78" t="s">
        <v>2480</v>
      </c>
      <c r="Q697" s="78">
        <v>12</v>
      </c>
      <c r="R697" s="80">
        <v>1</v>
      </c>
      <c r="S697" s="96"/>
      <c r="T697" s="96"/>
    </row>
    <row r="698" spans="2:20" ht="75" hidden="1" x14ac:dyDescent="0.25">
      <c r="B698" s="15" t="s">
        <v>1491</v>
      </c>
      <c r="D698" s="15" t="s">
        <v>1492</v>
      </c>
      <c r="F698" s="15" t="s">
        <v>1529</v>
      </c>
      <c r="G698" s="32" t="s">
        <v>1036</v>
      </c>
      <c r="H698" s="43" t="s">
        <v>3095</v>
      </c>
      <c r="I698" s="47" t="str">
        <f t="shared" si="10"/>
        <v>2020003050169 : Implementación de laboratorio para el desarrollo de proyectos de innovación y sostenibilidad en el Departamento de  Antioquia</v>
      </c>
      <c r="J698" s="77" t="s">
        <v>3096</v>
      </c>
      <c r="K698" s="32" t="s">
        <v>4335</v>
      </c>
      <c r="L698" s="78">
        <v>2020</v>
      </c>
      <c r="M698" s="78" t="s">
        <v>5970</v>
      </c>
      <c r="N698" s="79" t="s">
        <v>3103</v>
      </c>
      <c r="O698" s="78">
        <v>1</v>
      </c>
      <c r="P698" s="78" t="s">
        <v>2480</v>
      </c>
      <c r="Q698" s="78">
        <v>12</v>
      </c>
      <c r="R698" s="80">
        <v>1</v>
      </c>
      <c r="S698" s="96"/>
      <c r="T698" s="96"/>
    </row>
    <row r="699" spans="2:20" ht="75" hidden="1" x14ac:dyDescent="0.25">
      <c r="B699" s="15" t="s">
        <v>1491</v>
      </c>
      <c r="D699" s="15" t="s">
        <v>1492</v>
      </c>
      <c r="F699" s="15" t="s">
        <v>1583</v>
      </c>
      <c r="G699" s="32" t="s">
        <v>1036</v>
      </c>
      <c r="H699" s="43" t="s">
        <v>3095</v>
      </c>
      <c r="I699" s="47" t="str">
        <f t="shared" si="10"/>
        <v>2020003050169 : Implementación de laboratorio para el desarrollo de proyectos de innovación y sostenibilidad en el Departamento de  Antioquia</v>
      </c>
      <c r="J699" s="77" t="s">
        <v>3096</v>
      </c>
      <c r="K699" s="32" t="s">
        <v>4335</v>
      </c>
      <c r="L699" s="78">
        <v>2020</v>
      </c>
      <c r="M699" s="78" t="s">
        <v>5971</v>
      </c>
      <c r="N699" s="79" t="s">
        <v>3104</v>
      </c>
      <c r="O699" s="78">
        <v>1</v>
      </c>
      <c r="P699" s="78" t="s">
        <v>2480</v>
      </c>
      <c r="Q699" s="78">
        <v>12</v>
      </c>
      <c r="R699" s="80">
        <v>1</v>
      </c>
      <c r="S699" s="96"/>
      <c r="T699" s="96"/>
    </row>
    <row r="700" spans="2:20" ht="75" hidden="1" x14ac:dyDescent="0.25">
      <c r="B700" s="15" t="s">
        <v>1491</v>
      </c>
      <c r="D700" s="15" t="s">
        <v>1492</v>
      </c>
      <c r="F700" s="15" t="s">
        <v>1583</v>
      </c>
      <c r="G700" s="32" t="s">
        <v>1036</v>
      </c>
      <c r="H700" s="43" t="s">
        <v>3095</v>
      </c>
      <c r="I700" s="47" t="str">
        <f t="shared" si="10"/>
        <v>2020003050169 : Implementación de laboratorio para el desarrollo de proyectos de innovación y sostenibilidad en el Departamento de  Antioquia</v>
      </c>
      <c r="J700" s="77" t="s">
        <v>3096</v>
      </c>
      <c r="K700" s="32" t="s">
        <v>4335</v>
      </c>
      <c r="L700" s="78">
        <v>2020</v>
      </c>
      <c r="M700" s="78" t="s">
        <v>5972</v>
      </c>
      <c r="N700" s="79" t="s">
        <v>3102</v>
      </c>
      <c r="O700" s="78">
        <v>1</v>
      </c>
      <c r="P700" s="78" t="s">
        <v>2480</v>
      </c>
      <c r="Q700" s="78">
        <v>12</v>
      </c>
      <c r="R700" s="80">
        <v>1</v>
      </c>
      <c r="S700" s="96"/>
      <c r="T700" s="96"/>
    </row>
    <row r="701" spans="2:20" ht="75" hidden="1" x14ac:dyDescent="0.25">
      <c r="B701" s="15" t="s">
        <v>1491</v>
      </c>
      <c r="D701" s="15" t="s">
        <v>1492</v>
      </c>
      <c r="F701" s="15" t="s">
        <v>1583</v>
      </c>
      <c r="G701" s="32" t="s">
        <v>1036</v>
      </c>
      <c r="H701" s="43" t="s">
        <v>3095</v>
      </c>
      <c r="I701" s="47" t="str">
        <f t="shared" si="10"/>
        <v>2020003050169 : Implementación de laboratorio para el desarrollo de proyectos de innovación y sostenibilidad en el Departamento de  Antioquia</v>
      </c>
      <c r="J701" s="77" t="s">
        <v>3096</v>
      </c>
      <c r="K701" s="32" t="s">
        <v>4335</v>
      </c>
      <c r="L701" s="78">
        <v>2020</v>
      </c>
      <c r="M701" s="78" t="s">
        <v>5973</v>
      </c>
      <c r="N701" s="79" t="s">
        <v>3101</v>
      </c>
      <c r="O701" s="78">
        <v>1</v>
      </c>
      <c r="P701" s="78" t="s">
        <v>2480</v>
      </c>
      <c r="Q701" s="78">
        <v>12</v>
      </c>
      <c r="R701" s="80">
        <v>1</v>
      </c>
      <c r="S701" s="96"/>
      <c r="T701" s="96"/>
    </row>
    <row r="702" spans="2:20" ht="75" hidden="1" x14ac:dyDescent="0.25">
      <c r="B702" s="15" t="s">
        <v>2051</v>
      </c>
      <c r="D702" s="15" t="s">
        <v>2066</v>
      </c>
      <c r="F702" s="15" t="s">
        <v>3806</v>
      </c>
      <c r="G702" s="32" t="s">
        <v>1036</v>
      </c>
      <c r="H702" s="43" t="s">
        <v>3095</v>
      </c>
      <c r="I702" s="47" t="str">
        <f t="shared" si="10"/>
        <v>2020003050169 : Implementación de laboratorio para el desarrollo de proyectos de innovación y sostenibilidad en el Departamento de  Antioquia</v>
      </c>
      <c r="J702" s="77" t="s">
        <v>3096</v>
      </c>
      <c r="K702" s="32" t="s">
        <v>4335</v>
      </c>
      <c r="L702" s="78">
        <v>2020</v>
      </c>
      <c r="M702" s="78" t="s">
        <v>5974</v>
      </c>
      <c r="N702" s="79" t="s">
        <v>3100</v>
      </c>
      <c r="O702" s="78">
        <v>1</v>
      </c>
      <c r="P702" s="78" t="s">
        <v>2480</v>
      </c>
      <c r="Q702" s="78">
        <v>12</v>
      </c>
      <c r="R702" s="80">
        <v>1</v>
      </c>
      <c r="S702" s="96"/>
      <c r="T702" s="96"/>
    </row>
    <row r="703" spans="2:20" ht="75" hidden="1" x14ac:dyDescent="0.25">
      <c r="B703" s="15" t="s">
        <v>2051</v>
      </c>
      <c r="D703" s="15" t="s">
        <v>2066</v>
      </c>
      <c r="F703" s="15" t="s">
        <v>3806</v>
      </c>
      <c r="G703" s="32" t="s">
        <v>1036</v>
      </c>
      <c r="H703" s="43" t="s">
        <v>3095</v>
      </c>
      <c r="I703" s="47" t="str">
        <f t="shared" si="10"/>
        <v>2020003050169 : Implementación de laboratorio para el desarrollo de proyectos de innovación y sostenibilidad en el Departamento de  Antioquia</v>
      </c>
      <c r="J703" s="77" t="s">
        <v>3096</v>
      </c>
      <c r="K703" s="32" t="s">
        <v>4335</v>
      </c>
      <c r="L703" s="78">
        <v>2020</v>
      </c>
      <c r="M703" s="78" t="s">
        <v>5975</v>
      </c>
      <c r="N703" s="79" t="s">
        <v>3106</v>
      </c>
      <c r="O703" s="78">
        <v>1</v>
      </c>
      <c r="P703" s="78" t="s">
        <v>2480</v>
      </c>
      <c r="Q703" s="78">
        <v>12</v>
      </c>
      <c r="R703" s="80">
        <v>1</v>
      </c>
      <c r="S703" s="96"/>
      <c r="T703" s="96"/>
    </row>
    <row r="704" spans="2:20" ht="75" hidden="1" x14ac:dyDescent="0.25">
      <c r="B704" s="15" t="s">
        <v>1491</v>
      </c>
      <c r="D704" s="15" t="s">
        <v>2006</v>
      </c>
      <c r="F704" s="15" t="s">
        <v>2046</v>
      </c>
      <c r="G704" s="32" t="s">
        <v>1036</v>
      </c>
      <c r="H704" s="43" t="s">
        <v>3095</v>
      </c>
      <c r="I704" s="47" t="str">
        <f t="shared" si="10"/>
        <v>2020003050169 : Implementación de laboratorio para el desarrollo de proyectos de innovación y sostenibilidad en el Departamento de  Antioquia</v>
      </c>
      <c r="J704" s="77" t="s">
        <v>3096</v>
      </c>
      <c r="K704" s="32" t="s">
        <v>4335</v>
      </c>
      <c r="L704" s="78">
        <v>2020</v>
      </c>
      <c r="M704" s="78" t="s">
        <v>5976</v>
      </c>
      <c r="N704" s="79" t="s">
        <v>3107</v>
      </c>
      <c r="O704" s="78">
        <v>1</v>
      </c>
      <c r="P704" s="78" t="s">
        <v>2480</v>
      </c>
      <c r="Q704" s="78">
        <v>12</v>
      </c>
      <c r="R704" s="80">
        <v>1</v>
      </c>
      <c r="S704" s="96"/>
      <c r="T704" s="96"/>
    </row>
    <row r="705" spans="2:20" ht="75" hidden="1" x14ac:dyDescent="0.25">
      <c r="B705" s="15" t="s">
        <v>1491</v>
      </c>
      <c r="D705" s="15" t="s">
        <v>2006</v>
      </c>
      <c r="F705" s="15" t="s">
        <v>2046</v>
      </c>
      <c r="G705" s="32" t="s">
        <v>1036</v>
      </c>
      <c r="H705" s="43" t="s">
        <v>3095</v>
      </c>
      <c r="I705" s="47" t="str">
        <f t="shared" si="10"/>
        <v>2020003050169 : Implementación de laboratorio para el desarrollo de proyectos de innovación y sostenibilidad en el Departamento de  Antioquia</v>
      </c>
      <c r="J705" s="77" t="s">
        <v>3096</v>
      </c>
      <c r="K705" s="32" t="s">
        <v>4335</v>
      </c>
      <c r="L705" s="78">
        <v>2020</v>
      </c>
      <c r="M705" s="78" t="s">
        <v>5977</v>
      </c>
      <c r="N705" s="79" t="s">
        <v>3098</v>
      </c>
      <c r="O705" s="78">
        <v>1</v>
      </c>
      <c r="P705" s="78" t="s">
        <v>2480</v>
      </c>
      <c r="Q705" s="78">
        <v>12</v>
      </c>
      <c r="R705" s="80">
        <v>1</v>
      </c>
      <c r="S705" s="96"/>
      <c r="T705" s="96"/>
    </row>
    <row r="706" spans="2:20" ht="75" hidden="1" x14ac:dyDescent="0.25">
      <c r="B706" s="15" t="s">
        <v>1491</v>
      </c>
      <c r="D706" s="15" t="s">
        <v>1492</v>
      </c>
      <c r="F706" s="15" t="s">
        <v>1636</v>
      </c>
      <c r="G706" s="32" t="s">
        <v>1036</v>
      </c>
      <c r="H706" s="43" t="s">
        <v>3095</v>
      </c>
      <c r="I706" s="47" t="str">
        <f t="shared" si="10"/>
        <v>2020003050169 : Implementación de laboratorio para el desarrollo de proyectos de innovación y sostenibilidad en el Departamento de  Antioquia</v>
      </c>
      <c r="J706" s="77" t="s">
        <v>3096</v>
      </c>
      <c r="K706" s="32" t="s">
        <v>4335</v>
      </c>
      <c r="L706" s="78">
        <v>2020</v>
      </c>
      <c r="M706" s="78" t="s">
        <v>5978</v>
      </c>
      <c r="N706" s="79" t="s">
        <v>3099</v>
      </c>
      <c r="O706" s="78">
        <v>1</v>
      </c>
      <c r="P706" s="78" t="s">
        <v>2480</v>
      </c>
      <c r="Q706" s="78">
        <v>12</v>
      </c>
      <c r="R706" s="80">
        <v>1</v>
      </c>
      <c r="S706" s="96"/>
      <c r="T706" s="96"/>
    </row>
    <row r="707" spans="2:20" ht="75" hidden="1" x14ac:dyDescent="0.25">
      <c r="B707" s="15" t="s">
        <v>1491</v>
      </c>
      <c r="D707" s="15" t="s">
        <v>1492</v>
      </c>
      <c r="F707" s="15" t="s">
        <v>2656</v>
      </c>
      <c r="G707" s="32" t="s">
        <v>1036</v>
      </c>
      <c r="H707" s="43" t="s">
        <v>3095</v>
      </c>
      <c r="I707" s="47" t="str">
        <f t="shared" si="10"/>
        <v>2020003050169 : Implementación de laboratorio para el desarrollo de proyectos de innovación y sostenibilidad en el Departamento de  Antioquia</v>
      </c>
      <c r="J707" s="77" t="s">
        <v>3096</v>
      </c>
      <c r="K707" s="32" t="s">
        <v>4335</v>
      </c>
      <c r="L707" s="78">
        <v>2020</v>
      </c>
      <c r="M707" s="78" t="s">
        <v>5979</v>
      </c>
      <c r="N707" s="79" t="s">
        <v>2716</v>
      </c>
      <c r="O707" s="78">
        <v>1</v>
      </c>
      <c r="P707" s="78" t="s">
        <v>2480</v>
      </c>
      <c r="Q707" s="78">
        <v>12</v>
      </c>
      <c r="R707" s="80">
        <v>1</v>
      </c>
      <c r="S707" s="96"/>
      <c r="T707" s="96"/>
    </row>
    <row r="708" spans="2:20" ht="75" hidden="1" x14ac:dyDescent="0.25">
      <c r="B708" s="15" t="s">
        <v>1491</v>
      </c>
      <c r="D708" s="15" t="s">
        <v>1492</v>
      </c>
      <c r="F708" s="15" t="s">
        <v>2656</v>
      </c>
      <c r="G708" s="32" t="s">
        <v>1036</v>
      </c>
      <c r="H708" s="43" t="s">
        <v>3095</v>
      </c>
      <c r="I708" s="47" t="str">
        <f t="shared" si="10"/>
        <v>2020003050169 : Implementación de laboratorio para el desarrollo de proyectos de innovación y sostenibilidad en el Departamento de  Antioquia</v>
      </c>
      <c r="J708" s="77" t="s">
        <v>3096</v>
      </c>
      <c r="K708" s="32" t="s">
        <v>4335</v>
      </c>
      <c r="L708" s="78">
        <v>2020</v>
      </c>
      <c r="M708" s="78" t="s">
        <v>5980</v>
      </c>
      <c r="N708" s="79" t="s">
        <v>2687</v>
      </c>
      <c r="O708" s="78">
        <v>1</v>
      </c>
      <c r="P708" s="78" t="s">
        <v>2480</v>
      </c>
      <c r="Q708" s="78">
        <v>12</v>
      </c>
      <c r="R708" s="80">
        <v>1</v>
      </c>
      <c r="S708" s="96"/>
      <c r="T708" s="96"/>
    </row>
    <row r="709" spans="2:20" ht="75" hidden="1" x14ac:dyDescent="0.25">
      <c r="B709" s="15" t="s">
        <v>1491</v>
      </c>
      <c r="D709" s="15" t="s">
        <v>1492</v>
      </c>
      <c r="F709" s="15" t="s">
        <v>1594</v>
      </c>
      <c r="G709" s="32" t="s">
        <v>314</v>
      </c>
      <c r="H709" s="43" t="s">
        <v>3108</v>
      </c>
      <c r="I709" s="47" t="str">
        <f t="shared" si="10"/>
        <v>2020003050170 : Fortalecimiento de capacidades para el ejercicio del gobierno propio, la autonomía y la jurisdicción especial indígena en  Antioquia</v>
      </c>
      <c r="J709" s="77" t="s">
        <v>3109</v>
      </c>
      <c r="K709" s="32" t="s">
        <v>4336</v>
      </c>
      <c r="L709" s="78">
        <v>2020</v>
      </c>
      <c r="M709" s="78" t="s">
        <v>5981</v>
      </c>
      <c r="N709" s="79" t="s">
        <v>3112</v>
      </c>
      <c r="O709" s="78">
        <v>3</v>
      </c>
      <c r="P709" s="78" t="s">
        <v>2480</v>
      </c>
      <c r="Q709" s="78">
        <v>11</v>
      </c>
      <c r="R709" s="80">
        <v>0</v>
      </c>
      <c r="S709" s="96"/>
      <c r="T709" s="96"/>
    </row>
    <row r="710" spans="2:20" ht="75" hidden="1" x14ac:dyDescent="0.25">
      <c r="B710" s="15" t="s">
        <v>1491</v>
      </c>
      <c r="D710" s="15" t="s">
        <v>1492</v>
      </c>
      <c r="F710" s="15" t="s">
        <v>1594</v>
      </c>
      <c r="G710" s="32" t="s">
        <v>314</v>
      </c>
      <c r="H710" s="43" t="s">
        <v>3108</v>
      </c>
      <c r="I710" s="47" t="str">
        <f t="shared" ref="I710:I773" si="11">+J710&amp;" :"&amp;K710</f>
        <v>2020003050170 : Fortalecimiento de capacidades para el ejercicio del gobierno propio, la autonomía y la jurisdicción especial indígena en  Antioquia</v>
      </c>
      <c r="J710" s="77" t="s">
        <v>3109</v>
      </c>
      <c r="K710" s="32" t="s">
        <v>4336</v>
      </c>
      <c r="L710" s="78">
        <v>2020</v>
      </c>
      <c r="M710" s="78" t="s">
        <v>5982</v>
      </c>
      <c r="N710" s="79" t="s">
        <v>3113</v>
      </c>
      <c r="O710" s="78">
        <v>4</v>
      </c>
      <c r="P710" s="78" t="s">
        <v>2480</v>
      </c>
      <c r="Q710" s="78">
        <v>10</v>
      </c>
      <c r="R710" s="80">
        <v>0</v>
      </c>
      <c r="S710" s="96"/>
      <c r="T710" s="96"/>
    </row>
    <row r="711" spans="2:20" ht="75" hidden="1" x14ac:dyDescent="0.25">
      <c r="B711" s="15" t="s">
        <v>1491</v>
      </c>
      <c r="D711" s="15" t="s">
        <v>1492</v>
      </c>
      <c r="F711" s="15" t="s">
        <v>1594</v>
      </c>
      <c r="G711" s="32" t="s">
        <v>314</v>
      </c>
      <c r="H711" s="43" t="s">
        <v>3108</v>
      </c>
      <c r="I711" s="47" t="str">
        <f t="shared" si="11"/>
        <v>2020003050170 : Fortalecimiento de capacidades para el ejercicio del gobierno propio, la autonomía y la jurisdicción especial indígena en  Antioquia</v>
      </c>
      <c r="J711" s="77" t="s">
        <v>3109</v>
      </c>
      <c r="K711" s="32" t="s">
        <v>4336</v>
      </c>
      <c r="L711" s="78">
        <v>2020</v>
      </c>
      <c r="M711" s="78" t="s">
        <v>5983</v>
      </c>
      <c r="N711" s="79" t="s">
        <v>3111</v>
      </c>
      <c r="O711" s="78">
        <v>3</v>
      </c>
      <c r="P711" s="78" t="s">
        <v>2480</v>
      </c>
      <c r="Q711" s="78">
        <v>9</v>
      </c>
      <c r="R711" s="80">
        <v>0</v>
      </c>
      <c r="S711" s="96"/>
      <c r="T711" s="96"/>
    </row>
    <row r="712" spans="2:20" ht="75" hidden="1" x14ac:dyDescent="0.25">
      <c r="B712" s="15" t="s">
        <v>1491</v>
      </c>
      <c r="D712" s="15" t="s">
        <v>1492</v>
      </c>
      <c r="F712" s="15" t="s">
        <v>1594</v>
      </c>
      <c r="G712" s="32" t="s">
        <v>314</v>
      </c>
      <c r="H712" s="43" t="s">
        <v>3108</v>
      </c>
      <c r="I712" s="47" t="str">
        <f t="shared" si="11"/>
        <v>2020003050170 : Fortalecimiento de capacidades para el ejercicio del gobierno propio, la autonomía y la jurisdicción especial indígena en  Antioquia</v>
      </c>
      <c r="J712" s="77" t="s">
        <v>3109</v>
      </c>
      <c r="K712" s="32" t="s">
        <v>4336</v>
      </c>
      <c r="L712" s="78">
        <v>2020</v>
      </c>
      <c r="M712" s="78" t="s">
        <v>5984</v>
      </c>
      <c r="N712" s="79" t="s">
        <v>3110</v>
      </c>
      <c r="O712" s="78">
        <v>2</v>
      </c>
      <c r="P712" s="78" t="s">
        <v>2480</v>
      </c>
      <c r="Q712" s="78">
        <v>8</v>
      </c>
      <c r="R712" s="80">
        <v>0</v>
      </c>
      <c r="S712" s="96"/>
      <c r="T712" s="96"/>
    </row>
    <row r="713" spans="2:20" ht="60" hidden="1" x14ac:dyDescent="0.25">
      <c r="B713" s="15" t="s">
        <v>1491</v>
      </c>
      <c r="D713" s="15" t="s">
        <v>1492</v>
      </c>
      <c r="F713" s="15" t="s">
        <v>1594</v>
      </c>
      <c r="G713" s="32" t="s">
        <v>314</v>
      </c>
      <c r="H713" s="43" t="s">
        <v>4041</v>
      </c>
      <c r="I713" s="47" t="str">
        <f t="shared" si="11"/>
        <v>2020003050171 : Formulación y actualización de planes de vida con énfasis en ordenamiento territorial y ambiental  Antioquia</v>
      </c>
      <c r="J713" s="77" t="s">
        <v>4042</v>
      </c>
      <c r="K713" s="32" t="s">
        <v>4337</v>
      </c>
      <c r="L713" s="78">
        <v>2020</v>
      </c>
      <c r="M713" s="78" t="s">
        <v>5985</v>
      </c>
      <c r="N713" s="79" t="s">
        <v>4779</v>
      </c>
      <c r="O713" s="78">
        <v>8</v>
      </c>
      <c r="P713" s="78" t="s">
        <v>2480</v>
      </c>
      <c r="Q713" s="78">
        <v>11</v>
      </c>
      <c r="R713" s="80">
        <v>0</v>
      </c>
      <c r="S713" s="96"/>
      <c r="T713" s="96"/>
    </row>
    <row r="714" spans="2:20" ht="60" hidden="1" x14ac:dyDescent="0.25">
      <c r="B714" s="15" t="s">
        <v>1491</v>
      </c>
      <c r="D714" s="15" t="s">
        <v>1492</v>
      </c>
      <c r="F714" s="15" t="s">
        <v>1594</v>
      </c>
      <c r="G714" s="32" t="s">
        <v>314</v>
      </c>
      <c r="H714" s="43" t="s">
        <v>4041</v>
      </c>
      <c r="I714" s="47" t="str">
        <f t="shared" si="11"/>
        <v>2020003050171 : Formulación y actualización de planes de vida con énfasis en ordenamiento territorial y ambiental  Antioquia</v>
      </c>
      <c r="J714" s="77" t="s">
        <v>4042</v>
      </c>
      <c r="K714" s="32" t="s">
        <v>4337</v>
      </c>
      <c r="L714" s="78">
        <v>2020</v>
      </c>
      <c r="M714" s="78" t="s">
        <v>5986</v>
      </c>
      <c r="N714" s="79" t="s">
        <v>3597</v>
      </c>
      <c r="O714" s="78">
        <v>5</v>
      </c>
      <c r="P714" s="78" t="s">
        <v>2480</v>
      </c>
      <c r="Q714" s="78">
        <v>10</v>
      </c>
      <c r="R714" s="80">
        <v>1</v>
      </c>
      <c r="S714" s="96"/>
      <c r="T714" s="96"/>
    </row>
    <row r="715" spans="2:20" ht="60" hidden="1" x14ac:dyDescent="0.25">
      <c r="B715" s="15" t="s">
        <v>1491</v>
      </c>
      <c r="D715" s="15" t="s">
        <v>1492</v>
      </c>
      <c r="F715" s="15" t="s">
        <v>1594</v>
      </c>
      <c r="G715" s="32" t="s">
        <v>314</v>
      </c>
      <c r="H715" s="43" t="s">
        <v>4041</v>
      </c>
      <c r="I715" s="47" t="str">
        <f t="shared" si="11"/>
        <v>2020003050171 : Formulación y actualización de planes de vida con énfasis en ordenamiento territorial y ambiental  Antioquia</v>
      </c>
      <c r="J715" s="77" t="s">
        <v>4042</v>
      </c>
      <c r="K715" s="32" t="s">
        <v>4337</v>
      </c>
      <c r="L715" s="78">
        <v>2020</v>
      </c>
      <c r="M715" s="78" t="s">
        <v>5987</v>
      </c>
      <c r="N715" s="79" t="s">
        <v>4780</v>
      </c>
      <c r="O715" s="78">
        <v>4</v>
      </c>
      <c r="P715" s="78" t="s">
        <v>2480</v>
      </c>
      <c r="Q715" s="78">
        <v>9</v>
      </c>
      <c r="R715" s="80">
        <v>0</v>
      </c>
      <c r="S715" s="96"/>
      <c r="T715" s="96"/>
    </row>
    <row r="716" spans="2:20" ht="60" hidden="1" x14ac:dyDescent="0.25">
      <c r="B716" s="15" t="s">
        <v>2051</v>
      </c>
      <c r="D716" s="15" t="s">
        <v>2119</v>
      </c>
      <c r="F716" s="15" t="s">
        <v>2169</v>
      </c>
      <c r="G716" s="32" t="s">
        <v>314</v>
      </c>
      <c r="H716" s="43" t="s">
        <v>4041</v>
      </c>
      <c r="I716" s="47" t="str">
        <f t="shared" si="11"/>
        <v>2020003050171 : Formulación y actualización de planes de vida con énfasis en ordenamiento territorial y ambiental  Antioquia</v>
      </c>
      <c r="J716" s="77" t="s">
        <v>4042</v>
      </c>
      <c r="K716" s="32" t="s">
        <v>4337</v>
      </c>
      <c r="L716" s="78">
        <v>2020</v>
      </c>
      <c r="M716" s="78" t="s">
        <v>5988</v>
      </c>
      <c r="N716" s="79" t="s">
        <v>3598</v>
      </c>
      <c r="O716" s="78">
        <v>5</v>
      </c>
      <c r="P716" s="78" t="s">
        <v>2480</v>
      </c>
      <c r="Q716" s="78">
        <v>8</v>
      </c>
      <c r="R716" s="80">
        <v>0</v>
      </c>
      <c r="S716" s="96"/>
      <c r="T716" s="96"/>
    </row>
    <row r="717" spans="2:20" ht="45" x14ac:dyDescent="0.25">
      <c r="B717" s="15" t="s">
        <v>2051</v>
      </c>
      <c r="D717" s="15" t="s">
        <v>2119</v>
      </c>
      <c r="F717" s="15" t="s">
        <v>2169</v>
      </c>
      <c r="G717" s="32" t="s">
        <v>373</v>
      </c>
      <c r="H717" s="43" t="s">
        <v>3114</v>
      </c>
      <c r="I717" s="47" t="str">
        <f t="shared" si="11"/>
        <v>2020003050173 : Fortalecimiento de la gestión integral de las zoonosis en el Departamento.  Antioquia</v>
      </c>
      <c r="J717" s="77" t="s">
        <v>3115</v>
      </c>
      <c r="K717" s="32" t="s">
        <v>4338</v>
      </c>
      <c r="L717" s="78">
        <v>2020</v>
      </c>
      <c r="M717" s="78" t="s">
        <v>5989</v>
      </c>
      <c r="N717" s="79" t="s">
        <v>3116</v>
      </c>
      <c r="O717" s="78">
        <v>50933</v>
      </c>
      <c r="P717" s="78" t="s">
        <v>2480</v>
      </c>
      <c r="Q717" s="78">
        <v>12</v>
      </c>
      <c r="R717" s="80" t="s">
        <v>2471</v>
      </c>
      <c r="S717" s="99" t="s">
        <v>2472</v>
      </c>
      <c r="T717" s="96"/>
    </row>
    <row r="718" spans="2:20" ht="45" x14ac:dyDescent="0.25">
      <c r="B718" s="15" t="s">
        <v>2051</v>
      </c>
      <c r="D718" s="15" t="s">
        <v>2119</v>
      </c>
      <c r="F718" s="15" t="s">
        <v>2169</v>
      </c>
      <c r="G718" s="32" t="s">
        <v>373</v>
      </c>
      <c r="H718" s="43" t="s">
        <v>3114</v>
      </c>
      <c r="I718" s="47" t="str">
        <f t="shared" si="11"/>
        <v>2020003050173 : Fortalecimiento de la gestión integral de las zoonosis en el Departamento.  Antioquia</v>
      </c>
      <c r="J718" s="77" t="s">
        <v>3115</v>
      </c>
      <c r="K718" s="32" t="s">
        <v>4338</v>
      </c>
      <c r="L718" s="78">
        <v>2020</v>
      </c>
      <c r="M718" s="78" t="s">
        <v>5990</v>
      </c>
      <c r="N718" s="79" t="s">
        <v>3117</v>
      </c>
      <c r="O718" s="78">
        <v>80</v>
      </c>
      <c r="P718" s="78" t="s">
        <v>2495</v>
      </c>
      <c r="Q718" s="78">
        <v>12</v>
      </c>
      <c r="R718" s="80">
        <v>20</v>
      </c>
      <c r="S718" s="99">
        <v>6.7</v>
      </c>
      <c r="T718" s="96"/>
    </row>
    <row r="719" spans="2:20" ht="45" x14ac:dyDescent="0.25">
      <c r="B719" s="15" t="s">
        <v>2051</v>
      </c>
      <c r="D719" s="15" t="s">
        <v>2119</v>
      </c>
      <c r="F719" s="15" t="s">
        <v>2169</v>
      </c>
      <c r="G719" s="32" t="s">
        <v>373</v>
      </c>
      <c r="H719" s="43" t="s">
        <v>3114</v>
      </c>
      <c r="I719" s="47" t="str">
        <f t="shared" si="11"/>
        <v>2020003050173 : Fortalecimiento de la gestión integral de las zoonosis en el Departamento.  Antioquia</v>
      </c>
      <c r="J719" s="77" t="s">
        <v>3115</v>
      </c>
      <c r="K719" s="32" t="s">
        <v>4338</v>
      </c>
      <c r="L719" s="78">
        <v>2020</v>
      </c>
      <c r="M719" s="78" t="s">
        <v>5991</v>
      </c>
      <c r="N719" s="79" t="s">
        <v>3118</v>
      </c>
      <c r="O719" s="78">
        <v>3</v>
      </c>
      <c r="P719" s="78" t="s">
        <v>2480</v>
      </c>
      <c r="Q719" s="78">
        <v>12</v>
      </c>
      <c r="R719" s="80" t="s">
        <v>2471</v>
      </c>
      <c r="S719" s="99" t="s">
        <v>2472</v>
      </c>
      <c r="T719" s="96"/>
    </row>
    <row r="720" spans="2:20" ht="45" x14ac:dyDescent="0.25">
      <c r="B720" s="15" t="s">
        <v>2051</v>
      </c>
      <c r="D720" s="15" t="s">
        <v>2119</v>
      </c>
      <c r="F720" s="15" t="s">
        <v>2169</v>
      </c>
      <c r="G720" s="32" t="s">
        <v>373</v>
      </c>
      <c r="H720" s="43" t="s">
        <v>3114</v>
      </c>
      <c r="I720" s="47" t="str">
        <f t="shared" si="11"/>
        <v>2020003050173 : Fortalecimiento de la gestión integral de las zoonosis en el Departamento.  Antioquia</v>
      </c>
      <c r="J720" s="77" t="s">
        <v>3115</v>
      </c>
      <c r="K720" s="32" t="s">
        <v>4338</v>
      </c>
      <c r="L720" s="78">
        <v>2020</v>
      </c>
      <c r="M720" s="78" t="s">
        <v>5992</v>
      </c>
      <c r="N720" s="79" t="s">
        <v>3119</v>
      </c>
      <c r="O720" s="78">
        <v>11</v>
      </c>
      <c r="P720" s="78" t="s">
        <v>2480</v>
      </c>
      <c r="Q720" s="78">
        <v>12</v>
      </c>
      <c r="R720" s="80" t="s">
        <v>2471</v>
      </c>
      <c r="S720" s="99" t="s">
        <v>2472</v>
      </c>
      <c r="T720" s="96"/>
    </row>
    <row r="721" spans="2:20" ht="45" x14ac:dyDescent="0.25">
      <c r="B721" s="15" t="s">
        <v>2051</v>
      </c>
      <c r="D721" s="15" t="s">
        <v>2119</v>
      </c>
      <c r="F721" s="15" t="s">
        <v>2169</v>
      </c>
      <c r="G721" s="32" t="s">
        <v>373</v>
      </c>
      <c r="H721" s="43" t="s">
        <v>3114</v>
      </c>
      <c r="I721" s="47" t="str">
        <f t="shared" si="11"/>
        <v>2020003050173 : Fortalecimiento de la gestión integral de las zoonosis en el Departamento.  Antioquia</v>
      </c>
      <c r="J721" s="77" t="s">
        <v>3115</v>
      </c>
      <c r="K721" s="32" t="s">
        <v>4338</v>
      </c>
      <c r="L721" s="78">
        <v>2020</v>
      </c>
      <c r="M721" s="78" t="s">
        <v>5993</v>
      </c>
      <c r="N721" s="79" t="s">
        <v>2982</v>
      </c>
      <c r="O721" s="78">
        <v>4</v>
      </c>
      <c r="P721" s="78" t="s">
        <v>2480</v>
      </c>
      <c r="Q721" s="78">
        <v>12</v>
      </c>
      <c r="R721" s="80">
        <v>1</v>
      </c>
      <c r="S721" s="99">
        <v>1</v>
      </c>
      <c r="T721" s="96"/>
    </row>
    <row r="722" spans="2:20" ht="45" x14ac:dyDescent="0.25">
      <c r="B722" s="15" t="s">
        <v>2051</v>
      </c>
      <c r="D722" s="15" t="s">
        <v>2300</v>
      </c>
      <c r="F722" s="15" t="s">
        <v>3925</v>
      </c>
      <c r="G722" s="32" t="s">
        <v>373</v>
      </c>
      <c r="H722" s="43" t="s">
        <v>3114</v>
      </c>
      <c r="I722" s="47" t="str">
        <f t="shared" si="11"/>
        <v>2020003050173 : Fortalecimiento de la gestión integral de las zoonosis en el Departamento.  Antioquia</v>
      </c>
      <c r="J722" s="77" t="s">
        <v>3115</v>
      </c>
      <c r="K722" s="32" t="s">
        <v>4338</v>
      </c>
      <c r="L722" s="78">
        <v>2020</v>
      </c>
      <c r="M722" s="78" t="s">
        <v>5994</v>
      </c>
      <c r="N722" s="79" t="s">
        <v>4725</v>
      </c>
      <c r="O722" s="78">
        <v>4</v>
      </c>
      <c r="P722" s="78" t="s">
        <v>2480</v>
      </c>
      <c r="Q722" s="78">
        <v>12</v>
      </c>
      <c r="R722" s="80">
        <v>1</v>
      </c>
      <c r="S722" s="99">
        <v>1</v>
      </c>
      <c r="T722" s="96"/>
    </row>
    <row r="723" spans="2:20" ht="45" x14ac:dyDescent="0.25">
      <c r="B723" s="15" t="s">
        <v>2051</v>
      </c>
      <c r="D723" s="15" t="s">
        <v>2300</v>
      </c>
      <c r="F723" s="15" t="s">
        <v>3925</v>
      </c>
      <c r="G723" s="32" t="s">
        <v>373</v>
      </c>
      <c r="H723" s="43" t="s">
        <v>3114</v>
      </c>
      <c r="I723" s="47" t="str">
        <f t="shared" si="11"/>
        <v>2020003050173 : Fortalecimiento de la gestión integral de las zoonosis en el Departamento.  Antioquia</v>
      </c>
      <c r="J723" s="77" t="s">
        <v>3115</v>
      </c>
      <c r="K723" s="32" t="s">
        <v>4338</v>
      </c>
      <c r="L723" s="78">
        <v>2020</v>
      </c>
      <c r="M723" s="78" t="s">
        <v>5995</v>
      </c>
      <c r="N723" s="79" t="s">
        <v>4728</v>
      </c>
      <c r="O723" s="78">
        <v>1</v>
      </c>
      <c r="P723" s="78" t="s">
        <v>2480</v>
      </c>
      <c r="Q723" s="78">
        <v>12</v>
      </c>
      <c r="R723" s="80" t="s">
        <v>2471</v>
      </c>
      <c r="S723" s="99" t="s">
        <v>2472</v>
      </c>
      <c r="T723" s="96"/>
    </row>
    <row r="724" spans="2:20" ht="30" hidden="1" x14ac:dyDescent="0.25">
      <c r="B724" s="15" t="s">
        <v>2051</v>
      </c>
      <c r="D724" s="15" t="s">
        <v>2300</v>
      </c>
      <c r="F724" s="15" t="s">
        <v>3925</v>
      </c>
      <c r="G724" s="32" t="s">
        <v>883</v>
      </c>
      <c r="H724" s="43" t="s">
        <v>3120</v>
      </c>
      <c r="I724" s="47" t="str">
        <f t="shared" si="11"/>
        <v>2020003050175 : Capacitación para la Ecominería  Antioquia</v>
      </c>
      <c r="J724" s="77" t="s">
        <v>3121</v>
      </c>
      <c r="K724" s="32" t="s">
        <v>4339</v>
      </c>
      <c r="L724" s="78">
        <v>2020</v>
      </c>
      <c r="M724" s="78" t="s">
        <v>5996</v>
      </c>
      <c r="N724" s="79" t="s">
        <v>3123</v>
      </c>
      <c r="O724" s="78">
        <v>1600</v>
      </c>
      <c r="P724" s="78" t="s">
        <v>2502</v>
      </c>
      <c r="Q724" s="78">
        <v>12</v>
      </c>
      <c r="R724" s="80">
        <v>189</v>
      </c>
      <c r="S724" s="96"/>
      <c r="T724" s="96"/>
    </row>
    <row r="725" spans="2:20" ht="30" hidden="1" x14ac:dyDescent="0.25">
      <c r="B725" s="15" t="s">
        <v>2051</v>
      </c>
      <c r="D725" s="15" t="s">
        <v>2300</v>
      </c>
      <c r="F725" s="15" t="s">
        <v>3925</v>
      </c>
      <c r="G725" s="32" t="s">
        <v>883</v>
      </c>
      <c r="H725" s="43" t="s">
        <v>3120</v>
      </c>
      <c r="I725" s="47" t="str">
        <f t="shared" si="11"/>
        <v>2020003050175 : Capacitación para la Ecominería  Antioquia</v>
      </c>
      <c r="J725" s="77" t="s">
        <v>3121</v>
      </c>
      <c r="K725" s="32" t="s">
        <v>4339</v>
      </c>
      <c r="L725" s="78">
        <v>2020</v>
      </c>
      <c r="M725" s="78" t="s">
        <v>5997</v>
      </c>
      <c r="N725" s="79" t="s">
        <v>3122</v>
      </c>
      <c r="O725" s="78">
        <v>14</v>
      </c>
      <c r="P725" s="78" t="s">
        <v>2502</v>
      </c>
      <c r="Q725" s="78">
        <v>12</v>
      </c>
      <c r="R725" s="80">
        <v>2</v>
      </c>
      <c r="S725" s="96"/>
      <c r="T725" s="96"/>
    </row>
    <row r="726" spans="2:20" ht="105" hidden="1" x14ac:dyDescent="0.25">
      <c r="B726" s="15" t="s">
        <v>2051</v>
      </c>
      <c r="D726" s="15" t="s">
        <v>2300</v>
      </c>
      <c r="F726" s="15" t="s">
        <v>3925</v>
      </c>
      <c r="G726" s="32" t="s">
        <v>738</v>
      </c>
      <c r="H726" s="43" t="s">
        <v>3131</v>
      </c>
      <c r="I726" s="47" t="str">
        <f t="shared" si="11"/>
        <v>2020003050180 : Apoyo Registro de predio exportador y certificaciones para el cumplimiento de normas de calidad orientadas a mejorar producción, com ercialización y sostenibilidad ambiental en  Antioquia</v>
      </c>
      <c r="J726" s="77" t="s">
        <v>3124</v>
      </c>
      <c r="K726" s="32" t="s">
        <v>4340</v>
      </c>
      <c r="L726" s="78">
        <v>2020</v>
      </c>
      <c r="M726" s="78" t="s">
        <v>5998</v>
      </c>
      <c r="N726" s="79" t="s">
        <v>3128</v>
      </c>
      <c r="O726" s="78">
        <v>1</v>
      </c>
      <c r="P726" s="78" t="s">
        <v>2480</v>
      </c>
      <c r="Q726" s="78">
        <v>12</v>
      </c>
      <c r="R726" s="80">
        <v>0</v>
      </c>
      <c r="S726" s="96"/>
      <c r="T726" s="96"/>
    </row>
    <row r="727" spans="2:20" ht="105" hidden="1" x14ac:dyDescent="0.25">
      <c r="B727" s="15" t="s">
        <v>1032</v>
      </c>
      <c r="D727" s="15" t="s">
        <v>1309</v>
      </c>
      <c r="F727" s="15" t="s">
        <v>1323</v>
      </c>
      <c r="G727" s="32" t="s">
        <v>738</v>
      </c>
      <c r="H727" s="43" t="s">
        <v>3131</v>
      </c>
      <c r="I727" s="47" t="str">
        <f t="shared" si="11"/>
        <v>2020003050180 : Apoyo Registro de predio exportador y certificaciones para el cumplimiento de normas de calidad orientadas a mejorar producción, com ercialización y sostenibilidad ambiental en  Antioquia</v>
      </c>
      <c r="J727" s="77" t="s">
        <v>3124</v>
      </c>
      <c r="K727" s="32" t="s">
        <v>4340</v>
      </c>
      <c r="L727" s="78">
        <v>2020</v>
      </c>
      <c r="M727" s="78" t="s">
        <v>5999</v>
      </c>
      <c r="N727" s="79" t="s">
        <v>3129</v>
      </c>
      <c r="O727" s="78">
        <v>1</v>
      </c>
      <c r="P727" s="78" t="s">
        <v>2480</v>
      </c>
      <c r="Q727" s="78">
        <v>12</v>
      </c>
      <c r="R727" s="80">
        <v>0</v>
      </c>
      <c r="S727" s="96"/>
      <c r="T727" s="96"/>
    </row>
    <row r="728" spans="2:20" ht="105" hidden="1" x14ac:dyDescent="0.25">
      <c r="B728" s="15" t="s">
        <v>1491</v>
      </c>
      <c r="D728" s="15" t="s">
        <v>2006</v>
      </c>
      <c r="F728" s="15" t="s">
        <v>2016</v>
      </c>
      <c r="G728" s="32" t="s">
        <v>738</v>
      </c>
      <c r="H728" s="43" t="s">
        <v>3131</v>
      </c>
      <c r="I728" s="47" t="str">
        <f t="shared" si="11"/>
        <v>2020003050180 : Apoyo Registro de predio exportador y certificaciones para el cumplimiento de normas de calidad orientadas a mejorar producción, com ercialización y sostenibilidad ambiental en  Antioquia</v>
      </c>
      <c r="J728" s="77" t="s">
        <v>3124</v>
      </c>
      <c r="K728" s="32" t="s">
        <v>4340</v>
      </c>
      <c r="L728" s="78">
        <v>2020</v>
      </c>
      <c r="M728" s="78" t="s">
        <v>6000</v>
      </c>
      <c r="N728" s="79" t="s">
        <v>3130</v>
      </c>
      <c r="O728" s="78">
        <v>50</v>
      </c>
      <c r="P728" s="78" t="s">
        <v>2480</v>
      </c>
      <c r="Q728" s="78">
        <v>12</v>
      </c>
      <c r="R728" s="80">
        <v>0</v>
      </c>
      <c r="S728" s="96"/>
      <c r="T728" s="96"/>
    </row>
    <row r="729" spans="2:20" ht="105" hidden="1" x14ac:dyDescent="0.25">
      <c r="B729" s="15" t="s">
        <v>1491</v>
      </c>
      <c r="D729" s="15" t="s">
        <v>2006</v>
      </c>
      <c r="F729" s="15" t="s">
        <v>2016</v>
      </c>
      <c r="G729" s="32" t="s">
        <v>738</v>
      </c>
      <c r="H729" s="43" t="s">
        <v>3131</v>
      </c>
      <c r="I729" s="47" t="str">
        <f t="shared" si="11"/>
        <v>2020003050180 : Apoyo Registro de predio exportador y certificaciones para el cumplimiento de normas de calidad orientadas a mejorar producción, com ercialización y sostenibilidad ambiental en  Antioquia</v>
      </c>
      <c r="J729" s="77" t="s">
        <v>3124</v>
      </c>
      <c r="K729" s="32" t="s">
        <v>4340</v>
      </c>
      <c r="L729" s="78">
        <v>2020</v>
      </c>
      <c r="M729" s="78" t="s">
        <v>6001</v>
      </c>
      <c r="N729" s="79" t="s">
        <v>3127</v>
      </c>
      <c r="O729" s="78">
        <v>50</v>
      </c>
      <c r="P729" s="78" t="s">
        <v>3026</v>
      </c>
      <c r="Q729" s="78">
        <v>12</v>
      </c>
      <c r="R729" s="80">
        <v>0</v>
      </c>
      <c r="S729" s="96"/>
      <c r="T729" s="96"/>
    </row>
    <row r="730" spans="2:20" ht="105" hidden="1" x14ac:dyDescent="0.25">
      <c r="B730" s="15" t="s">
        <v>1491</v>
      </c>
      <c r="D730" s="15" t="s">
        <v>2006</v>
      </c>
      <c r="F730" s="15" t="s">
        <v>2016</v>
      </c>
      <c r="G730" s="32" t="s">
        <v>738</v>
      </c>
      <c r="H730" s="43" t="s">
        <v>3131</v>
      </c>
      <c r="I730" s="47" t="str">
        <f t="shared" si="11"/>
        <v>2020003050180 : Apoyo Registro de predio exportador y certificaciones para el cumplimiento de normas de calidad orientadas a mejorar producción, com ercialización y sostenibilidad ambiental en  Antioquia</v>
      </c>
      <c r="J730" s="77" t="s">
        <v>3124</v>
      </c>
      <c r="K730" s="32" t="s">
        <v>4340</v>
      </c>
      <c r="L730" s="78">
        <v>2020</v>
      </c>
      <c r="M730" s="78" t="s">
        <v>6002</v>
      </c>
      <c r="N730" s="79" t="s">
        <v>3126</v>
      </c>
      <c r="O730" s="78">
        <v>100</v>
      </c>
      <c r="P730" s="78" t="s">
        <v>2480</v>
      </c>
      <c r="Q730" s="78">
        <v>12</v>
      </c>
      <c r="R730" s="80">
        <v>0</v>
      </c>
      <c r="S730" s="96"/>
      <c r="T730" s="96"/>
    </row>
    <row r="731" spans="2:20" ht="60" hidden="1" x14ac:dyDescent="0.25">
      <c r="B731" s="15" t="s">
        <v>1491</v>
      </c>
      <c r="D731" s="15" t="s">
        <v>2006</v>
      </c>
      <c r="F731" s="15" t="s">
        <v>2016</v>
      </c>
      <c r="G731" s="32" t="s">
        <v>3930</v>
      </c>
      <c r="H731" s="43" t="s">
        <v>4043</v>
      </c>
      <c r="I731" s="47" t="str">
        <f t="shared" si="11"/>
        <v>2020003050181 : Consolidación académico-administrativa de la Institución Universitaria Digital de   Antioquia</v>
      </c>
      <c r="J731" s="77" t="s">
        <v>4044</v>
      </c>
      <c r="K731" s="32" t="s">
        <v>4341</v>
      </c>
      <c r="L731" s="78">
        <v>2020</v>
      </c>
      <c r="M731" s="78" t="s">
        <v>6003</v>
      </c>
      <c r="N731" s="79" t="s">
        <v>4781</v>
      </c>
      <c r="O731" s="78">
        <v>1</v>
      </c>
      <c r="P731" s="78" t="s">
        <v>2480</v>
      </c>
      <c r="Q731" s="78">
        <v>12</v>
      </c>
      <c r="R731" s="80">
        <v>1</v>
      </c>
      <c r="S731" s="96"/>
      <c r="T731" s="96"/>
    </row>
    <row r="732" spans="2:20" ht="60" hidden="1" x14ac:dyDescent="0.25">
      <c r="B732" s="15" t="s">
        <v>1491</v>
      </c>
      <c r="D732" s="15" t="s">
        <v>2006</v>
      </c>
      <c r="F732" s="15" t="s">
        <v>2016</v>
      </c>
      <c r="G732" s="32" t="s">
        <v>3930</v>
      </c>
      <c r="H732" s="43" t="s">
        <v>4043</v>
      </c>
      <c r="I732" s="47" t="str">
        <f t="shared" si="11"/>
        <v>2020003050181 : Consolidación académico-administrativa de la Institución Universitaria Digital de   Antioquia</v>
      </c>
      <c r="J732" s="77" t="s">
        <v>4044</v>
      </c>
      <c r="K732" s="32" t="s">
        <v>4341</v>
      </c>
      <c r="L732" s="78">
        <v>2020</v>
      </c>
      <c r="M732" s="78" t="s">
        <v>6004</v>
      </c>
      <c r="N732" s="79" t="s">
        <v>4782</v>
      </c>
      <c r="O732" s="78">
        <v>1</v>
      </c>
      <c r="P732" s="78" t="s">
        <v>2480</v>
      </c>
      <c r="Q732" s="78">
        <v>12</v>
      </c>
      <c r="R732" s="80">
        <v>1</v>
      </c>
      <c r="S732" s="96"/>
      <c r="T732" s="96"/>
    </row>
    <row r="733" spans="2:20" ht="60" hidden="1" x14ac:dyDescent="0.25">
      <c r="B733" s="15" t="s">
        <v>1491</v>
      </c>
      <c r="D733" s="15" t="s">
        <v>2006</v>
      </c>
      <c r="F733" s="15" t="s">
        <v>2028</v>
      </c>
      <c r="G733" s="32" t="s">
        <v>3930</v>
      </c>
      <c r="H733" s="43" t="s">
        <v>4043</v>
      </c>
      <c r="I733" s="47" t="str">
        <f t="shared" si="11"/>
        <v>2020003050181 : Consolidación académico-administrativa de la Institución Universitaria Digital de   Antioquia</v>
      </c>
      <c r="J733" s="77" t="s">
        <v>4044</v>
      </c>
      <c r="K733" s="32" t="s">
        <v>4341</v>
      </c>
      <c r="L733" s="78">
        <v>2020</v>
      </c>
      <c r="M733" s="78" t="s">
        <v>6005</v>
      </c>
      <c r="N733" s="79" t="s">
        <v>4783</v>
      </c>
      <c r="O733" s="78">
        <v>1</v>
      </c>
      <c r="P733" s="78" t="s">
        <v>2480</v>
      </c>
      <c r="Q733" s="78">
        <v>12</v>
      </c>
      <c r="R733" s="80">
        <v>1</v>
      </c>
      <c r="S733" s="96"/>
      <c r="T733" s="96"/>
    </row>
    <row r="734" spans="2:20" ht="60" hidden="1" x14ac:dyDescent="0.25">
      <c r="B734" s="15" t="s">
        <v>1491</v>
      </c>
      <c r="D734" s="15" t="s">
        <v>2006</v>
      </c>
      <c r="F734" s="15" t="s">
        <v>2028</v>
      </c>
      <c r="G734" s="32" t="s">
        <v>3930</v>
      </c>
      <c r="H734" s="43" t="s">
        <v>4043</v>
      </c>
      <c r="I734" s="47" t="str">
        <f t="shared" si="11"/>
        <v>2020003050181 : Consolidación académico-administrativa de la Institución Universitaria Digital de   Antioquia</v>
      </c>
      <c r="J734" s="77" t="s">
        <v>4044</v>
      </c>
      <c r="K734" s="32" t="s">
        <v>4341</v>
      </c>
      <c r="L734" s="78">
        <v>2020</v>
      </c>
      <c r="M734" s="78" t="s">
        <v>6006</v>
      </c>
      <c r="N734" s="79" t="s">
        <v>4784</v>
      </c>
      <c r="O734" s="78">
        <v>1</v>
      </c>
      <c r="P734" s="78" t="s">
        <v>2480</v>
      </c>
      <c r="Q734" s="78">
        <v>12</v>
      </c>
      <c r="R734" s="80">
        <v>1</v>
      </c>
      <c r="S734" s="96"/>
      <c r="T734" s="96"/>
    </row>
    <row r="735" spans="2:20" ht="60" hidden="1" x14ac:dyDescent="0.25">
      <c r="B735" s="15" t="s">
        <v>1491</v>
      </c>
      <c r="D735" s="15" t="s">
        <v>2006</v>
      </c>
      <c r="F735" s="15" t="s">
        <v>2028</v>
      </c>
      <c r="G735" s="32" t="s">
        <v>3930</v>
      </c>
      <c r="H735" s="43" t="s">
        <v>4043</v>
      </c>
      <c r="I735" s="47" t="str">
        <f t="shared" si="11"/>
        <v>2020003050181 : Consolidación académico-administrativa de la Institución Universitaria Digital de   Antioquia</v>
      </c>
      <c r="J735" s="77" t="s">
        <v>4044</v>
      </c>
      <c r="K735" s="32" t="s">
        <v>4341</v>
      </c>
      <c r="L735" s="78">
        <v>2020</v>
      </c>
      <c r="M735" s="78" t="s">
        <v>6007</v>
      </c>
      <c r="N735" s="79" t="s">
        <v>4785</v>
      </c>
      <c r="O735" s="78">
        <v>1</v>
      </c>
      <c r="P735" s="78" t="s">
        <v>2480</v>
      </c>
      <c r="Q735" s="78">
        <v>12</v>
      </c>
      <c r="R735" s="80">
        <v>1</v>
      </c>
      <c r="S735" s="96"/>
      <c r="T735" s="96"/>
    </row>
    <row r="736" spans="2:20" ht="60" hidden="1" x14ac:dyDescent="0.25">
      <c r="B736" s="15" t="s">
        <v>1491</v>
      </c>
      <c r="D736" s="15" t="s">
        <v>2006</v>
      </c>
      <c r="F736" s="15" t="s">
        <v>2028</v>
      </c>
      <c r="G736" s="32" t="s">
        <v>3930</v>
      </c>
      <c r="H736" s="43" t="s">
        <v>4043</v>
      </c>
      <c r="I736" s="47" t="str">
        <f t="shared" si="11"/>
        <v>2020003050181 : Consolidación académico-administrativa de la Institución Universitaria Digital de   Antioquia</v>
      </c>
      <c r="J736" s="77" t="s">
        <v>4044</v>
      </c>
      <c r="K736" s="32" t="s">
        <v>4341</v>
      </c>
      <c r="L736" s="78">
        <v>2020</v>
      </c>
      <c r="M736" s="78" t="s">
        <v>6008</v>
      </c>
      <c r="N736" s="79" t="s">
        <v>4786</v>
      </c>
      <c r="O736" s="78">
        <v>1</v>
      </c>
      <c r="P736" s="78" t="s">
        <v>2480</v>
      </c>
      <c r="Q736" s="78">
        <v>12</v>
      </c>
      <c r="R736" s="80">
        <v>1</v>
      </c>
      <c r="S736" s="96"/>
      <c r="T736" s="96"/>
    </row>
    <row r="737" spans="2:20" ht="60" hidden="1" x14ac:dyDescent="0.25">
      <c r="B737" s="15" t="s">
        <v>1491</v>
      </c>
      <c r="D737" s="15" t="s">
        <v>2006</v>
      </c>
      <c r="F737" s="15" t="s">
        <v>2028</v>
      </c>
      <c r="G737" s="32" t="s">
        <v>3930</v>
      </c>
      <c r="H737" s="43" t="s">
        <v>4043</v>
      </c>
      <c r="I737" s="47" t="str">
        <f t="shared" si="11"/>
        <v>2020003050181 : Consolidación académico-administrativa de la Institución Universitaria Digital de   Antioquia</v>
      </c>
      <c r="J737" s="77" t="s">
        <v>4044</v>
      </c>
      <c r="K737" s="32" t="s">
        <v>4341</v>
      </c>
      <c r="L737" s="78">
        <v>2020</v>
      </c>
      <c r="M737" s="78" t="s">
        <v>6009</v>
      </c>
      <c r="N737" s="79" t="s">
        <v>4787</v>
      </c>
      <c r="O737" s="78">
        <v>1</v>
      </c>
      <c r="P737" s="78" t="s">
        <v>2480</v>
      </c>
      <c r="Q737" s="78">
        <v>12</v>
      </c>
      <c r="R737" s="80">
        <v>1</v>
      </c>
      <c r="S737" s="96"/>
      <c r="T737" s="96"/>
    </row>
    <row r="738" spans="2:20" ht="60" hidden="1" x14ac:dyDescent="0.25">
      <c r="B738" s="15" t="s">
        <v>1491</v>
      </c>
      <c r="D738" s="15" t="s">
        <v>2006</v>
      </c>
      <c r="F738" s="15" t="s">
        <v>2028</v>
      </c>
      <c r="G738" s="32" t="s">
        <v>3930</v>
      </c>
      <c r="H738" s="43" t="s">
        <v>4043</v>
      </c>
      <c r="I738" s="47" t="str">
        <f t="shared" si="11"/>
        <v>2020003050181 : Consolidación académico-administrativa de la Institución Universitaria Digital de   Antioquia</v>
      </c>
      <c r="J738" s="77" t="s">
        <v>4044</v>
      </c>
      <c r="K738" s="32" t="s">
        <v>4341</v>
      </c>
      <c r="L738" s="78">
        <v>2020</v>
      </c>
      <c r="M738" s="78" t="s">
        <v>6010</v>
      </c>
      <c r="N738" s="79" t="s">
        <v>4788</v>
      </c>
      <c r="O738" s="78">
        <v>1</v>
      </c>
      <c r="P738" s="78" t="s">
        <v>2480</v>
      </c>
      <c r="Q738" s="78">
        <v>12</v>
      </c>
      <c r="R738" s="80">
        <v>1</v>
      </c>
      <c r="S738" s="96"/>
      <c r="T738" s="96"/>
    </row>
    <row r="739" spans="2:20" ht="60" hidden="1" x14ac:dyDescent="0.25">
      <c r="B739" s="15" t="s">
        <v>1491</v>
      </c>
      <c r="D739" s="15" t="s">
        <v>2006</v>
      </c>
      <c r="F739" s="15" t="s">
        <v>2028</v>
      </c>
      <c r="G739" s="32" t="s">
        <v>3930</v>
      </c>
      <c r="H739" s="43" t="s">
        <v>4043</v>
      </c>
      <c r="I739" s="47" t="str">
        <f t="shared" si="11"/>
        <v>2020003050181 : Consolidación académico-administrativa de la Institución Universitaria Digital de   Antioquia</v>
      </c>
      <c r="J739" s="77" t="s">
        <v>4044</v>
      </c>
      <c r="K739" s="32" t="s">
        <v>4341</v>
      </c>
      <c r="L739" s="78">
        <v>2020</v>
      </c>
      <c r="M739" s="78" t="s">
        <v>6011</v>
      </c>
      <c r="N739" s="79" t="s">
        <v>4789</v>
      </c>
      <c r="O739" s="78">
        <v>1</v>
      </c>
      <c r="P739" s="78" t="s">
        <v>2480</v>
      </c>
      <c r="Q739" s="78">
        <v>12</v>
      </c>
      <c r="R739" s="80">
        <v>1</v>
      </c>
      <c r="S739" s="96"/>
      <c r="T739" s="96"/>
    </row>
    <row r="740" spans="2:20" ht="60" hidden="1" x14ac:dyDescent="0.25">
      <c r="B740" s="15" t="s">
        <v>1491</v>
      </c>
      <c r="D740" s="15" t="s">
        <v>2006</v>
      </c>
      <c r="F740" s="15" t="s">
        <v>2028</v>
      </c>
      <c r="G740" s="32" t="s">
        <v>3930</v>
      </c>
      <c r="H740" s="43" t="s">
        <v>4043</v>
      </c>
      <c r="I740" s="47" t="str">
        <f t="shared" si="11"/>
        <v>2020003050181 : Consolidación académico-administrativa de la Institución Universitaria Digital de   Antioquia</v>
      </c>
      <c r="J740" s="77" t="s">
        <v>4044</v>
      </c>
      <c r="K740" s="32" t="s">
        <v>4341</v>
      </c>
      <c r="L740" s="78">
        <v>2020</v>
      </c>
      <c r="M740" s="78" t="s">
        <v>6012</v>
      </c>
      <c r="N740" s="79" t="s">
        <v>4790</v>
      </c>
      <c r="O740" s="78">
        <v>1</v>
      </c>
      <c r="P740" s="78" t="s">
        <v>2480</v>
      </c>
      <c r="Q740" s="78">
        <v>12</v>
      </c>
      <c r="R740" s="80">
        <v>1</v>
      </c>
      <c r="S740" s="96"/>
      <c r="T740" s="96"/>
    </row>
    <row r="741" spans="2:20" ht="60" hidden="1" x14ac:dyDescent="0.25">
      <c r="B741" s="15" t="e">
        <v>#N/A</v>
      </c>
      <c r="D741" s="15" t="e">
        <v>#N/A</v>
      </c>
      <c r="F741" s="15" t="e">
        <v>#N/A</v>
      </c>
      <c r="G741" s="32" t="s">
        <v>3930</v>
      </c>
      <c r="H741" s="43" t="s">
        <v>4043</v>
      </c>
      <c r="I741" s="47" t="str">
        <f t="shared" si="11"/>
        <v>2020003050181 : Consolidación académico-administrativa de la Institución Universitaria Digital de   Antioquia</v>
      </c>
      <c r="J741" s="77" t="s">
        <v>4044</v>
      </c>
      <c r="K741" s="32" t="s">
        <v>4341</v>
      </c>
      <c r="L741" s="78">
        <v>2020</v>
      </c>
      <c r="M741" s="78" t="s">
        <v>6013</v>
      </c>
      <c r="N741" s="79" t="s">
        <v>4791</v>
      </c>
      <c r="O741" s="78">
        <v>18</v>
      </c>
      <c r="P741" s="78" t="s">
        <v>2480</v>
      </c>
      <c r="Q741" s="78">
        <v>12</v>
      </c>
      <c r="R741" s="80">
        <v>18</v>
      </c>
      <c r="S741" s="96"/>
      <c r="T741" s="96"/>
    </row>
    <row r="742" spans="2:20" ht="60" hidden="1" x14ac:dyDescent="0.25">
      <c r="B742" s="15" t="s">
        <v>1032</v>
      </c>
      <c r="D742" s="15" t="s">
        <v>1033</v>
      </c>
      <c r="F742" s="15" t="s">
        <v>1051</v>
      </c>
      <c r="G742" s="32" t="s">
        <v>3930</v>
      </c>
      <c r="H742" s="43" t="s">
        <v>4043</v>
      </c>
      <c r="I742" s="47" t="str">
        <f t="shared" si="11"/>
        <v>2020003050181 : Consolidación académico-administrativa de la Institución Universitaria Digital de   Antioquia</v>
      </c>
      <c r="J742" s="77" t="s">
        <v>4044</v>
      </c>
      <c r="K742" s="32" t="s">
        <v>4341</v>
      </c>
      <c r="L742" s="78">
        <v>2020</v>
      </c>
      <c r="M742" s="78" t="s">
        <v>6014</v>
      </c>
      <c r="N742" s="79" t="s">
        <v>4792</v>
      </c>
      <c r="O742" s="78">
        <v>18</v>
      </c>
      <c r="P742" s="78" t="s">
        <v>2480</v>
      </c>
      <c r="Q742" s="78">
        <v>12</v>
      </c>
      <c r="R742" s="80">
        <v>18</v>
      </c>
      <c r="S742" s="96"/>
      <c r="T742" s="96"/>
    </row>
    <row r="743" spans="2:20" ht="60" hidden="1" x14ac:dyDescent="0.25">
      <c r="B743" s="15" t="s">
        <v>1032</v>
      </c>
      <c r="D743" s="15" t="s">
        <v>1033</v>
      </c>
      <c r="F743" s="15" t="s">
        <v>1051</v>
      </c>
      <c r="G743" s="32" t="s">
        <v>3930</v>
      </c>
      <c r="H743" s="43" t="s">
        <v>4043</v>
      </c>
      <c r="I743" s="47" t="str">
        <f t="shared" si="11"/>
        <v>2020003050181 : Consolidación académico-administrativa de la Institución Universitaria Digital de   Antioquia</v>
      </c>
      <c r="J743" s="77" t="s">
        <v>4044</v>
      </c>
      <c r="K743" s="32" t="s">
        <v>4341</v>
      </c>
      <c r="L743" s="78">
        <v>2020</v>
      </c>
      <c r="M743" s="78" t="s">
        <v>6015</v>
      </c>
      <c r="N743" s="79" t="s">
        <v>4793</v>
      </c>
      <c r="O743" s="78">
        <v>18</v>
      </c>
      <c r="P743" s="78" t="s">
        <v>2480</v>
      </c>
      <c r="Q743" s="78">
        <v>12</v>
      </c>
      <c r="R743" s="80">
        <v>18</v>
      </c>
      <c r="S743" s="96"/>
      <c r="T743" s="96"/>
    </row>
    <row r="744" spans="2:20" ht="60" hidden="1" x14ac:dyDescent="0.25">
      <c r="B744" s="15" t="s">
        <v>1032</v>
      </c>
      <c r="D744" s="15" t="s">
        <v>1033</v>
      </c>
      <c r="F744" s="15" t="s">
        <v>1051</v>
      </c>
      <c r="G744" s="32" t="s">
        <v>3930</v>
      </c>
      <c r="H744" s="43" t="s">
        <v>4043</v>
      </c>
      <c r="I744" s="47" t="str">
        <f t="shared" si="11"/>
        <v>2020003050181 : Consolidación académico-administrativa de la Institución Universitaria Digital de   Antioquia</v>
      </c>
      <c r="J744" s="77" t="s">
        <v>4044</v>
      </c>
      <c r="K744" s="32" t="s">
        <v>4341</v>
      </c>
      <c r="L744" s="78">
        <v>2020</v>
      </c>
      <c r="M744" s="78" t="s">
        <v>6016</v>
      </c>
      <c r="N744" s="79" t="s">
        <v>4794</v>
      </c>
      <c r="O744" s="78">
        <v>18</v>
      </c>
      <c r="P744" s="78" t="s">
        <v>2480</v>
      </c>
      <c r="Q744" s="78">
        <v>12</v>
      </c>
      <c r="R744" s="80">
        <v>18</v>
      </c>
      <c r="S744" s="96"/>
      <c r="T744" s="96"/>
    </row>
    <row r="745" spans="2:20" ht="60" hidden="1" x14ac:dyDescent="0.25">
      <c r="B745" s="15" t="s">
        <v>1032</v>
      </c>
      <c r="D745" s="15" t="s">
        <v>1033</v>
      </c>
      <c r="F745" s="15" t="s">
        <v>1051</v>
      </c>
      <c r="G745" s="32" t="s">
        <v>3930</v>
      </c>
      <c r="H745" s="43" t="s">
        <v>4043</v>
      </c>
      <c r="I745" s="47" t="str">
        <f t="shared" si="11"/>
        <v>2020003050181 : Consolidación académico-administrativa de la Institución Universitaria Digital de   Antioquia</v>
      </c>
      <c r="J745" s="77" t="s">
        <v>4044</v>
      </c>
      <c r="K745" s="32" t="s">
        <v>4341</v>
      </c>
      <c r="L745" s="78">
        <v>2020</v>
      </c>
      <c r="M745" s="78" t="s">
        <v>6017</v>
      </c>
      <c r="N745" s="79" t="s">
        <v>4795</v>
      </c>
      <c r="O745" s="78">
        <v>18</v>
      </c>
      <c r="P745" s="78" t="s">
        <v>2480</v>
      </c>
      <c r="Q745" s="78">
        <v>12</v>
      </c>
      <c r="R745" s="80">
        <v>18</v>
      </c>
      <c r="S745" s="96"/>
      <c r="T745" s="96"/>
    </row>
    <row r="746" spans="2:20" ht="60" hidden="1" x14ac:dyDescent="0.25">
      <c r="B746" s="15" t="s">
        <v>1032</v>
      </c>
      <c r="D746" s="15" t="s">
        <v>1033</v>
      </c>
      <c r="F746" s="15" t="s">
        <v>1051</v>
      </c>
      <c r="G746" s="32" t="s">
        <v>3930</v>
      </c>
      <c r="H746" s="43" t="s">
        <v>4043</v>
      </c>
      <c r="I746" s="47" t="str">
        <f t="shared" si="11"/>
        <v>2020003050181 : Consolidación académico-administrativa de la Institución Universitaria Digital de   Antioquia</v>
      </c>
      <c r="J746" s="77" t="s">
        <v>4044</v>
      </c>
      <c r="K746" s="32" t="s">
        <v>4341</v>
      </c>
      <c r="L746" s="78">
        <v>2020</v>
      </c>
      <c r="M746" s="78" t="s">
        <v>6018</v>
      </c>
      <c r="N746" s="79" t="s">
        <v>4796</v>
      </c>
      <c r="O746" s="78">
        <v>1</v>
      </c>
      <c r="P746" s="78" t="s">
        <v>2480</v>
      </c>
      <c r="Q746" s="78">
        <v>12</v>
      </c>
      <c r="R746" s="80">
        <v>1</v>
      </c>
      <c r="S746" s="96"/>
      <c r="T746" s="96"/>
    </row>
    <row r="747" spans="2:20" ht="60" hidden="1" x14ac:dyDescent="0.25">
      <c r="B747" s="15" t="s">
        <v>1032</v>
      </c>
      <c r="D747" s="15" t="s">
        <v>1033</v>
      </c>
      <c r="F747" s="15" t="s">
        <v>1051</v>
      </c>
      <c r="G747" s="32" t="s">
        <v>3930</v>
      </c>
      <c r="H747" s="43" t="s">
        <v>4043</v>
      </c>
      <c r="I747" s="47" t="str">
        <f t="shared" si="11"/>
        <v>2020003050181 : Consolidación académico-administrativa de la Institución Universitaria Digital de   Antioquia</v>
      </c>
      <c r="J747" s="77" t="s">
        <v>4044</v>
      </c>
      <c r="K747" s="32" t="s">
        <v>4341</v>
      </c>
      <c r="L747" s="78">
        <v>2020</v>
      </c>
      <c r="M747" s="78" t="s">
        <v>6019</v>
      </c>
      <c r="N747" s="79" t="s">
        <v>4797</v>
      </c>
      <c r="O747" s="78">
        <v>1</v>
      </c>
      <c r="P747" s="78" t="s">
        <v>2480</v>
      </c>
      <c r="Q747" s="78">
        <v>12</v>
      </c>
      <c r="R747" s="80">
        <v>1</v>
      </c>
      <c r="S747" s="96"/>
      <c r="T747" s="96"/>
    </row>
    <row r="748" spans="2:20" ht="120" hidden="1" x14ac:dyDescent="0.25">
      <c r="B748" s="15" t="s">
        <v>634</v>
      </c>
      <c r="D748" s="15" t="s">
        <v>880</v>
      </c>
      <c r="F748" s="15" t="s">
        <v>887</v>
      </c>
      <c r="G748" s="32" t="s">
        <v>397</v>
      </c>
      <c r="H748" s="43" t="s">
        <v>3132</v>
      </c>
      <c r="I748" s="47" t="str">
        <f t="shared" si="11"/>
        <v>2020003050183 : Divulgación de la mirada de las masculinidades desde su pluralidad, y de los hombres como sujetos de género en el contexto de nuestr a cultura, con el fin de evidenciar, analizar y transformar la dominación masculina patriarcal.  Antioquia</v>
      </c>
      <c r="J748" s="77" t="s">
        <v>3133</v>
      </c>
      <c r="K748" s="32" t="s">
        <v>4342</v>
      </c>
      <c r="L748" s="78">
        <v>2020</v>
      </c>
      <c r="M748" s="78" t="s">
        <v>6020</v>
      </c>
      <c r="N748" s="79" t="s">
        <v>3134</v>
      </c>
      <c r="O748" s="78">
        <v>70</v>
      </c>
      <c r="P748" s="78" t="s">
        <v>2495</v>
      </c>
      <c r="Q748" s="78">
        <v>10</v>
      </c>
      <c r="R748" s="80">
        <v>0</v>
      </c>
      <c r="S748" s="96"/>
      <c r="T748" s="96"/>
    </row>
    <row r="749" spans="2:20" ht="120" hidden="1" x14ac:dyDescent="0.25">
      <c r="B749" s="15" t="s">
        <v>634</v>
      </c>
      <c r="D749" s="15" t="s">
        <v>880</v>
      </c>
      <c r="F749" s="15" t="s">
        <v>887</v>
      </c>
      <c r="G749" s="32" t="s">
        <v>397</v>
      </c>
      <c r="H749" s="43" t="s">
        <v>3132</v>
      </c>
      <c r="I749" s="47" t="str">
        <f t="shared" si="11"/>
        <v>2020003050183 : Divulgación de la mirada de las masculinidades desde su pluralidad, y de los hombres como sujetos de género en el contexto de nuestr a cultura, con el fin de evidenciar, analizar y transformar la dominación masculina patriarcal.  Antioquia</v>
      </c>
      <c r="J749" s="77" t="s">
        <v>3133</v>
      </c>
      <c r="K749" s="32" t="s">
        <v>4342</v>
      </c>
      <c r="L749" s="78">
        <v>2020</v>
      </c>
      <c r="M749" s="78" t="s">
        <v>6021</v>
      </c>
      <c r="N749" s="79" t="s">
        <v>3135</v>
      </c>
      <c r="O749" s="78">
        <v>70</v>
      </c>
      <c r="P749" s="78" t="s">
        <v>2495</v>
      </c>
      <c r="Q749" s="78">
        <v>10</v>
      </c>
      <c r="R749" s="80">
        <v>0</v>
      </c>
      <c r="S749" s="96"/>
      <c r="T749" s="96"/>
    </row>
    <row r="750" spans="2:20" ht="120" hidden="1" x14ac:dyDescent="0.25">
      <c r="B750" s="15" t="s">
        <v>634</v>
      </c>
      <c r="D750" s="15" t="s">
        <v>880</v>
      </c>
      <c r="F750" s="15" t="s">
        <v>887</v>
      </c>
      <c r="G750" s="32" t="s">
        <v>397</v>
      </c>
      <c r="H750" s="43" t="s">
        <v>3132</v>
      </c>
      <c r="I750" s="47" t="str">
        <f t="shared" si="11"/>
        <v>2020003050183 : Divulgación de la mirada de las masculinidades desde su pluralidad, y de los hombres como sujetos de género en el contexto de nuestr a cultura, con el fin de evidenciar, analizar y transformar la dominación masculina patriarcal.  Antioquia</v>
      </c>
      <c r="J750" s="77" t="s">
        <v>3133</v>
      </c>
      <c r="K750" s="32" t="s">
        <v>4342</v>
      </c>
      <c r="L750" s="78">
        <v>2020</v>
      </c>
      <c r="M750" s="78" t="s">
        <v>6022</v>
      </c>
      <c r="N750" s="79" t="s">
        <v>3136</v>
      </c>
      <c r="O750" s="78">
        <v>1</v>
      </c>
      <c r="P750" s="78" t="s">
        <v>2480</v>
      </c>
      <c r="Q750" s="78">
        <v>10</v>
      </c>
      <c r="R750" s="80">
        <v>0</v>
      </c>
      <c r="S750" s="96"/>
      <c r="T750" s="96"/>
    </row>
    <row r="751" spans="2:20" ht="120" hidden="1" x14ac:dyDescent="0.25">
      <c r="B751" s="15" t="s">
        <v>634</v>
      </c>
      <c r="D751" s="15" t="s">
        <v>880</v>
      </c>
      <c r="F751" s="15" t="s">
        <v>887</v>
      </c>
      <c r="G751" s="32" t="s">
        <v>397</v>
      </c>
      <c r="H751" s="43" t="s">
        <v>3132</v>
      </c>
      <c r="I751" s="47" t="str">
        <f t="shared" si="11"/>
        <v>2020003050183 : Divulgación de la mirada de las masculinidades desde su pluralidad, y de los hombres como sujetos de género en el contexto de nuestr a cultura, con el fin de evidenciar, analizar y transformar la dominación masculina patriarcal.  Antioquia</v>
      </c>
      <c r="J751" s="77" t="s">
        <v>3133</v>
      </c>
      <c r="K751" s="32" t="s">
        <v>4342</v>
      </c>
      <c r="L751" s="78">
        <v>2020</v>
      </c>
      <c r="M751" s="78" t="s">
        <v>6023</v>
      </c>
      <c r="N751" s="79" t="s">
        <v>4798</v>
      </c>
      <c r="O751" s="78">
        <v>1</v>
      </c>
      <c r="P751" s="78" t="s">
        <v>2480</v>
      </c>
      <c r="Q751" s="78">
        <v>12</v>
      </c>
      <c r="R751" s="80">
        <v>0</v>
      </c>
      <c r="S751" s="96"/>
      <c r="T751" s="96"/>
    </row>
    <row r="752" spans="2:20" ht="120" hidden="1" x14ac:dyDescent="0.25">
      <c r="B752" s="15" t="s">
        <v>634</v>
      </c>
      <c r="D752" s="15" t="s">
        <v>880</v>
      </c>
      <c r="F752" s="15" t="s">
        <v>887</v>
      </c>
      <c r="G752" s="32" t="s">
        <v>397</v>
      </c>
      <c r="H752" s="43" t="s">
        <v>3132</v>
      </c>
      <c r="I752" s="47" t="str">
        <f t="shared" si="11"/>
        <v>2020003050183 : Divulgación de la mirada de las masculinidades desde su pluralidad, y de los hombres como sujetos de género en el contexto de nuestr a cultura, con el fin de evidenciar, analizar y transformar la dominación masculina patriarcal.  Antioquia</v>
      </c>
      <c r="J752" s="77" t="s">
        <v>3133</v>
      </c>
      <c r="K752" s="32" t="s">
        <v>4342</v>
      </c>
      <c r="L752" s="78">
        <v>2020</v>
      </c>
      <c r="M752" s="78" t="s">
        <v>6024</v>
      </c>
      <c r="N752" s="79" t="s">
        <v>4799</v>
      </c>
      <c r="O752" s="78">
        <v>1</v>
      </c>
      <c r="P752" s="78" t="s">
        <v>2480</v>
      </c>
      <c r="Q752" s="78">
        <v>12</v>
      </c>
      <c r="R752" s="80">
        <v>0.25</v>
      </c>
      <c r="S752" s="96"/>
      <c r="T752" s="96"/>
    </row>
    <row r="753" spans="2:20" ht="120" hidden="1" x14ac:dyDescent="0.25">
      <c r="B753" s="15" t="s">
        <v>634</v>
      </c>
      <c r="D753" s="15" t="s">
        <v>880</v>
      </c>
      <c r="F753" s="15" t="s">
        <v>887</v>
      </c>
      <c r="G753" s="32" t="s">
        <v>397</v>
      </c>
      <c r="H753" s="43" t="s">
        <v>3132</v>
      </c>
      <c r="I753" s="47" t="str">
        <f t="shared" si="11"/>
        <v>2020003050183 : Divulgación de la mirada de las masculinidades desde su pluralidad, y de los hombres como sujetos de género en el contexto de nuestr a cultura, con el fin de evidenciar, analizar y transformar la dominación masculina patriarcal.  Antioquia</v>
      </c>
      <c r="J753" s="77" t="s">
        <v>3133</v>
      </c>
      <c r="K753" s="32" t="s">
        <v>4342</v>
      </c>
      <c r="L753" s="78">
        <v>2020</v>
      </c>
      <c r="M753" s="78" t="s">
        <v>6025</v>
      </c>
      <c r="N753" s="79" t="s">
        <v>4800</v>
      </c>
      <c r="O753" s="78">
        <v>1</v>
      </c>
      <c r="P753" s="78" t="s">
        <v>2480</v>
      </c>
      <c r="Q753" s="78">
        <v>12</v>
      </c>
      <c r="R753" s="80">
        <v>0.25</v>
      </c>
      <c r="S753" s="96"/>
      <c r="T753" s="96"/>
    </row>
    <row r="754" spans="2:20" ht="75" hidden="1" x14ac:dyDescent="0.25">
      <c r="B754" s="15" t="s">
        <v>634</v>
      </c>
      <c r="D754" s="15" t="s">
        <v>880</v>
      </c>
      <c r="F754" s="15" t="s">
        <v>887</v>
      </c>
      <c r="G754" s="32" t="s">
        <v>397</v>
      </c>
      <c r="H754" s="43" t="s">
        <v>4045</v>
      </c>
      <c r="I754" s="47" t="str">
        <f t="shared" si="11"/>
        <v>2020003050184 : Implementación Generar capacidades que permitan la construcción de una ciudadanía activa y corresponsable en la gestión de los asunt os públicos  Antioquia</v>
      </c>
      <c r="J754" s="77" t="s">
        <v>3821</v>
      </c>
      <c r="K754" s="32" t="s">
        <v>4343</v>
      </c>
      <c r="L754" s="78">
        <v>2020</v>
      </c>
      <c r="M754" s="78" t="s">
        <v>6026</v>
      </c>
      <c r="N754" s="79" t="s">
        <v>4801</v>
      </c>
      <c r="O754" s="78">
        <v>78</v>
      </c>
      <c r="P754" s="78" t="s">
        <v>2502</v>
      </c>
      <c r="Q754" s="78">
        <v>10</v>
      </c>
      <c r="R754" s="80">
        <v>0</v>
      </c>
      <c r="S754" s="96"/>
      <c r="T754" s="96"/>
    </row>
    <row r="755" spans="2:20" ht="75" hidden="1" x14ac:dyDescent="0.25">
      <c r="B755" s="15" t="s">
        <v>634</v>
      </c>
      <c r="D755" s="15" t="s">
        <v>880</v>
      </c>
      <c r="F755" s="15" t="s">
        <v>887</v>
      </c>
      <c r="G755" s="32" t="s">
        <v>397</v>
      </c>
      <c r="H755" s="43" t="s">
        <v>4045</v>
      </c>
      <c r="I755" s="47" t="str">
        <f t="shared" si="11"/>
        <v>2020003050184 : Implementación Generar capacidades que permitan la construcción de una ciudadanía activa y corresponsable en la gestión de los asunt os públicos  Antioquia</v>
      </c>
      <c r="J755" s="77" t="s">
        <v>3821</v>
      </c>
      <c r="K755" s="32" t="s">
        <v>4343</v>
      </c>
      <c r="L755" s="78">
        <v>2020</v>
      </c>
      <c r="M755" s="78" t="s">
        <v>6027</v>
      </c>
      <c r="N755" s="79" t="s">
        <v>4802</v>
      </c>
      <c r="O755" s="78">
        <v>1</v>
      </c>
      <c r="P755" s="78" t="s">
        <v>2480</v>
      </c>
      <c r="Q755" s="78">
        <v>6</v>
      </c>
      <c r="R755" s="80">
        <v>0</v>
      </c>
      <c r="S755" s="96"/>
      <c r="T755" s="96"/>
    </row>
    <row r="756" spans="2:20" ht="75" hidden="1" x14ac:dyDescent="0.25">
      <c r="B756" s="15" t="s">
        <v>1491</v>
      </c>
      <c r="D756" s="15" t="s">
        <v>1492</v>
      </c>
      <c r="F756" s="15" t="s">
        <v>1529</v>
      </c>
      <c r="G756" s="32" t="s">
        <v>397</v>
      </c>
      <c r="H756" s="43" t="s">
        <v>4045</v>
      </c>
      <c r="I756" s="47" t="str">
        <f t="shared" si="11"/>
        <v>2020003050184 : Implementación Generar capacidades que permitan la construcción de una ciudadanía activa y corresponsable en la gestión de los asunt os públicos  Antioquia</v>
      </c>
      <c r="J756" s="77" t="s">
        <v>3821</v>
      </c>
      <c r="K756" s="32" t="s">
        <v>4343</v>
      </c>
      <c r="L756" s="78">
        <v>2020</v>
      </c>
      <c r="M756" s="78" t="s">
        <v>6028</v>
      </c>
      <c r="N756" s="79" t="s">
        <v>4803</v>
      </c>
      <c r="O756" s="78">
        <v>60</v>
      </c>
      <c r="P756" s="78" t="s">
        <v>2480</v>
      </c>
      <c r="Q756" s="78">
        <v>10</v>
      </c>
      <c r="R756" s="80">
        <v>5</v>
      </c>
      <c r="S756" s="96"/>
      <c r="T756" s="96"/>
    </row>
    <row r="757" spans="2:20" ht="75" hidden="1" x14ac:dyDescent="0.25">
      <c r="B757" s="15" t="s">
        <v>1491</v>
      </c>
      <c r="D757" s="15" t="s">
        <v>1492</v>
      </c>
      <c r="F757" s="15" t="s">
        <v>1529</v>
      </c>
      <c r="G757" s="32" t="s">
        <v>397</v>
      </c>
      <c r="H757" s="43" t="s">
        <v>4045</v>
      </c>
      <c r="I757" s="47" t="str">
        <f t="shared" si="11"/>
        <v>2020003050184 : Implementación Generar capacidades que permitan la construcción de una ciudadanía activa y corresponsable en la gestión de los asunt os públicos  Antioquia</v>
      </c>
      <c r="J757" s="77" t="s">
        <v>3821</v>
      </c>
      <c r="K757" s="32" t="s">
        <v>4343</v>
      </c>
      <c r="L757" s="78">
        <v>2020</v>
      </c>
      <c r="M757" s="78" t="s">
        <v>6029</v>
      </c>
      <c r="N757" s="79" t="s">
        <v>4804</v>
      </c>
      <c r="O757" s="78">
        <v>32</v>
      </c>
      <c r="P757" s="78" t="s">
        <v>2495</v>
      </c>
      <c r="Q757" s="78">
        <v>10</v>
      </c>
      <c r="R757" s="80">
        <v>0</v>
      </c>
      <c r="S757" s="96"/>
      <c r="T757" s="96"/>
    </row>
    <row r="758" spans="2:20" ht="75" hidden="1" x14ac:dyDescent="0.25">
      <c r="B758" s="15" t="s">
        <v>1032</v>
      </c>
      <c r="D758" s="15" t="s">
        <v>1033</v>
      </c>
      <c r="F758" s="15" t="s">
        <v>1051</v>
      </c>
      <c r="G758" s="32" t="s">
        <v>397</v>
      </c>
      <c r="H758" s="43" t="s">
        <v>4045</v>
      </c>
      <c r="I758" s="47" t="str">
        <f t="shared" si="11"/>
        <v>2020003050184 : Implementación Generar capacidades que permitan la construcción de una ciudadanía activa y corresponsable en la gestión de los asunt os públicos  Antioquia</v>
      </c>
      <c r="J758" s="77" t="s">
        <v>3821</v>
      </c>
      <c r="K758" s="32" t="s">
        <v>4343</v>
      </c>
      <c r="L758" s="78">
        <v>2020</v>
      </c>
      <c r="M758" s="78" t="s">
        <v>6030</v>
      </c>
      <c r="N758" s="79" t="s">
        <v>4805</v>
      </c>
      <c r="O758" s="78">
        <v>26</v>
      </c>
      <c r="P758" s="78" t="s">
        <v>2495</v>
      </c>
      <c r="Q758" s="78">
        <v>10</v>
      </c>
      <c r="R758" s="80">
        <v>10</v>
      </c>
      <c r="S758" s="96"/>
      <c r="T758" s="96"/>
    </row>
    <row r="759" spans="2:20" ht="75" hidden="1" x14ac:dyDescent="0.25">
      <c r="B759" s="15" t="s">
        <v>1032</v>
      </c>
      <c r="D759" s="15" t="s">
        <v>1033</v>
      </c>
      <c r="F759" s="15" t="s">
        <v>1051</v>
      </c>
      <c r="G759" s="32" t="s">
        <v>397</v>
      </c>
      <c r="H759" s="43" t="s">
        <v>4045</v>
      </c>
      <c r="I759" s="47" t="str">
        <f t="shared" si="11"/>
        <v>2020003050184 : Implementación Generar capacidades que permitan la construcción de una ciudadanía activa y corresponsable en la gestión de los asunt os públicos  Antioquia</v>
      </c>
      <c r="J759" s="77" t="s">
        <v>3821</v>
      </c>
      <c r="K759" s="32" t="s">
        <v>4343</v>
      </c>
      <c r="L759" s="78">
        <v>2020</v>
      </c>
      <c r="M759" s="78" t="s">
        <v>6031</v>
      </c>
      <c r="N759" s="79" t="s">
        <v>4806</v>
      </c>
      <c r="O759" s="78">
        <v>31</v>
      </c>
      <c r="P759" s="78" t="s">
        <v>2495</v>
      </c>
      <c r="Q759" s="78">
        <v>10</v>
      </c>
      <c r="R759" s="80">
        <v>2</v>
      </c>
      <c r="S759" s="96"/>
      <c r="T759" s="96"/>
    </row>
    <row r="760" spans="2:20" ht="75" hidden="1" x14ac:dyDescent="0.25">
      <c r="B760" s="15" t="s">
        <v>1032</v>
      </c>
      <c r="D760" s="15" t="s">
        <v>1033</v>
      </c>
      <c r="F760" s="15" t="s">
        <v>1051</v>
      </c>
      <c r="G760" s="32" t="s">
        <v>397</v>
      </c>
      <c r="H760" s="43" t="s">
        <v>4045</v>
      </c>
      <c r="I760" s="47" t="str">
        <f t="shared" si="11"/>
        <v>2020003050184 : Implementación Generar capacidades que permitan la construcción de una ciudadanía activa y corresponsable en la gestión de los asunt os públicos  Antioquia</v>
      </c>
      <c r="J760" s="77" t="s">
        <v>3821</v>
      </c>
      <c r="K760" s="32" t="s">
        <v>4343</v>
      </c>
      <c r="L760" s="78">
        <v>2020</v>
      </c>
      <c r="M760" s="78" t="s">
        <v>6032</v>
      </c>
      <c r="N760" s="79" t="s">
        <v>3822</v>
      </c>
      <c r="O760" s="78">
        <v>27</v>
      </c>
      <c r="P760" s="78" t="s">
        <v>2495</v>
      </c>
      <c r="Q760" s="78">
        <v>10</v>
      </c>
      <c r="R760" s="80">
        <v>0</v>
      </c>
      <c r="S760" s="96"/>
      <c r="T760" s="96"/>
    </row>
    <row r="761" spans="2:20" ht="75" hidden="1" x14ac:dyDescent="0.25">
      <c r="B761" s="15" t="s">
        <v>1032</v>
      </c>
      <c r="D761" s="15" t="s">
        <v>1033</v>
      </c>
      <c r="F761" s="15" t="s">
        <v>1051</v>
      </c>
      <c r="G761" s="32" t="s">
        <v>397</v>
      </c>
      <c r="H761" s="43" t="s">
        <v>4045</v>
      </c>
      <c r="I761" s="47" t="str">
        <f t="shared" si="11"/>
        <v>2020003050184 : Implementación Generar capacidades que permitan la construcción de una ciudadanía activa y corresponsable en la gestión de los asunt os públicos  Antioquia</v>
      </c>
      <c r="J761" s="77" t="s">
        <v>3821</v>
      </c>
      <c r="K761" s="32" t="s">
        <v>4343</v>
      </c>
      <c r="L761" s="78">
        <v>2020</v>
      </c>
      <c r="M761" s="78" t="s">
        <v>6033</v>
      </c>
      <c r="N761" s="79" t="s">
        <v>4807</v>
      </c>
      <c r="O761" s="78">
        <v>29</v>
      </c>
      <c r="P761" s="78" t="s">
        <v>2495</v>
      </c>
      <c r="Q761" s="78">
        <v>11</v>
      </c>
      <c r="R761" s="80">
        <v>3</v>
      </c>
      <c r="S761" s="96"/>
      <c r="T761" s="96"/>
    </row>
    <row r="762" spans="2:20" ht="75" hidden="1" x14ac:dyDescent="0.25">
      <c r="B762" s="15" t="s">
        <v>1032</v>
      </c>
      <c r="D762" s="15" t="s">
        <v>1033</v>
      </c>
      <c r="F762" s="15" t="s">
        <v>1051</v>
      </c>
      <c r="G762" s="32" t="s">
        <v>397</v>
      </c>
      <c r="H762" s="43" t="s">
        <v>4045</v>
      </c>
      <c r="I762" s="47" t="str">
        <f t="shared" si="11"/>
        <v>2020003050184 : Implementación Generar capacidades que permitan la construcción de una ciudadanía activa y corresponsable en la gestión de los asunt os públicos  Antioquia</v>
      </c>
      <c r="J762" s="77" t="s">
        <v>3821</v>
      </c>
      <c r="K762" s="32" t="s">
        <v>4343</v>
      </c>
      <c r="L762" s="78">
        <v>2020</v>
      </c>
      <c r="M762" s="78" t="s">
        <v>6034</v>
      </c>
      <c r="N762" s="79" t="s">
        <v>4808</v>
      </c>
      <c r="O762" s="78">
        <v>25</v>
      </c>
      <c r="P762" s="78" t="s">
        <v>2495</v>
      </c>
      <c r="Q762" s="78">
        <v>11</v>
      </c>
      <c r="R762" s="80">
        <v>6.25</v>
      </c>
      <c r="S762" s="96"/>
      <c r="T762" s="96"/>
    </row>
    <row r="763" spans="2:20" ht="75" hidden="1" x14ac:dyDescent="0.25">
      <c r="B763" s="15" t="s">
        <v>1032</v>
      </c>
      <c r="D763" s="15" t="s">
        <v>1033</v>
      </c>
      <c r="F763" s="15" t="s">
        <v>1051</v>
      </c>
      <c r="G763" s="32" t="s">
        <v>397</v>
      </c>
      <c r="H763" s="43" t="s">
        <v>4045</v>
      </c>
      <c r="I763" s="47" t="str">
        <f t="shared" si="11"/>
        <v>2020003050184 : Implementación Generar capacidades que permitan la construcción de una ciudadanía activa y corresponsable en la gestión de los asunt os públicos  Antioquia</v>
      </c>
      <c r="J763" s="77" t="s">
        <v>3821</v>
      </c>
      <c r="K763" s="32" t="s">
        <v>4343</v>
      </c>
      <c r="L763" s="78">
        <v>2020</v>
      </c>
      <c r="M763" s="78" t="s">
        <v>6035</v>
      </c>
      <c r="N763" s="79" t="s">
        <v>4809</v>
      </c>
      <c r="O763" s="78">
        <v>29</v>
      </c>
      <c r="P763" s="78" t="s">
        <v>2495</v>
      </c>
      <c r="Q763" s="78">
        <v>11</v>
      </c>
      <c r="R763" s="80">
        <v>0</v>
      </c>
      <c r="S763" s="96"/>
      <c r="T763" s="96"/>
    </row>
    <row r="764" spans="2:20" ht="75" hidden="1" x14ac:dyDescent="0.25">
      <c r="B764" s="15" t="s">
        <v>1491</v>
      </c>
      <c r="D764" s="15" t="s">
        <v>1492</v>
      </c>
      <c r="F764" s="15" t="s">
        <v>1610</v>
      </c>
      <c r="G764" s="32" t="s">
        <v>397</v>
      </c>
      <c r="H764" s="43" t="s">
        <v>4045</v>
      </c>
      <c r="I764" s="47" t="str">
        <f t="shared" si="11"/>
        <v>2020003050184 : Implementación Generar capacidades que permitan la construcción de una ciudadanía activa y corresponsable en la gestión de los asunt os públicos  Antioquia</v>
      </c>
      <c r="J764" s="77" t="s">
        <v>3821</v>
      </c>
      <c r="K764" s="32" t="s">
        <v>4343</v>
      </c>
      <c r="L764" s="78">
        <v>2020</v>
      </c>
      <c r="M764" s="78" t="s">
        <v>6036</v>
      </c>
      <c r="N764" s="79" t="s">
        <v>4810</v>
      </c>
      <c r="O764" s="78">
        <v>1</v>
      </c>
      <c r="P764" s="78" t="s">
        <v>2480</v>
      </c>
      <c r="Q764" s="78">
        <v>12</v>
      </c>
      <c r="R764" s="80">
        <v>0</v>
      </c>
      <c r="S764" s="96"/>
      <c r="T764" s="96"/>
    </row>
    <row r="765" spans="2:20" ht="75" hidden="1" x14ac:dyDescent="0.25">
      <c r="B765" s="15" t="s">
        <v>1491</v>
      </c>
      <c r="D765" s="15" t="s">
        <v>1492</v>
      </c>
      <c r="F765" s="15" t="s">
        <v>1610</v>
      </c>
      <c r="G765" s="32" t="s">
        <v>397</v>
      </c>
      <c r="H765" s="43" t="s">
        <v>4045</v>
      </c>
      <c r="I765" s="47" t="str">
        <f t="shared" si="11"/>
        <v>2020003050184 : Implementación Generar capacidades que permitan la construcción de una ciudadanía activa y corresponsable en la gestión de los asunt os públicos  Antioquia</v>
      </c>
      <c r="J765" s="77" t="s">
        <v>3821</v>
      </c>
      <c r="K765" s="32" t="s">
        <v>4343</v>
      </c>
      <c r="L765" s="78">
        <v>2020</v>
      </c>
      <c r="M765" s="78" t="s">
        <v>6037</v>
      </c>
      <c r="N765" s="79" t="s">
        <v>4799</v>
      </c>
      <c r="O765" s="78">
        <v>1</v>
      </c>
      <c r="P765" s="78" t="s">
        <v>2480</v>
      </c>
      <c r="Q765" s="78">
        <v>12</v>
      </c>
      <c r="R765" s="80">
        <v>0.25</v>
      </c>
      <c r="S765" s="96"/>
      <c r="T765" s="96"/>
    </row>
    <row r="766" spans="2:20" ht="75" hidden="1" x14ac:dyDescent="0.25">
      <c r="B766" s="15" t="s">
        <v>1491</v>
      </c>
      <c r="D766" s="15" t="s">
        <v>1492</v>
      </c>
      <c r="F766" s="15" t="s">
        <v>1610</v>
      </c>
      <c r="G766" s="32" t="s">
        <v>397</v>
      </c>
      <c r="H766" s="43" t="s">
        <v>4045</v>
      </c>
      <c r="I766" s="47" t="str">
        <f t="shared" si="11"/>
        <v>2020003050184 : Implementación Generar capacidades que permitan la construcción de una ciudadanía activa y corresponsable en la gestión de los asunt os públicos  Antioquia</v>
      </c>
      <c r="J766" s="77" t="s">
        <v>3821</v>
      </c>
      <c r="K766" s="32" t="s">
        <v>4343</v>
      </c>
      <c r="L766" s="78">
        <v>2020</v>
      </c>
      <c r="M766" s="78" t="s">
        <v>6038</v>
      </c>
      <c r="N766" s="79" t="s">
        <v>4811</v>
      </c>
      <c r="O766" s="78">
        <v>1</v>
      </c>
      <c r="P766" s="78" t="s">
        <v>2480</v>
      </c>
      <c r="Q766" s="78">
        <v>12</v>
      </c>
      <c r="R766" s="80">
        <v>0</v>
      </c>
      <c r="S766" s="96"/>
      <c r="T766" s="96"/>
    </row>
    <row r="767" spans="2:20" ht="45" hidden="1" x14ac:dyDescent="0.25">
      <c r="B767" s="15" t="s">
        <v>1491</v>
      </c>
      <c r="D767" s="15" t="s">
        <v>1492</v>
      </c>
      <c r="F767" s="15" t="s">
        <v>1610</v>
      </c>
      <c r="G767" s="32" t="s">
        <v>397</v>
      </c>
      <c r="H767" s="43" t="s">
        <v>4046</v>
      </c>
      <c r="I767" s="47" t="str">
        <f t="shared" si="11"/>
        <v>2020003050185 : Implementación de Convites Ciudadanos Participativos y Vivir los Territorios   Antioquia</v>
      </c>
      <c r="J767" s="77" t="s">
        <v>3810</v>
      </c>
      <c r="K767" s="32" t="s">
        <v>4344</v>
      </c>
      <c r="L767" s="78">
        <v>2020</v>
      </c>
      <c r="M767" s="78" t="s">
        <v>6039</v>
      </c>
      <c r="N767" s="79" t="s">
        <v>3811</v>
      </c>
      <c r="O767" s="78">
        <v>25</v>
      </c>
      <c r="P767" s="78" t="s">
        <v>2502</v>
      </c>
      <c r="Q767" s="78">
        <v>12</v>
      </c>
      <c r="R767" s="80">
        <v>0</v>
      </c>
      <c r="S767" s="96"/>
      <c r="T767" s="96"/>
    </row>
    <row r="768" spans="2:20" ht="45" hidden="1" x14ac:dyDescent="0.25">
      <c r="B768" s="15" t="s">
        <v>1491</v>
      </c>
      <c r="D768" s="15" t="s">
        <v>1492</v>
      </c>
      <c r="F768" s="15" t="s">
        <v>1610</v>
      </c>
      <c r="G768" s="32" t="s">
        <v>397</v>
      </c>
      <c r="H768" s="43" t="s">
        <v>4046</v>
      </c>
      <c r="I768" s="47" t="str">
        <f t="shared" si="11"/>
        <v>2020003050185 : Implementación de Convites Ciudadanos Participativos y Vivir los Territorios   Antioquia</v>
      </c>
      <c r="J768" s="77" t="s">
        <v>3810</v>
      </c>
      <c r="K768" s="32" t="s">
        <v>4344</v>
      </c>
      <c r="L768" s="78">
        <v>2020</v>
      </c>
      <c r="M768" s="78" t="s">
        <v>6040</v>
      </c>
      <c r="N768" s="79" t="s">
        <v>4812</v>
      </c>
      <c r="O768" s="78">
        <v>25</v>
      </c>
      <c r="P768" s="78" t="s">
        <v>2502</v>
      </c>
      <c r="Q768" s="78">
        <v>12</v>
      </c>
      <c r="R768" s="80">
        <v>0</v>
      </c>
      <c r="S768" s="96"/>
      <c r="T768" s="96"/>
    </row>
    <row r="769" spans="2:20" ht="45" hidden="1" x14ac:dyDescent="0.25">
      <c r="B769" s="15" t="s">
        <v>1491</v>
      </c>
      <c r="D769" s="15" t="s">
        <v>1492</v>
      </c>
      <c r="F769" s="15" t="s">
        <v>1610</v>
      </c>
      <c r="G769" s="32" t="s">
        <v>397</v>
      </c>
      <c r="H769" s="43" t="s">
        <v>4046</v>
      </c>
      <c r="I769" s="47" t="str">
        <f t="shared" si="11"/>
        <v>2020003050185 : Implementación de Convites Ciudadanos Participativos y Vivir los Territorios   Antioquia</v>
      </c>
      <c r="J769" s="77" t="s">
        <v>3810</v>
      </c>
      <c r="K769" s="32" t="s">
        <v>4344</v>
      </c>
      <c r="L769" s="78">
        <v>2020</v>
      </c>
      <c r="M769" s="78" t="s">
        <v>6041</v>
      </c>
      <c r="N769" s="79" t="s">
        <v>4813</v>
      </c>
      <c r="O769" s="78">
        <v>37</v>
      </c>
      <c r="P769" s="78" t="s">
        <v>2502</v>
      </c>
      <c r="Q769" s="78">
        <v>12</v>
      </c>
      <c r="R769" s="80">
        <v>37</v>
      </c>
      <c r="S769" s="96"/>
      <c r="T769" s="96"/>
    </row>
    <row r="770" spans="2:20" ht="45" hidden="1" x14ac:dyDescent="0.25">
      <c r="B770" s="15" t="s">
        <v>1491</v>
      </c>
      <c r="D770" s="15" t="s">
        <v>1492</v>
      </c>
      <c r="F770" s="15" t="s">
        <v>1610</v>
      </c>
      <c r="G770" s="32" t="s">
        <v>397</v>
      </c>
      <c r="H770" s="43" t="s">
        <v>4046</v>
      </c>
      <c r="I770" s="47" t="str">
        <f t="shared" si="11"/>
        <v>2020003050185 : Implementación de Convites Ciudadanos Participativos y Vivir los Territorios   Antioquia</v>
      </c>
      <c r="J770" s="77" t="s">
        <v>3810</v>
      </c>
      <c r="K770" s="32" t="s">
        <v>4344</v>
      </c>
      <c r="L770" s="78">
        <v>2020</v>
      </c>
      <c r="M770" s="78" t="s">
        <v>6042</v>
      </c>
      <c r="N770" s="79" t="s">
        <v>4814</v>
      </c>
      <c r="O770" s="78">
        <v>37</v>
      </c>
      <c r="P770" s="78" t="s">
        <v>2502</v>
      </c>
      <c r="Q770" s="78">
        <v>12</v>
      </c>
      <c r="R770" s="80">
        <v>37</v>
      </c>
      <c r="S770" s="96"/>
      <c r="T770" s="96"/>
    </row>
    <row r="771" spans="2:20" ht="45" hidden="1" x14ac:dyDescent="0.25">
      <c r="B771" s="15" t="s">
        <v>1491</v>
      </c>
      <c r="D771" s="15" t="s">
        <v>1492</v>
      </c>
      <c r="F771" s="15" t="s">
        <v>1610</v>
      </c>
      <c r="G771" s="32" t="s">
        <v>397</v>
      </c>
      <c r="H771" s="43" t="s">
        <v>4046</v>
      </c>
      <c r="I771" s="47" t="str">
        <f t="shared" si="11"/>
        <v>2020003050185 : Implementación de Convites Ciudadanos Participativos y Vivir los Territorios   Antioquia</v>
      </c>
      <c r="J771" s="77" t="s">
        <v>3810</v>
      </c>
      <c r="K771" s="32" t="s">
        <v>4344</v>
      </c>
      <c r="L771" s="78">
        <v>2020</v>
      </c>
      <c r="M771" s="78" t="s">
        <v>6043</v>
      </c>
      <c r="N771" s="79" t="s">
        <v>4815</v>
      </c>
      <c r="O771" s="78">
        <v>30</v>
      </c>
      <c r="P771" s="78" t="s">
        <v>2502</v>
      </c>
      <c r="Q771" s="78">
        <v>12</v>
      </c>
      <c r="R771" s="80">
        <v>1</v>
      </c>
      <c r="S771" s="96"/>
      <c r="T771" s="96"/>
    </row>
    <row r="772" spans="2:20" ht="45" hidden="1" x14ac:dyDescent="0.25">
      <c r="B772" s="15" t="s">
        <v>1491</v>
      </c>
      <c r="D772" s="15" t="s">
        <v>1492</v>
      </c>
      <c r="F772" s="15" t="s">
        <v>1610</v>
      </c>
      <c r="G772" s="32" t="s">
        <v>397</v>
      </c>
      <c r="H772" s="43" t="s">
        <v>4046</v>
      </c>
      <c r="I772" s="47" t="str">
        <f t="shared" si="11"/>
        <v>2020003050185 : Implementación de Convites Ciudadanos Participativos y Vivir los Territorios   Antioquia</v>
      </c>
      <c r="J772" s="77" t="s">
        <v>3810</v>
      </c>
      <c r="K772" s="32" t="s">
        <v>4344</v>
      </c>
      <c r="L772" s="78">
        <v>2020</v>
      </c>
      <c r="M772" s="78" t="s">
        <v>6044</v>
      </c>
      <c r="N772" s="79" t="s">
        <v>4816</v>
      </c>
      <c r="O772" s="78">
        <v>30</v>
      </c>
      <c r="P772" s="78" t="s">
        <v>2502</v>
      </c>
      <c r="Q772" s="78">
        <v>12</v>
      </c>
      <c r="R772" s="80">
        <v>1</v>
      </c>
      <c r="S772" s="96"/>
      <c r="T772" s="96"/>
    </row>
    <row r="773" spans="2:20" ht="45" hidden="1" x14ac:dyDescent="0.25">
      <c r="B773" s="15" t="s">
        <v>1032</v>
      </c>
      <c r="D773" s="15" t="s">
        <v>1033</v>
      </c>
      <c r="F773" s="15" t="s">
        <v>1057</v>
      </c>
      <c r="G773" s="32" t="s">
        <v>397</v>
      </c>
      <c r="H773" s="43" t="s">
        <v>4046</v>
      </c>
      <c r="I773" s="47" t="str">
        <f t="shared" si="11"/>
        <v>2020003050185 : Implementación de Convites Ciudadanos Participativos y Vivir los Territorios   Antioquia</v>
      </c>
      <c r="J773" s="77" t="s">
        <v>3810</v>
      </c>
      <c r="K773" s="32" t="s">
        <v>4344</v>
      </c>
      <c r="L773" s="78">
        <v>2020</v>
      </c>
      <c r="M773" s="78" t="s">
        <v>6045</v>
      </c>
      <c r="N773" s="79" t="s">
        <v>4817</v>
      </c>
      <c r="O773" s="78">
        <v>1</v>
      </c>
      <c r="P773" s="78" t="s">
        <v>2480</v>
      </c>
      <c r="Q773" s="78">
        <v>12</v>
      </c>
      <c r="R773" s="80">
        <v>0</v>
      </c>
      <c r="S773" s="96"/>
      <c r="T773" s="96"/>
    </row>
    <row r="774" spans="2:20" ht="45" hidden="1" x14ac:dyDescent="0.25">
      <c r="B774" s="15" t="s">
        <v>1032</v>
      </c>
      <c r="D774" s="15" t="s">
        <v>1033</v>
      </c>
      <c r="F774" s="15" t="s">
        <v>1057</v>
      </c>
      <c r="G774" s="32" t="s">
        <v>397</v>
      </c>
      <c r="H774" s="43" t="s">
        <v>4046</v>
      </c>
      <c r="I774" s="47" t="str">
        <f t="shared" ref="I774:I837" si="12">+J774&amp;" :"&amp;K774</f>
        <v>2020003050185 : Implementación de Convites Ciudadanos Participativos y Vivir los Territorios   Antioquia</v>
      </c>
      <c r="J774" s="77" t="s">
        <v>3810</v>
      </c>
      <c r="K774" s="32" t="s">
        <v>4344</v>
      </c>
      <c r="L774" s="78">
        <v>2020</v>
      </c>
      <c r="M774" s="78" t="s">
        <v>6046</v>
      </c>
      <c r="N774" s="79" t="s">
        <v>4799</v>
      </c>
      <c r="O774" s="78">
        <v>1</v>
      </c>
      <c r="P774" s="78" t="s">
        <v>2480</v>
      </c>
      <c r="Q774" s="78">
        <v>12</v>
      </c>
      <c r="R774" s="80">
        <v>0.25</v>
      </c>
      <c r="S774" s="96"/>
      <c r="T774" s="96"/>
    </row>
    <row r="775" spans="2:20" ht="90" hidden="1" x14ac:dyDescent="0.25">
      <c r="B775" s="15" t="s">
        <v>1032</v>
      </c>
      <c r="D775" s="15" t="s">
        <v>1033</v>
      </c>
      <c r="F775" s="15" t="s">
        <v>1057</v>
      </c>
      <c r="G775" s="32" t="s">
        <v>397</v>
      </c>
      <c r="H775" s="43" t="s">
        <v>4047</v>
      </c>
      <c r="I775" s="47" t="str">
        <f t="shared" si="12"/>
        <v>2020003050186 : Desarrollo de acciones de fortalecimiento del proceso de rendición de cuentas y control social a la gestión pública en el departamen to de Antioquia.  Antioquia</v>
      </c>
      <c r="J775" s="77" t="s">
        <v>3812</v>
      </c>
      <c r="K775" s="32" t="s">
        <v>4345</v>
      </c>
      <c r="L775" s="78">
        <v>2020</v>
      </c>
      <c r="M775" s="78" t="s">
        <v>6047</v>
      </c>
      <c r="N775" s="79" t="s">
        <v>4818</v>
      </c>
      <c r="O775" s="78">
        <v>25</v>
      </c>
      <c r="P775" s="78" t="s">
        <v>2502</v>
      </c>
      <c r="Q775" s="78">
        <v>12</v>
      </c>
      <c r="R775" s="80">
        <v>0</v>
      </c>
      <c r="S775" s="96"/>
      <c r="T775" s="96"/>
    </row>
    <row r="776" spans="2:20" ht="90" hidden="1" x14ac:dyDescent="0.25">
      <c r="B776" s="15" t="s">
        <v>1032</v>
      </c>
      <c r="D776" s="15" t="s">
        <v>1033</v>
      </c>
      <c r="F776" s="15" t="s">
        <v>1057</v>
      </c>
      <c r="G776" s="32" t="s">
        <v>397</v>
      </c>
      <c r="H776" s="43" t="s">
        <v>4047</v>
      </c>
      <c r="I776" s="47" t="str">
        <f t="shared" si="12"/>
        <v>2020003050186 : Desarrollo de acciones de fortalecimiento del proceso de rendición de cuentas y control social a la gestión pública en el departamen to de Antioquia.  Antioquia</v>
      </c>
      <c r="J776" s="77" t="s">
        <v>3812</v>
      </c>
      <c r="K776" s="32" t="s">
        <v>4345</v>
      </c>
      <c r="L776" s="78">
        <v>2020</v>
      </c>
      <c r="M776" s="78" t="s">
        <v>6048</v>
      </c>
      <c r="N776" s="79" t="s">
        <v>4819</v>
      </c>
      <c r="O776" s="78">
        <v>25</v>
      </c>
      <c r="P776" s="78" t="s">
        <v>2502</v>
      </c>
      <c r="Q776" s="78">
        <v>12</v>
      </c>
      <c r="R776" s="80">
        <v>0</v>
      </c>
      <c r="S776" s="96"/>
      <c r="T776" s="96"/>
    </row>
    <row r="777" spans="2:20" ht="120" hidden="1" x14ac:dyDescent="0.25">
      <c r="B777" s="15" t="s">
        <v>1032</v>
      </c>
      <c r="D777" s="15" t="s">
        <v>1033</v>
      </c>
      <c r="F777" s="15" t="s">
        <v>1057</v>
      </c>
      <c r="G777" s="32" t="s">
        <v>314</v>
      </c>
      <c r="H777" s="43" t="s">
        <v>3137</v>
      </c>
      <c r="I777" s="47" t="str">
        <f t="shared" si="12"/>
        <v>2020003050187 : Generación de acciones de reconocimiento, participación, no discriminación y noviolencia, desde la perspectiva diferencial; para la visibilización, preservación de las vidas y empoderamiento de las personas LGBTI del departamento.  Antioquia</v>
      </c>
      <c r="J777" s="77" t="s">
        <v>3138</v>
      </c>
      <c r="K777" s="32" t="s">
        <v>4346</v>
      </c>
      <c r="L777" s="78">
        <v>2020</v>
      </c>
      <c r="M777" s="78" t="s">
        <v>6049</v>
      </c>
      <c r="N777" s="79" t="s">
        <v>3141</v>
      </c>
      <c r="O777" s="78">
        <v>500</v>
      </c>
      <c r="P777" s="78" t="s">
        <v>2502</v>
      </c>
      <c r="Q777" s="78">
        <v>10</v>
      </c>
      <c r="R777" s="80"/>
      <c r="S777" s="96"/>
      <c r="T777" s="96"/>
    </row>
    <row r="778" spans="2:20" ht="120" hidden="1" x14ac:dyDescent="0.25">
      <c r="B778" s="15" t="s">
        <v>1032</v>
      </c>
      <c r="D778" s="15" t="s">
        <v>1033</v>
      </c>
      <c r="F778" s="15" t="s">
        <v>1057</v>
      </c>
      <c r="G778" s="32" t="s">
        <v>314</v>
      </c>
      <c r="H778" s="43" t="s">
        <v>3137</v>
      </c>
      <c r="I778" s="47" t="str">
        <f t="shared" si="12"/>
        <v>2020003050187 : Generación de acciones de reconocimiento, participación, no discriminación y noviolencia, desde la perspectiva diferencial; para la visibilización, preservación de las vidas y empoderamiento de las personas LGBTI del departamento.  Antioquia</v>
      </c>
      <c r="J778" s="77" t="s">
        <v>3138</v>
      </c>
      <c r="K778" s="32" t="s">
        <v>4346</v>
      </c>
      <c r="L778" s="78">
        <v>2020</v>
      </c>
      <c r="M778" s="78" t="s">
        <v>6050</v>
      </c>
      <c r="N778" s="79" t="s">
        <v>3142</v>
      </c>
      <c r="O778" s="78">
        <v>5</v>
      </c>
      <c r="P778" s="78" t="s">
        <v>2480</v>
      </c>
      <c r="Q778" s="78">
        <v>10</v>
      </c>
      <c r="R778" s="80"/>
      <c r="S778" s="96"/>
      <c r="T778" s="96"/>
    </row>
    <row r="779" spans="2:20" ht="120" hidden="1" x14ac:dyDescent="0.25">
      <c r="B779" s="15" t="s">
        <v>2051</v>
      </c>
      <c r="D779" s="15" t="s">
        <v>2180</v>
      </c>
      <c r="F779" s="15" t="s">
        <v>2295</v>
      </c>
      <c r="G779" s="32" t="s">
        <v>314</v>
      </c>
      <c r="H779" s="43" t="s">
        <v>3137</v>
      </c>
      <c r="I779" s="47" t="str">
        <f t="shared" si="12"/>
        <v>2020003050187 : Generación de acciones de reconocimiento, participación, no discriminación y noviolencia, desde la perspectiva diferencial; para la visibilización, preservación de las vidas y empoderamiento de las personas LGBTI del departamento.  Antioquia</v>
      </c>
      <c r="J779" s="77" t="s">
        <v>3138</v>
      </c>
      <c r="K779" s="32" t="s">
        <v>4346</v>
      </c>
      <c r="L779" s="78">
        <v>2020</v>
      </c>
      <c r="M779" s="78" t="s">
        <v>6051</v>
      </c>
      <c r="N779" s="79" t="s">
        <v>3143</v>
      </c>
      <c r="O779" s="78">
        <v>200</v>
      </c>
      <c r="P779" s="78" t="s">
        <v>2502</v>
      </c>
      <c r="Q779" s="78">
        <v>10</v>
      </c>
      <c r="R779" s="80"/>
      <c r="S779" s="96"/>
      <c r="T779" s="96"/>
    </row>
    <row r="780" spans="2:20" ht="120" hidden="1" x14ac:dyDescent="0.25">
      <c r="B780" s="15" t="s">
        <v>2051</v>
      </c>
      <c r="D780" s="15" t="s">
        <v>2180</v>
      </c>
      <c r="F780" s="15" t="s">
        <v>2295</v>
      </c>
      <c r="G780" s="32" t="s">
        <v>314</v>
      </c>
      <c r="H780" s="43" t="s">
        <v>3137</v>
      </c>
      <c r="I780" s="47" t="str">
        <f t="shared" si="12"/>
        <v>2020003050187 : Generación de acciones de reconocimiento, participación, no discriminación y noviolencia, desde la perspectiva diferencial; para la visibilización, preservación de las vidas y empoderamiento de las personas LGBTI del departamento.  Antioquia</v>
      </c>
      <c r="J780" s="77" t="s">
        <v>3138</v>
      </c>
      <c r="K780" s="32" t="s">
        <v>4346</v>
      </c>
      <c r="L780" s="78">
        <v>2020</v>
      </c>
      <c r="M780" s="78" t="s">
        <v>6052</v>
      </c>
      <c r="N780" s="79" t="s">
        <v>3144</v>
      </c>
      <c r="O780" s="78">
        <v>2</v>
      </c>
      <c r="P780" s="78" t="s">
        <v>2480</v>
      </c>
      <c r="Q780" s="78">
        <v>10</v>
      </c>
      <c r="R780" s="80"/>
      <c r="S780" s="96"/>
      <c r="T780" s="96"/>
    </row>
    <row r="781" spans="2:20" ht="120" hidden="1" x14ac:dyDescent="0.25">
      <c r="B781" s="15" t="s">
        <v>2051</v>
      </c>
      <c r="D781" s="15" t="s">
        <v>2180</v>
      </c>
      <c r="F781" s="15" t="s">
        <v>2295</v>
      </c>
      <c r="G781" s="32" t="s">
        <v>314</v>
      </c>
      <c r="H781" s="43" t="s">
        <v>3137</v>
      </c>
      <c r="I781" s="47" t="str">
        <f t="shared" si="12"/>
        <v>2020003050187 : Generación de acciones de reconocimiento, participación, no discriminación y noviolencia, desde la perspectiva diferencial; para la visibilización, preservación de las vidas y empoderamiento de las personas LGBTI del departamento.  Antioquia</v>
      </c>
      <c r="J781" s="77" t="s">
        <v>3138</v>
      </c>
      <c r="K781" s="32" t="s">
        <v>4346</v>
      </c>
      <c r="L781" s="78">
        <v>2020</v>
      </c>
      <c r="M781" s="78" t="s">
        <v>6053</v>
      </c>
      <c r="N781" s="79" t="s">
        <v>3145</v>
      </c>
      <c r="O781" s="78">
        <v>63</v>
      </c>
      <c r="P781" s="78" t="s">
        <v>2480</v>
      </c>
      <c r="Q781" s="78">
        <v>10</v>
      </c>
      <c r="R781" s="80"/>
      <c r="S781" s="96"/>
      <c r="T781" s="96"/>
    </row>
    <row r="782" spans="2:20" ht="120" hidden="1" x14ac:dyDescent="0.25">
      <c r="B782" s="15" t="s">
        <v>2051</v>
      </c>
      <c r="D782" s="15" t="s">
        <v>2180</v>
      </c>
      <c r="F782" s="15" t="s">
        <v>2295</v>
      </c>
      <c r="G782" s="32" t="s">
        <v>314</v>
      </c>
      <c r="H782" s="43" t="s">
        <v>3137</v>
      </c>
      <c r="I782" s="47" t="str">
        <f t="shared" si="12"/>
        <v>2020003050187 : Generación de acciones de reconocimiento, participación, no discriminación y noviolencia, desde la perspectiva diferencial; para la visibilización, preservación de las vidas y empoderamiento de las personas LGBTI del departamento.  Antioquia</v>
      </c>
      <c r="J782" s="77" t="s">
        <v>3138</v>
      </c>
      <c r="K782" s="32" t="s">
        <v>4346</v>
      </c>
      <c r="L782" s="78">
        <v>2020</v>
      </c>
      <c r="M782" s="78" t="s">
        <v>6054</v>
      </c>
      <c r="N782" s="79" t="s">
        <v>3136</v>
      </c>
      <c r="O782" s="78">
        <v>1</v>
      </c>
      <c r="P782" s="78" t="s">
        <v>2480</v>
      </c>
      <c r="Q782" s="78">
        <v>10</v>
      </c>
      <c r="R782" s="80"/>
      <c r="S782" s="96"/>
      <c r="T782" s="96"/>
    </row>
    <row r="783" spans="2:20" ht="120" hidden="1" x14ac:dyDescent="0.25">
      <c r="B783" s="15" t="s">
        <v>2051</v>
      </c>
      <c r="D783" s="15" t="s">
        <v>2180</v>
      </c>
      <c r="F783" s="15" t="s">
        <v>2295</v>
      </c>
      <c r="G783" s="32" t="s">
        <v>314</v>
      </c>
      <c r="H783" s="43" t="s">
        <v>3137</v>
      </c>
      <c r="I783" s="47" t="str">
        <f t="shared" si="12"/>
        <v>2020003050187 : Generación de acciones de reconocimiento, participación, no discriminación y noviolencia, desde la perspectiva diferencial; para la visibilización, preservación de las vidas y empoderamiento de las personas LGBTI del departamento.  Antioquia</v>
      </c>
      <c r="J783" s="77" t="s">
        <v>3138</v>
      </c>
      <c r="K783" s="32" t="s">
        <v>4346</v>
      </c>
      <c r="L783" s="78">
        <v>2020</v>
      </c>
      <c r="M783" s="78" t="s">
        <v>6055</v>
      </c>
      <c r="N783" s="79" t="s">
        <v>2956</v>
      </c>
      <c r="O783" s="78">
        <v>9</v>
      </c>
      <c r="P783" s="78" t="s">
        <v>2480</v>
      </c>
      <c r="Q783" s="78">
        <v>10</v>
      </c>
      <c r="R783" s="80"/>
      <c r="S783" s="96"/>
      <c r="T783" s="96"/>
    </row>
    <row r="784" spans="2:20" ht="120" hidden="1" x14ac:dyDescent="0.25">
      <c r="B784" s="15" t="s">
        <v>2051</v>
      </c>
      <c r="D784" s="15" t="s">
        <v>2180</v>
      </c>
      <c r="F784" s="15" t="s">
        <v>2295</v>
      </c>
      <c r="G784" s="32" t="s">
        <v>314</v>
      </c>
      <c r="H784" s="43" t="s">
        <v>3137</v>
      </c>
      <c r="I784" s="47" t="str">
        <f t="shared" si="12"/>
        <v>2020003050187 : Generación de acciones de reconocimiento, participación, no discriminación y noviolencia, desde la perspectiva diferencial; para la visibilización, preservación de las vidas y empoderamiento de las personas LGBTI del departamento.  Antioquia</v>
      </c>
      <c r="J784" s="77" t="s">
        <v>3138</v>
      </c>
      <c r="K784" s="32" t="s">
        <v>4346</v>
      </c>
      <c r="L784" s="78">
        <v>2020</v>
      </c>
      <c r="M784" s="78" t="s">
        <v>6056</v>
      </c>
      <c r="N784" s="79" t="s">
        <v>3140</v>
      </c>
      <c r="O784" s="78">
        <v>1</v>
      </c>
      <c r="P784" s="78" t="s">
        <v>2480</v>
      </c>
      <c r="Q784" s="78">
        <v>10</v>
      </c>
      <c r="R784" s="80"/>
      <c r="S784" s="96"/>
      <c r="T784" s="96"/>
    </row>
    <row r="785" spans="2:20" ht="120" hidden="1" x14ac:dyDescent="0.25">
      <c r="B785" s="15" t="s">
        <v>2051</v>
      </c>
      <c r="D785" s="15" t="s">
        <v>2180</v>
      </c>
      <c r="F785" s="15" t="s">
        <v>2295</v>
      </c>
      <c r="G785" s="32" t="s">
        <v>314</v>
      </c>
      <c r="H785" s="43" t="s">
        <v>3137</v>
      </c>
      <c r="I785" s="47" t="str">
        <f t="shared" si="12"/>
        <v>2020003050187 : Generación de acciones de reconocimiento, participación, no discriminación y noviolencia, desde la perspectiva diferencial; para la visibilización, preservación de las vidas y empoderamiento de las personas LGBTI del departamento.  Antioquia</v>
      </c>
      <c r="J785" s="77" t="s">
        <v>3138</v>
      </c>
      <c r="K785" s="32" t="s">
        <v>4346</v>
      </c>
      <c r="L785" s="78">
        <v>2020</v>
      </c>
      <c r="M785" s="78" t="s">
        <v>6057</v>
      </c>
      <c r="N785" s="79" t="s">
        <v>3139</v>
      </c>
      <c r="O785" s="78">
        <v>9</v>
      </c>
      <c r="P785" s="78" t="s">
        <v>2480</v>
      </c>
      <c r="Q785" s="78">
        <v>10</v>
      </c>
      <c r="R785" s="80"/>
      <c r="S785" s="96"/>
      <c r="T785" s="96"/>
    </row>
    <row r="786" spans="2:20" ht="45" hidden="1" x14ac:dyDescent="0.25">
      <c r="B786" s="15" t="s">
        <v>2051</v>
      </c>
      <c r="D786" s="15" t="s">
        <v>2180</v>
      </c>
      <c r="F786" s="15" t="s">
        <v>2295</v>
      </c>
      <c r="G786" s="32" t="s">
        <v>397</v>
      </c>
      <c r="H786" s="43" t="s">
        <v>4048</v>
      </c>
      <c r="I786" s="47" t="str">
        <f t="shared" si="12"/>
        <v>2020003050188 : Incremento de los niveles de confianza - ANTIOQUIA SE TOMA LA PALABRA  Antioquia</v>
      </c>
      <c r="J786" s="77" t="s">
        <v>3808</v>
      </c>
      <c r="K786" s="32" t="s">
        <v>4347</v>
      </c>
      <c r="L786" s="78">
        <v>2020</v>
      </c>
      <c r="M786" s="78" t="s">
        <v>6058</v>
      </c>
      <c r="N786" s="79" t="s">
        <v>4820</v>
      </c>
      <c r="O786" s="78">
        <v>1</v>
      </c>
      <c r="P786" s="78" t="s">
        <v>2480</v>
      </c>
      <c r="Q786" s="78">
        <v>12</v>
      </c>
      <c r="R786" s="80">
        <v>0.25</v>
      </c>
      <c r="S786" s="96"/>
      <c r="T786" s="96"/>
    </row>
    <row r="787" spans="2:20" ht="45" hidden="1" x14ac:dyDescent="0.25">
      <c r="B787" s="15" t="s">
        <v>2051</v>
      </c>
      <c r="D787" s="15" t="s">
        <v>2180</v>
      </c>
      <c r="F787" s="15" t="s">
        <v>2295</v>
      </c>
      <c r="G787" s="32" t="s">
        <v>397</v>
      </c>
      <c r="H787" s="43" t="s">
        <v>4048</v>
      </c>
      <c r="I787" s="47" t="str">
        <f t="shared" si="12"/>
        <v>2020003050188 : Incremento de los niveles de confianza - ANTIOQUIA SE TOMA LA PALABRA  Antioquia</v>
      </c>
      <c r="J787" s="77" t="s">
        <v>3808</v>
      </c>
      <c r="K787" s="32" t="s">
        <v>4347</v>
      </c>
      <c r="L787" s="78">
        <v>2020</v>
      </c>
      <c r="M787" s="78" t="s">
        <v>6059</v>
      </c>
      <c r="N787" s="79" t="s">
        <v>3814</v>
      </c>
      <c r="O787" s="78">
        <v>1</v>
      </c>
      <c r="P787" s="78" t="s">
        <v>2480</v>
      </c>
      <c r="Q787" s="78">
        <v>12</v>
      </c>
      <c r="R787" s="80">
        <v>0.25</v>
      </c>
      <c r="S787" s="96"/>
      <c r="T787" s="96"/>
    </row>
    <row r="788" spans="2:20" ht="45" hidden="1" x14ac:dyDescent="0.25">
      <c r="B788" s="15" t="s">
        <v>2051</v>
      </c>
      <c r="D788" s="15" t="s">
        <v>2180</v>
      </c>
      <c r="F788" s="15" t="s">
        <v>2295</v>
      </c>
      <c r="G788" s="32" t="s">
        <v>397</v>
      </c>
      <c r="H788" s="43" t="s">
        <v>4048</v>
      </c>
      <c r="I788" s="47" t="str">
        <f t="shared" si="12"/>
        <v>2020003050188 : Incremento de los niveles de confianza - ANTIOQUIA SE TOMA LA PALABRA  Antioquia</v>
      </c>
      <c r="J788" s="77" t="s">
        <v>3808</v>
      </c>
      <c r="K788" s="32" t="s">
        <v>4347</v>
      </c>
      <c r="L788" s="78">
        <v>2020</v>
      </c>
      <c r="M788" s="78" t="s">
        <v>6060</v>
      </c>
      <c r="N788" s="79" t="s">
        <v>4821</v>
      </c>
      <c r="O788" s="78">
        <v>1</v>
      </c>
      <c r="P788" s="78" t="s">
        <v>2480</v>
      </c>
      <c r="Q788" s="78">
        <v>12</v>
      </c>
      <c r="R788" s="80">
        <v>0.25</v>
      </c>
      <c r="S788" s="96"/>
      <c r="T788" s="96"/>
    </row>
    <row r="789" spans="2:20" ht="45" hidden="1" x14ac:dyDescent="0.25">
      <c r="B789" s="15" t="s">
        <v>2051</v>
      </c>
      <c r="D789" s="15" t="s">
        <v>2180</v>
      </c>
      <c r="F789" s="15" t="s">
        <v>2295</v>
      </c>
      <c r="G789" s="32" t="s">
        <v>397</v>
      </c>
      <c r="H789" s="43" t="s">
        <v>4048</v>
      </c>
      <c r="I789" s="47" t="str">
        <f t="shared" si="12"/>
        <v>2020003050188 : Incremento de los niveles de confianza - ANTIOQUIA SE TOMA LA PALABRA  Antioquia</v>
      </c>
      <c r="J789" s="77" t="s">
        <v>3808</v>
      </c>
      <c r="K789" s="32" t="s">
        <v>4347</v>
      </c>
      <c r="L789" s="78">
        <v>2020</v>
      </c>
      <c r="M789" s="78" t="s">
        <v>6061</v>
      </c>
      <c r="N789" s="79" t="s">
        <v>3809</v>
      </c>
      <c r="O789" s="78">
        <v>1</v>
      </c>
      <c r="P789" s="78" t="s">
        <v>2480</v>
      </c>
      <c r="Q789" s="78">
        <v>12</v>
      </c>
      <c r="R789" s="80">
        <v>0.25</v>
      </c>
      <c r="S789" s="96"/>
      <c r="T789" s="96"/>
    </row>
    <row r="790" spans="2:20" ht="45" hidden="1" x14ac:dyDescent="0.25">
      <c r="B790" s="15" t="s">
        <v>2051</v>
      </c>
      <c r="D790" s="15" t="s">
        <v>2180</v>
      </c>
      <c r="F790" s="15" t="s">
        <v>2295</v>
      </c>
      <c r="G790" s="32" t="s">
        <v>397</v>
      </c>
      <c r="H790" s="43" t="s">
        <v>4048</v>
      </c>
      <c r="I790" s="47" t="str">
        <f t="shared" si="12"/>
        <v>2020003050188 : Incremento de los niveles de confianza - ANTIOQUIA SE TOMA LA PALABRA  Antioquia</v>
      </c>
      <c r="J790" s="77" t="s">
        <v>3808</v>
      </c>
      <c r="K790" s="32" t="s">
        <v>4347</v>
      </c>
      <c r="L790" s="78">
        <v>2020</v>
      </c>
      <c r="M790" s="78" t="s">
        <v>6062</v>
      </c>
      <c r="N790" s="79" t="s">
        <v>4800</v>
      </c>
      <c r="O790" s="78">
        <v>1</v>
      </c>
      <c r="P790" s="78" t="s">
        <v>2480</v>
      </c>
      <c r="Q790" s="78">
        <v>12</v>
      </c>
      <c r="R790" s="80">
        <v>0.25</v>
      </c>
      <c r="S790" s="96"/>
      <c r="T790" s="96"/>
    </row>
    <row r="791" spans="2:20" ht="45" hidden="1" x14ac:dyDescent="0.25">
      <c r="B791" s="15" t="s">
        <v>2051</v>
      </c>
      <c r="D791" s="15" t="s">
        <v>2180</v>
      </c>
      <c r="F791" s="15" t="s">
        <v>2295</v>
      </c>
      <c r="G791" s="32" t="s">
        <v>397</v>
      </c>
      <c r="H791" s="43" t="s">
        <v>4048</v>
      </c>
      <c r="I791" s="47" t="str">
        <f t="shared" si="12"/>
        <v>2020003050188 : Incremento de los niveles de confianza - ANTIOQUIA SE TOMA LA PALABRA  Antioquia</v>
      </c>
      <c r="J791" s="77" t="s">
        <v>3808</v>
      </c>
      <c r="K791" s="32" t="s">
        <v>4347</v>
      </c>
      <c r="L791" s="78">
        <v>2020</v>
      </c>
      <c r="M791" s="78" t="s">
        <v>6063</v>
      </c>
      <c r="N791" s="79" t="s">
        <v>4822</v>
      </c>
      <c r="O791" s="78">
        <v>1</v>
      </c>
      <c r="P791" s="78" t="s">
        <v>2480</v>
      </c>
      <c r="Q791" s="78">
        <v>12</v>
      </c>
      <c r="R791" s="80">
        <v>0.25</v>
      </c>
      <c r="S791" s="96"/>
      <c r="T791" s="96"/>
    </row>
    <row r="792" spans="2:20" ht="45" hidden="1" x14ac:dyDescent="0.25">
      <c r="B792" s="15" t="s">
        <v>2051</v>
      </c>
      <c r="D792" s="15" t="s">
        <v>2180</v>
      </c>
      <c r="F792" s="15" t="s">
        <v>2295</v>
      </c>
      <c r="G792" s="32" t="s">
        <v>397</v>
      </c>
      <c r="H792" s="43" t="s">
        <v>4048</v>
      </c>
      <c r="I792" s="47" t="str">
        <f t="shared" si="12"/>
        <v>2020003050188 : Incremento de los niveles de confianza - ANTIOQUIA SE TOMA LA PALABRA  Antioquia</v>
      </c>
      <c r="J792" s="77" t="s">
        <v>3808</v>
      </c>
      <c r="K792" s="32" t="s">
        <v>4347</v>
      </c>
      <c r="L792" s="78">
        <v>2020</v>
      </c>
      <c r="M792" s="78" t="s">
        <v>6064</v>
      </c>
      <c r="N792" s="79" t="s">
        <v>4799</v>
      </c>
      <c r="O792" s="78">
        <v>1</v>
      </c>
      <c r="P792" s="78" t="s">
        <v>2480</v>
      </c>
      <c r="Q792" s="78">
        <v>12</v>
      </c>
      <c r="R792" s="80">
        <v>0.25</v>
      </c>
      <c r="S792" s="96"/>
      <c r="T792" s="96"/>
    </row>
    <row r="793" spans="2:20" ht="45" hidden="1" x14ac:dyDescent="0.25">
      <c r="B793" s="15" t="s">
        <v>2051</v>
      </c>
      <c r="D793" s="15" t="s">
        <v>2180</v>
      </c>
      <c r="F793" s="15" t="s">
        <v>2295</v>
      </c>
      <c r="G793" s="32" t="s">
        <v>3926</v>
      </c>
      <c r="H793" s="43" t="s">
        <v>3146</v>
      </c>
      <c r="I793" s="47" t="str">
        <f t="shared" si="12"/>
        <v>2020003050191 : Implementación del proceso de conocimiento del riesgo en el departamento de  Antioquia</v>
      </c>
      <c r="J793" s="77" t="s">
        <v>3147</v>
      </c>
      <c r="K793" s="32" t="s">
        <v>4348</v>
      </c>
      <c r="L793" s="78">
        <v>2020</v>
      </c>
      <c r="M793" s="78" t="s">
        <v>6065</v>
      </c>
      <c r="N793" s="79" t="s">
        <v>3167</v>
      </c>
      <c r="O793" s="78">
        <v>2</v>
      </c>
      <c r="P793" s="78" t="s">
        <v>2480</v>
      </c>
      <c r="Q793" s="78">
        <v>12</v>
      </c>
      <c r="R793" s="80">
        <v>2</v>
      </c>
      <c r="S793" s="96"/>
      <c r="T793" s="96"/>
    </row>
    <row r="794" spans="2:20" ht="45" hidden="1" x14ac:dyDescent="0.25">
      <c r="B794" s="15" t="s">
        <v>2051</v>
      </c>
      <c r="D794" s="15" t="s">
        <v>2180</v>
      </c>
      <c r="F794" s="15" t="s">
        <v>2295</v>
      </c>
      <c r="G794" s="32" t="s">
        <v>3926</v>
      </c>
      <c r="H794" s="43" t="s">
        <v>3146</v>
      </c>
      <c r="I794" s="47" t="str">
        <f t="shared" si="12"/>
        <v>2020003050191 : Implementación del proceso de conocimiento del riesgo en el departamento de  Antioquia</v>
      </c>
      <c r="J794" s="77" t="s">
        <v>3147</v>
      </c>
      <c r="K794" s="32" t="s">
        <v>4348</v>
      </c>
      <c r="L794" s="78">
        <v>2020</v>
      </c>
      <c r="M794" s="78" t="s">
        <v>6066</v>
      </c>
      <c r="N794" s="79" t="s">
        <v>3166</v>
      </c>
      <c r="O794" s="78">
        <v>2</v>
      </c>
      <c r="P794" s="78" t="s">
        <v>2480</v>
      </c>
      <c r="Q794" s="78">
        <v>12</v>
      </c>
      <c r="R794" s="80">
        <v>2</v>
      </c>
      <c r="S794" s="96"/>
      <c r="T794" s="96"/>
    </row>
    <row r="795" spans="2:20" ht="45" hidden="1" x14ac:dyDescent="0.25">
      <c r="B795" s="15" t="s">
        <v>2051</v>
      </c>
      <c r="D795" s="15" t="s">
        <v>2180</v>
      </c>
      <c r="F795" s="15" t="s">
        <v>2295</v>
      </c>
      <c r="G795" s="32" t="s">
        <v>3926</v>
      </c>
      <c r="H795" s="43" t="s">
        <v>3146</v>
      </c>
      <c r="I795" s="47" t="str">
        <f t="shared" si="12"/>
        <v>2020003050191 : Implementación del proceso de conocimiento del riesgo en el departamento de  Antioquia</v>
      </c>
      <c r="J795" s="77" t="s">
        <v>3147</v>
      </c>
      <c r="K795" s="32" t="s">
        <v>4348</v>
      </c>
      <c r="L795" s="78">
        <v>2020</v>
      </c>
      <c r="M795" s="78" t="s">
        <v>6067</v>
      </c>
      <c r="N795" s="79" t="s">
        <v>3165</v>
      </c>
      <c r="O795" s="78">
        <v>2</v>
      </c>
      <c r="P795" s="78" t="s">
        <v>2480</v>
      </c>
      <c r="Q795" s="78">
        <v>12</v>
      </c>
      <c r="R795" s="80">
        <v>2</v>
      </c>
      <c r="S795" s="96"/>
      <c r="T795" s="96"/>
    </row>
    <row r="796" spans="2:20" ht="45" hidden="1" x14ac:dyDescent="0.25">
      <c r="B796" s="15" t="s">
        <v>2051</v>
      </c>
      <c r="D796" s="15" t="s">
        <v>2180</v>
      </c>
      <c r="F796" s="15" t="s">
        <v>2295</v>
      </c>
      <c r="G796" s="32" t="s">
        <v>3926</v>
      </c>
      <c r="H796" s="43" t="s">
        <v>3146</v>
      </c>
      <c r="I796" s="47" t="str">
        <f t="shared" si="12"/>
        <v>2020003050191 : Implementación del proceso de conocimiento del riesgo en el departamento de  Antioquia</v>
      </c>
      <c r="J796" s="77" t="s">
        <v>3147</v>
      </c>
      <c r="K796" s="32" t="s">
        <v>4348</v>
      </c>
      <c r="L796" s="78">
        <v>2020</v>
      </c>
      <c r="M796" s="78" t="s">
        <v>6068</v>
      </c>
      <c r="N796" s="79" t="s">
        <v>3164</v>
      </c>
      <c r="O796" s="78">
        <v>2</v>
      </c>
      <c r="P796" s="78" t="s">
        <v>2480</v>
      </c>
      <c r="Q796" s="78">
        <v>12</v>
      </c>
      <c r="R796" s="80">
        <v>2</v>
      </c>
      <c r="S796" s="96"/>
      <c r="T796" s="96"/>
    </row>
    <row r="797" spans="2:20" ht="45" hidden="1" x14ac:dyDescent="0.25">
      <c r="B797" s="15" t="s">
        <v>2051</v>
      </c>
      <c r="D797" s="15" t="s">
        <v>2180</v>
      </c>
      <c r="F797" s="15" t="s">
        <v>2295</v>
      </c>
      <c r="G797" s="32" t="s">
        <v>3926</v>
      </c>
      <c r="H797" s="43" t="s">
        <v>3146</v>
      </c>
      <c r="I797" s="47" t="str">
        <f t="shared" si="12"/>
        <v>2020003050191 : Implementación del proceso de conocimiento del riesgo en el departamento de  Antioquia</v>
      </c>
      <c r="J797" s="77" t="s">
        <v>3147</v>
      </c>
      <c r="K797" s="32" t="s">
        <v>4348</v>
      </c>
      <c r="L797" s="78">
        <v>2020</v>
      </c>
      <c r="M797" s="78" t="s">
        <v>6069</v>
      </c>
      <c r="N797" s="79" t="s">
        <v>3148</v>
      </c>
      <c r="O797" s="78">
        <v>2</v>
      </c>
      <c r="P797" s="78" t="s">
        <v>2480</v>
      </c>
      <c r="Q797" s="78">
        <v>12</v>
      </c>
      <c r="R797" s="80">
        <v>2</v>
      </c>
      <c r="S797" s="96"/>
      <c r="T797" s="96"/>
    </row>
    <row r="798" spans="2:20" ht="45" hidden="1" x14ac:dyDescent="0.25">
      <c r="B798" s="15" t="s">
        <v>2051</v>
      </c>
      <c r="D798" s="15" t="s">
        <v>2300</v>
      </c>
      <c r="F798" s="15" t="s">
        <v>2372</v>
      </c>
      <c r="G798" s="32" t="s">
        <v>3926</v>
      </c>
      <c r="H798" s="43" t="s">
        <v>3146</v>
      </c>
      <c r="I798" s="47" t="str">
        <f t="shared" si="12"/>
        <v>2020003050191 : Implementación del proceso de conocimiento del riesgo en el departamento de  Antioquia</v>
      </c>
      <c r="J798" s="77" t="s">
        <v>3147</v>
      </c>
      <c r="K798" s="32" t="s">
        <v>4348</v>
      </c>
      <c r="L798" s="78">
        <v>2020</v>
      </c>
      <c r="M798" s="78" t="s">
        <v>6070</v>
      </c>
      <c r="N798" s="79" t="s">
        <v>3168</v>
      </c>
      <c r="O798" s="78">
        <v>1</v>
      </c>
      <c r="P798" s="78" t="s">
        <v>2480</v>
      </c>
      <c r="Q798" s="78">
        <v>12</v>
      </c>
      <c r="R798" s="80">
        <v>1</v>
      </c>
      <c r="S798" s="96"/>
      <c r="T798" s="96"/>
    </row>
    <row r="799" spans="2:20" ht="45" hidden="1" x14ac:dyDescent="0.25">
      <c r="B799" s="15" t="s">
        <v>2051</v>
      </c>
      <c r="D799" s="15" t="s">
        <v>2300</v>
      </c>
      <c r="F799" s="15" t="s">
        <v>2372</v>
      </c>
      <c r="G799" s="32" t="s">
        <v>3926</v>
      </c>
      <c r="H799" s="43" t="s">
        <v>3146</v>
      </c>
      <c r="I799" s="47" t="str">
        <f t="shared" si="12"/>
        <v>2020003050191 : Implementación del proceso de conocimiento del riesgo en el departamento de  Antioquia</v>
      </c>
      <c r="J799" s="77" t="s">
        <v>3147</v>
      </c>
      <c r="K799" s="32" t="s">
        <v>4348</v>
      </c>
      <c r="L799" s="78">
        <v>2020</v>
      </c>
      <c r="M799" s="78" t="s">
        <v>6071</v>
      </c>
      <c r="N799" s="79" t="s">
        <v>3157</v>
      </c>
      <c r="O799" s="78">
        <v>1</v>
      </c>
      <c r="P799" s="78" t="s">
        <v>2480</v>
      </c>
      <c r="Q799" s="78">
        <v>12</v>
      </c>
      <c r="R799" s="80">
        <v>1</v>
      </c>
      <c r="S799" s="96"/>
      <c r="T799" s="96"/>
    </row>
    <row r="800" spans="2:20" ht="45" hidden="1" x14ac:dyDescent="0.25">
      <c r="B800" s="15" t="s">
        <v>2051</v>
      </c>
      <c r="D800" s="15" t="s">
        <v>2300</v>
      </c>
      <c r="F800" s="15" t="s">
        <v>2372</v>
      </c>
      <c r="G800" s="32" t="s">
        <v>3926</v>
      </c>
      <c r="H800" s="43" t="s">
        <v>3146</v>
      </c>
      <c r="I800" s="47" t="str">
        <f t="shared" si="12"/>
        <v>2020003050191 : Implementación del proceso de conocimiento del riesgo en el departamento de  Antioquia</v>
      </c>
      <c r="J800" s="77" t="s">
        <v>3147</v>
      </c>
      <c r="K800" s="32" t="s">
        <v>4348</v>
      </c>
      <c r="L800" s="78">
        <v>2020</v>
      </c>
      <c r="M800" s="78" t="s">
        <v>6072</v>
      </c>
      <c r="N800" s="79" t="s">
        <v>3151</v>
      </c>
      <c r="O800" s="78">
        <v>1</v>
      </c>
      <c r="P800" s="78" t="s">
        <v>2480</v>
      </c>
      <c r="Q800" s="78">
        <v>12</v>
      </c>
      <c r="R800" s="80">
        <v>1</v>
      </c>
      <c r="S800" s="96"/>
      <c r="T800" s="96"/>
    </row>
    <row r="801" spans="2:20" ht="45" hidden="1" x14ac:dyDescent="0.25">
      <c r="B801" s="15" t="s">
        <v>2051</v>
      </c>
      <c r="D801" s="15" t="s">
        <v>2300</v>
      </c>
      <c r="F801" s="15" t="s">
        <v>2372</v>
      </c>
      <c r="G801" s="32" t="s">
        <v>3926</v>
      </c>
      <c r="H801" s="43" t="s">
        <v>3146</v>
      </c>
      <c r="I801" s="47" t="str">
        <f t="shared" si="12"/>
        <v>2020003050191 : Implementación del proceso de conocimiento del riesgo en el departamento de  Antioquia</v>
      </c>
      <c r="J801" s="77" t="s">
        <v>3147</v>
      </c>
      <c r="K801" s="32" t="s">
        <v>4348</v>
      </c>
      <c r="L801" s="78">
        <v>2020</v>
      </c>
      <c r="M801" s="78" t="s">
        <v>6073</v>
      </c>
      <c r="N801" s="79" t="s">
        <v>3152</v>
      </c>
      <c r="O801" s="78">
        <v>1</v>
      </c>
      <c r="P801" s="78" t="s">
        <v>2480</v>
      </c>
      <c r="Q801" s="78">
        <v>12</v>
      </c>
      <c r="R801" s="80">
        <v>1</v>
      </c>
      <c r="S801" s="96"/>
      <c r="T801" s="96"/>
    </row>
    <row r="802" spans="2:20" ht="45" hidden="1" x14ac:dyDescent="0.25">
      <c r="B802" s="15" t="s">
        <v>2051</v>
      </c>
      <c r="D802" s="15" t="s">
        <v>2180</v>
      </c>
      <c r="F802" s="15" t="s">
        <v>2244</v>
      </c>
      <c r="G802" s="32" t="s">
        <v>3926</v>
      </c>
      <c r="H802" s="43" t="s">
        <v>3146</v>
      </c>
      <c r="I802" s="47" t="str">
        <f t="shared" si="12"/>
        <v>2020003050191 : Implementación del proceso de conocimiento del riesgo en el departamento de  Antioquia</v>
      </c>
      <c r="J802" s="77" t="s">
        <v>3147</v>
      </c>
      <c r="K802" s="32" t="s">
        <v>4348</v>
      </c>
      <c r="L802" s="78">
        <v>2020</v>
      </c>
      <c r="M802" s="78" t="s">
        <v>6074</v>
      </c>
      <c r="N802" s="79" t="s">
        <v>3150</v>
      </c>
      <c r="O802" s="78">
        <v>1</v>
      </c>
      <c r="P802" s="78" t="s">
        <v>2480</v>
      </c>
      <c r="Q802" s="78">
        <v>12</v>
      </c>
      <c r="R802" s="80">
        <v>1</v>
      </c>
      <c r="S802" s="96"/>
      <c r="T802" s="96"/>
    </row>
    <row r="803" spans="2:20" ht="45" hidden="1" x14ac:dyDescent="0.25">
      <c r="B803" s="15" t="s">
        <v>2051</v>
      </c>
      <c r="D803" s="15" t="s">
        <v>2180</v>
      </c>
      <c r="F803" s="15" t="s">
        <v>2244</v>
      </c>
      <c r="G803" s="32" t="s">
        <v>3926</v>
      </c>
      <c r="H803" s="43" t="s">
        <v>3146</v>
      </c>
      <c r="I803" s="47" t="str">
        <f t="shared" si="12"/>
        <v>2020003050191 : Implementación del proceso de conocimiento del riesgo en el departamento de  Antioquia</v>
      </c>
      <c r="J803" s="77" t="s">
        <v>3147</v>
      </c>
      <c r="K803" s="32" t="s">
        <v>4348</v>
      </c>
      <c r="L803" s="78">
        <v>2020</v>
      </c>
      <c r="M803" s="78" t="s">
        <v>6075</v>
      </c>
      <c r="N803" s="79" t="s">
        <v>3149</v>
      </c>
      <c r="O803" s="78">
        <v>1</v>
      </c>
      <c r="P803" s="78" t="s">
        <v>2480</v>
      </c>
      <c r="Q803" s="78">
        <v>12</v>
      </c>
      <c r="R803" s="80">
        <v>1</v>
      </c>
      <c r="S803" s="96"/>
      <c r="T803" s="96"/>
    </row>
    <row r="804" spans="2:20" ht="45" hidden="1" x14ac:dyDescent="0.25">
      <c r="B804" s="15" t="s">
        <v>2051</v>
      </c>
      <c r="D804" s="15" t="s">
        <v>2180</v>
      </c>
      <c r="F804" s="15" t="s">
        <v>2244</v>
      </c>
      <c r="G804" s="32" t="s">
        <v>3926</v>
      </c>
      <c r="H804" s="43" t="s">
        <v>3146</v>
      </c>
      <c r="I804" s="47" t="str">
        <f t="shared" si="12"/>
        <v>2020003050191 : Implementación del proceso de conocimiento del riesgo en el departamento de  Antioquia</v>
      </c>
      <c r="J804" s="77" t="s">
        <v>3147</v>
      </c>
      <c r="K804" s="32" t="s">
        <v>4348</v>
      </c>
      <c r="L804" s="78">
        <v>2020</v>
      </c>
      <c r="M804" s="78" t="s">
        <v>6069</v>
      </c>
      <c r="N804" s="79" t="s">
        <v>3148</v>
      </c>
      <c r="O804" s="78">
        <v>1</v>
      </c>
      <c r="P804" s="78" t="s">
        <v>2480</v>
      </c>
      <c r="Q804" s="78">
        <v>12</v>
      </c>
      <c r="R804" s="80">
        <v>1</v>
      </c>
      <c r="S804" s="96"/>
      <c r="T804" s="96"/>
    </row>
    <row r="805" spans="2:20" ht="45" hidden="1" x14ac:dyDescent="0.25">
      <c r="B805" s="15" t="s">
        <v>2051</v>
      </c>
      <c r="D805" s="15" t="s">
        <v>2180</v>
      </c>
      <c r="F805" s="15" t="s">
        <v>2244</v>
      </c>
      <c r="G805" s="32" t="s">
        <v>3926</v>
      </c>
      <c r="H805" s="43" t="s">
        <v>3146</v>
      </c>
      <c r="I805" s="47" t="str">
        <f t="shared" si="12"/>
        <v>2020003050191 : Implementación del proceso de conocimiento del riesgo en el departamento de  Antioquia</v>
      </c>
      <c r="J805" s="77" t="s">
        <v>3147</v>
      </c>
      <c r="K805" s="32" t="s">
        <v>4348</v>
      </c>
      <c r="L805" s="78">
        <v>2020</v>
      </c>
      <c r="M805" s="78" t="s">
        <v>6076</v>
      </c>
      <c r="N805" s="79" t="s">
        <v>3158</v>
      </c>
      <c r="O805" s="78">
        <v>40</v>
      </c>
      <c r="P805" s="78" t="s">
        <v>2480</v>
      </c>
      <c r="Q805" s="78">
        <v>12</v>
      </c>
      <c r="R805" s="80">
        <v>40</v>
      </c>
      <c r="S805" s="96"/>
      <c r="T805" s="96"/>
    </row>
    <row r="806" spans="2:20" ht="45" hidden="1" x14ac:dyDescent="0.25">
      <c r="B806" s="15" t="s">
        <v>2051</v>
      </c>
      <c r="D806" s="15" t="s">
        <v>2180</v>
      </c>
      <c r="F806" s="15" t="s">
        <v>2244</v>
      </c>
      <c r="G806" s="32" t="s">
        <v>3926</v>
      </c>
      <c r="H806" s="43" t="s">
        <v>3146</v>
      </c>
      <c r="I806" s="47" t="str">
        <f t="shared" si="12"/>
        <v>2020003050191 : Implementación del proceso de conocimiento del riesgo en el departamento de  Antioquia</v>
      </c>
      <c r="J806" s="77" t="s">
        <v>3147</v>
      </c>
      <c r="K806" s="32" t="s">
        <v>4348</v>
      </c>
      <c r="L806" s="78">
        <v>2020</v>
      </c>
      <c r="M806" s="78" t="s">
        <v>6077</v>
      </c>
      <c r="N806" s="79" t="s">
        <v>3153</v>
      </c>
      <c r="O806" s="78">
        <v>40</v>
      </c>
      <c r="P806" s="78" t="s">
        <v>2480</v>
      </c>
      <c r="Q806" s="78">
        <v>12</v>
      </c>
      <c r="R806" s="80">
        <v>40</v>
      </c>
      <c r="S806" s="96"/>
      <c r="T806" s="96"/>
    </row>
    <row r="807" spans="2:20" ht="45" hidden="1" x14ac:dyDescent="0.25">
      <c r="B807" s="15" t="s">
        <v>2051</v>
      </c>
      <c r="D807" s="15" t="s">
        <v>2180</v>
      </c>
      <c r="F807" s="15" t="s">
        <v>2244</v>
      </c>
      <c r="G807" s="32" t="s">
        <v>3926</v>
      </c>
      <c r="H807" s="43" t="s">
        <v>3146</v>
      </c>
      <c r="I807" s="47" t="str">
        <f t="shared" si="12"/>
        <v>2020003050191 : Implementación del proceso de conocimiento del riesgo en el departamento de  Antioquia</v>
      </c>
      <c r="J807" s="77" t="s">
        <v>3147</v>
      </c>
      <c r="K807" s="32" t="s">
        <v>4348</v>
      </c>
      <c r="L807" s="78">
        <v>2020</v>
      </c>
      <c r="M807" s="78" t="s">
        <v>6078</v>
      </c>
      <c r="N807" s="79" t="s">
        <v>3154</v>
      </c>
      <c r="O807" s="78">
        <v>40</v>
      </c>
      <c r="P807" s="78" t="s">
        <v>2480</v>
      </c>
      <c r="Q807" s="78">
        <v>12</v>
      </c>
      <c r="R807" s="80">
        <v>40</v>
      </c>
      <c r="S807" s="96"/>
      <c r="T807" s="96"/>
    </row>
    <row r="808" spans="2:20" ht="45" hidden="1" x14ac:dyDescent="0.25">
      <c r="B808" s="15" t="s">
        <v>2051</v>
      </c>
      <c r="D808" s="15" t="s">
        <v>2180</v>
      </c>
      <c r="F808" s="15" t="s">
        <v>2244</v>
      </c>
      <c r="G808" s="32" t="s">
        <v>3926</v>
      </c>
      <c r="H808" s="43" t="s">
        <v>3146</v>
      </c>
      <c r="I808" s="47" t="str">
        <f t="shared" si="12"/>
        <v>2020003050191 : Implementación del proceso de conocimiento del riesgo en el departamento de  Antioquia</v>
      </c>
      <c r="J808" s="77" t="s">
        <v>3147</v>
      </c>
      <c r="K808" s="32" t="s">
        <v>4348</v>
      </c>
      <c r="L808" s="78">
        <v>2020</v>
      </c>
      <c r="M808" s="78" t="s">
        <v>6079</v>
      </c>
      <c r="N808" s="79" t="s">
        <v>3155</v>
      </c>
      <c r="O808" s="78">
        <v>40</v>
      </c>
      <c r="P808" s="78" t="s">
        <v>2480</v>
      </c>
      <c r="Q808" s="78">
        <v>12</v>
      </c>
      <c r="R808" s="80">
        <v>40</v>
      </c>
      <c r="S808" s="96"/>
      <c r="T808" s="96"/>
    </row>
    <row r="809" spans="2:20" ht="45" hidden="1" x14ac:dyDescent="0.25">
      <c r="B809" s="15" t="s">
        <v>2051</v>
      </c>
      <c r="D809" s="15" t="s">
        <v>2180</v>
      </c>
      <c r="F809" s="15" t="s">
        <v>2244</v>
      </c>
      <c r="G809" s="32" t="s">
        <v>3926</v>
      </c>
      <c r="H809" s="43" t="s">
        <v>3146</v>
      </c>
      <c r="I809" s="47" t="str">
        <f t="shared" si="12"/>
        <v>2020003050191 : Implementación del proceso de conocimiento del riesgo en el departamento de  Antioquia</v>
      </c>
      <c r="J809" s="77" t="s">
        <v>3147</v>
      </c>
      <c r="K809" s="32" t="s">
        <v>4348</v>
      </c>
      <c r="L809" s="78">
        <v>2020</v>
      </c>
      <c r="M809" s="78" t="s">
        <v>6080</v>
      </c>
      <c r="N809" s="79" t="s">
        <v>3156</v>
      </c>
      <c r="O809" s="78">
        <v>40</v>
      </c>
      <c r="P809" s="78" t="s">
        <v>2480</v>
      </c>
      <c r="Q809" s="78">
        <v>12</v>
      </c>
      <c r="R809" s="80">
        <v>40</v>
      </c>
      <c r="S809" s="96"/>
      <c r="T809" s="96"/>
    </row>
    <row r="810" spans="2:20" ht="45" hidden="1" x14ac:dyDescent="0.25">
      <c r="B810" s="15" t="s">
        <v>2051</v>
      </c>
      <c r="D810" s="15" t="s">
        <v>2180</v>
      </c>
      <c r="F810" s="15" t="s">
        <v>2244</v>
      </c>
      <c r="G810" s="32" t="s">
        <v>3926</v>
      </c>
      <c r="H810" s="43" t="s">
        <v>3146</v>
      </c>
      <c r="I810" s="47" t="str">
        <f t="shared" si="12"/>
        <v>2020003050191 : Implementación del proceso de conocimiento del riesgo en el departamento de  Antioquia</v>
      </c>
      <c r="J810" s="77" t="s">
        <v>3147</v>
      </c>
      <c r="K810" s="32" t="s">
        <v>4348</v>
      </c>
      <c r="L810" s="78">
        <v>2020</v>
      </c>
      <c r="M810" s="78" t="s">
        <v>6071</v>
      </c>
      <c r="N810" s="79" t="s">
        <v>3157</v>
      </c>
      <c r="O810" s="78">
        <v>80</v>
      </c>
      <c r="P810" s="78" t="s">
        <v>2480</v>
      </c>
      <c r="Q810" s="78">
        <v>12</v>
      </c>
      <c r="R810" s="80">
        <v>80</v>
      </c>
      <c r="S810" s="96"/>
      <c r="T810" s="96"/>
    </row>
    <row r="811" spans="2:20" ht="45" hidden="1" x14ac:dyDescent="0.25">
      <c r="B811" s="15" t="s">
        <v>2051</v>
      </c>
      <c r="D811" s="15" t="s">
        <v>2180</v>
      </c>
      <c r="F811" s="15" t="s">
        <v>2269</v>
      </c>
      <c r="G811" s="32" t="s">
        <v>3926</v>
      </c>
      <c r="H811" s="43" t="s">
        <v>3146</v>
      </c>
      <c r="I811" s="47" t="str">
        <f t="shared" si="12"/>
        <v>2020003050191 : Implementación del proceso de conocimiento del riesgo en el departamento de  Antioquia</v>
      </c>
      <c r="J811" s="77" t="s">
        <v>3147</v>
      </c>
      <c r="K811" s="32" t="s">
        <v>4348</v>
      </c>
      <c r="L811" s="78">
        <v>2020</v>
      </c>
      <c r="M811" s="78" t="s">
        <v>6081</v>
      </c>
      <c r="N811" s="79" t="s">
        <v>3159</v>
      </c>
      <c r="O811" s="78">
        <v>40</v>
      </c>
      <c r="P811" s="78" t="s">
        <v>2480</v>
      </c>
      <c r="Q811" s="78">
        <v>12</v>
      </c>
      <c r="R811" s="80">
        <v>40</v>
      </c>
      <c r="S811" s="96"/>
      <c r="T811" s="96"/>
    </row>
    <row r="812" spans="2:20" ht="45" hidden="1" x14ac:dyDescent="0.25">
      <c r="B812" s="15" t="s">
        <v>2051</v>
      </c>
      <c r="D812" s="15" t="s">
        <v>2180</v>
      </c>
      <c r="F812" s="15" t="s">
        <v>2269</v>
      </c>
      <c r="G812" s="32" t="s">
        <v>3926</v>
      </c>
      <c r="H812" s="43" t="s">
        <v>3146</v>
      </c>
      <c r="I812" s="47" t="str">
        <f t="shared" si="12"/>
        <v>2020003050191 : Implementación del proceso de conocimiento del riesgo en el departamento de  Antioquia</v>
      </c>
      <c r="J812" s="77" t="s">
        <v>3147</v>
      </c>
      <c r="K812" s="32" t="s">
        <v>4348</v>
      </c>
      <c r="L812" s="78">
        <v>2020</v>
      </c>
      <c r="M812" s="78" t="s">
        <v>6082</v>
      </c>
      <c r="N812" s="79" t="s">
        <v>3160</v>
      </c>
      <c r="O812" s="78">
        <v>1</v>
      </c>
      <c r="P812" s="78" t="s">
        <v>2480</v>
      </c>
      <c r="Q812" s="78">
        <v>12</v>
      </c>
      <c r="R812" s="80">
        <v>1</v>
      </c>
      <c r="S812" s="96"/>
      <c r="T812" s="96"/>
    </row>
    <row r="813" spans="2:20" ht="45" hidden="1" x14ac:dyDescent="0.25">
      <c r="B813" s="15" t="s">
        <v>2051</v>
      </c>
      <c r="D813" s="15" t="s">
        <v>2180</v>
      </c>
      <c r="F813" s="15" t="s">
        <v>2269</v>
      </c>
      <c r="G813" s="32" t="s">
        <v>3926</v>
      </c>
      <c r="H813" s="43" t="s">
        <v>3146</v>
      </c>
      <c r="I813" s="47" t="str">
        <f t="shared" si="12"/>
        <v>2020003050191 : Implementación del proceso de conocimiento del riesgo en el departamento de  Antioquia</v>
      </c>
      <c r="J813" s="77" t="s">
        <v>3147</v>
      </c>
      <c r="K813" s="32" t="s">
        <v>4348</v>
      </c>
      <c r="L813" s="78">
        <v>2020</v>
      </c>
      <c r="M813" s="78" t="s">
        <v>6083</v>
      </c>
      <c r="N813" s="79" t="s">
        <v>3161</v>
      </c>
      <c r="O813" s="78">
        <v>40</v>
      </c>
      <c r="P813" s="78" t="s">
        <v>2480</v>
      </c>
      <c r="Q813" s="78">
        <v>12</v>
      </c>
      <c r="R813" s="80">
        <v>40</v>
      </c>
      <c r="S813" s="96"/>
      <c r="T813" s="96"/>
    </row>
    <row r="814" spans="2:20" ht="45" hidden="1" x14ac:dyDescent="0.25">
      <c r="B814" s="15" t="s">
        <v>2051</v>
      </c>
      <c r="D814" s="15" t="s">
        <v>2180</v>
      </c>
      <c r="F814" s="15" t="s">
        <v>2269</v>
      </c>
      <c r="G814" s="32" t="s">
        <v>3926</v>
      </c>
      <c r="H814" s="43" t="s">
        <v>3146</v>
      </c>
      <c r="I814" s="47" t="str">
        <f t="shared" si="12"/>
        <v>2020003050191 : Implementación del proceso de conocimiento del riesgo en el departamento de  Antioquia</v>
      </c>
      <c r="J814" s="77" t="s">
        <v>3147</v>
      </c>
      <c r="K814" s="32" t="s">
        <v>4348</v>
      </c>
      <c r="L814" s="78">
        <v>2020</v>
      </c>
      <c r="M814" s="78" t="s">
        <v>6084</v>
      </c>
      <c r="N814" s="79" t="s">
        <v>3162</v>
      </c>
      <c r="O814" s="78">
        <v>40</v>
      </c>
      <c r="P814" s="78" t="s">
        <v>2480</v>
      </c>
      <c r="Q814" s="78">
        <v>12</v>
      </c>
      <c r="R814" s="80">
        <v>40</v>
      </c>
      <c r="S814" s="96"/>
      <c r="T814" s="96"/>
    </row>
    <row r="815" spans="2:20" ht="45" hidden="1" x14ac:dyDescent="0.25">
      <c r="B815" s="15" t="s">
        <v>27</v>
      </c>
      <c r="D815" s="15" t="s">
        <v>28</v>
      </c>
      <c r="F815" s="15" t="s">
        <v>92</v>
      </c>
      <c r="G815" s="32" t="s">
        <v>3926</v>
      </c>
      <c r="H815" s="43" t="s">
        <v>3146</v>
      </c>
      <c r="I815" s="47" t="str">
        <f t="shared" si="12"/>
        <v>2020003050191 : Implementación del proceso de conocimiento del riesgo en el departamento de  Antioquia</v>
      </c>
      <c r="J815" s="77" t="s">
        <v>3147</v>
      </c>
      <c r="K815" s="32" t="s">
        <v>4348</v>
      </c>
      <c r="L815" s="78">
        <v>2020</v>
      </c>
      <c r="M815" s="78" t="s">
        <v>6085</v>
      </c>
      <c r="N815" s="79" t="s">
        <v>3169</v>
      </c>
      <c r="O815" s="78">
        <v>1</v>
      </c>
      <c r="P815" s="78" t="s">
        <v>2480</v>
      </c>
      <c r="Q815" s="78">
        <v>12</v>
      </c>
      <c r="R815" s="80">
        <v>1</v>
      </c>
      <c r="S815" s="96"/>
      <c r="T815" s="96"/>
    </row>
    <row r="816" spans="2:20" ht="45" hidden="1" x14ac:dyDescent="0.25">
      <c r="B816" s="15" t="s">
        <v>27</v>
      </c>
      <c r="D816" s="15" t="s">
        <v>28</v>
      </c>
      <c r="F816" s="15" t="s">
        <v>92</v>
      </c>
      <c r="G816" s="32" t="s">
        <v>3926</v>
      </c>
      <c r="H816" s="43" t="s">
        <v>3146</v>
      </c>
      <c r="I816" s="47" t="str">
        <f t="shared" si="12"/>
        <v>2020003050191 : Implementación del proceso de conocimiento del riesgo en el departamento de  Antioquia</v>
      </c>
      <c r="J816" s="77" t="s">
        <v>3147</v>
      </c>
      <c r="K816" s="32" t="s">
        <v>4348</v>
      </c>
      <c r="L816" s="78">
        <v>2020</v>
      </c>
      <c r="M816" s="78" t="s">
        <v>6086</v>
      </c>
      <c r="N816" s="79" t="s">
        <v>3172</v>
      </c>
      <c r="O816" s="78">
        <v>1</v>
      </c>
      <c r="P816" s="78" t="s">
        <v>2480</v>
      </c>
      <c r="Q816" s="78">
        <v>12</v>
      </c>
      <c r="R816" s="80">
        <v>1</v>
      </c>
      <c r="S816" s="96"/>
      <c r="T816" s="96"/>
    </row>
    <row r="817" spans="2:20" ht="45" hidden="1" x14ac:dyDescent="0.25">
      <c r="B817" s="15" t="s">
        <v>27</v>
      </c>
      <c r="D817" s="15" t="s">
        <v>28</v>
      </c>
      <c r="F817" s="15" t="s">
        <v>92</v>
      </c>
      <c r="G817" s="32" t="s">
        <v>3926</v>
      </c>
      <c r="H817" s="43" t="s">
        <v>3146</v>
      </c>
      <c r="I817" s="47" t="str">
        <f t="shared" si="12"/>
        <v>2020003050191 : Implementación del proceso de conocimiento del riesgo en el departamento de  Antioquia</v>
      </c>
      <c r="J817" s="77" t="s">
        <v>3147</v>
      </c>
      <c r="K817" s="32" t="s">
        <v>4348</v>
      </c>
      <c r="L817" s="78">
        <v>2020</v>
      </c>
      <c r="M817" s="78" t="s">
        <v>6087</v>
      </c>
      <c r="N817" s="79" t="s">
        <v>3171</v>
      </c>
      <c r="O817" s="78">
        <v>1</v>
      </c>
      <c r="P817" s="78" t="s">
        <v>2480</v>
      </c>
      <c r="Q817" s="78">
        <v>12</v>
      </c>
      <c r="R817" s="80">
        <v>1</v>
      </c>
      <c r="S817" s="96"/>
      <c r="T817" s="96"/>
    </row>
    <row r="818" spans="2:20" ht="45" hidden="1" x14ac:dyDescent="0.25">
      <c r="B818" s="15" t="s">
        <v>27</v>
      </c>
      <c r="D818" s="15" t="s">
        <v>28</v>
      </c>
      <c r="F818" s="15" t="s">
        <v>92</v>
      </c>
      <c r="G818" s="32" t="s">
        <v>3926</v>
      </c>
      <c r="H818" s="43" t="s">
        <v>3146</v>
      </c>
      <c r="I818" s="47" t="str">
        <f t="shared" si="12"/>
        <v>2020003050191 : Implementación del proceso de conocimiento del riesgo en el departamento de  Antioquia</v>
      </c>
      <c r="J818" s="77" t="s">
        <v>3147</v>
      </c>
      <c r="K818" s="32" t="s">
        <v>4348</v>
      </c>
      <c r="L818" s="78">
        <v>2020</v>
      </c>
      <c r="M818" s="78" t="s">
        <v>6088</v>
      </c>
      <c r="N818" s="79" t="s">
        <v>3170</v>
      </c>
      <c r="O818" s="78">
        <v>1</v>
      </c>
      <c r="P818" s="78" t="s">
        <v>2480</v>
      </c>
      <c r="Q818" s="78">
        <v>12</v>
      </c>
      <c r="R818" s="80">
        <v>1</v>
      </c>
      <c r="S818" s="96"/>
      <c r="T818" s="96"/>
    </row>
    <row r="819" spans="2:20" ht="45" hidden="1" x14ac:dyDescent="0.25">
      <c r="B819" s="15" t="s">
        <v>27</v>
      </c>
      <c r="D819" s="15" t="s">
        <v>28</v>
      </c>
      <c r="F819" s="15" t="s">
        <v>60</v>
      </c>
      <c r="G819" s="32" t="s">
        <v>3926</v>
      </c>
      <c r="H819" s="43" t="s">
        <v>3146</v>
      </c>
      <c r="I819" s="47" t="str">
        <f t="shared" si="12"/>
        <v>2020003050191 : Implementación del proceso de conocimiento del riesgo en el departamento de  Antioquia</v>
      </c>
      <c r="J819" s="77" t="s">
        <v>3147</v>
      </c>
      <c r="K819" s="32" t="s">
        <v>4348</v>
      </c>
      <c r="L819" s="78">
        <v>2020</v>
      </c>
      <c r="M819" s="78" t="s">
        <v>6089</v>
      </c>
      <c r="N819" s="79" t="s">
        <v>3163</v>
      </c>
      <c r="O819" s="78">
        <v>2</v>
      </c>
      <c r="P819" s="78" t="s">
        <v>2480</v>
      </c>
      <c r="Q819" s="78">
        <v>12</v>
      </c>
      <c r="R819" s="80">
        <v>2</v>
      </c>
      <c r="S819" s="96"/>
      <c r="T819" s="96"/>
    </row>
    <row r="820" spans="2:20" ht="45" hidden="1" x14ac:dyDescent="0.25">
      <c r="B820" s="15" t="s">
        <v>27</v>
      </c>
      <c r="D820" s="15" t="s">
        <v>28</v>
      </c>
      <c r="F820" s="15" t="s">
        <v>60</v>
      </c>
      <c r="G820" s="32" t="s">
        <v>3926</v>
      </c>
      <c r="H820" s="43" t="s">
        <v>3146</v>
      </c>
      <c r="I820" s="47" t="str">
        <f t="shared" si="12"/>
        <v>2020003050191 : Implementación del proceso de conocimiento del riesgo en el departamento de  Antioquia</v>
      </c>
      <c r="J820" s="77" t="s">
        <v>3147</v>
      </c>
      <c r="K820" s="32" t="s">
        <v>4348</v>
      </c>
      <c r="L820" s="78">
        <v>2020</v>
      </c>
      <c r="M820" s="78" t="s">
        <v>6069</v>
      </c>
      <c r="N820" s="79" t="s">
        <v>3148</v>
      </c>
      <c r="O820" s="78">
        <v>1</v>
      </c>
      <c r="P820" s="78" t="s">
        <v>2480</v>
      </c>
      <c r="Q820" s="78">
        <v>12</v>
      </c>
      <c r="R820" s="80">
        <v>1</v>
      </c>
      <c r="S820" s="96"/>
      <c r="T820" s="96"/>
    </row>
    <row r="821" spans="2:20" ht="60" hidden="1" x14ac:dyDescent="0.25">
      <c r="B821" s="15" t="s">
        <v>27</v>
      </c>
      <c r="D821" s="15" t="s">
        <v>28</v>
      </c>
      <c r="F821" s="15" t="s">
        <v>60</v>
      </c>
      <c r="G821" s="32" t="s">
        <v>3935</v>
      </c>
      <c r="H821" s="43" t="s">
        <v>4049</v>
      </c>
      <c r="I821" s="47" t="str">
        <f t="shared" si="12"/>
        <v>2020003050192 : Divulgación de información pública para la ciudadanía del Departamento de  Antioquia</v>
      </c>
      <c r="J821" s="77" t="s">
        <v>3801</v>
      </c>
      <c r="K821" s="32" t="s">
        <v>4349</v>
      </c>
      <c r="L821" s="78">
        <v>2020</v>
      </c>
      <c r="M821" s="78" t="s">
        <v>6090</v>
      </c>
      <c r="N821" s="79" t="s">
        <v>4823</v>
      </c>
      <c r="O821" s="78">
        <v>1</v>
      </c>
      <c r="P821" s="78" t="s">
        <v>2480</v>
      </c>
      <c r="Q821" s="78">
        <v>12</v>
      </c>
      <c r="R821" s="80">
        <v>1</v>
      </c>
      <c r="S821" s="96"/>
      <c r="T821" s="96"/>
    </row>
    <row r="822" spans="2:20" ht="60" hidden="1" x14ac:dyDescent="0.25">
      <c r="B822" s="15" t="s">
        <v>27</v>
      </c>
      <c r="D822" s="15" t="s">
        <v>28</v>
      </c>
      <c r="F822" s="15" t="s">
        <v>60</v>
      </c>
      <c r="G822" s="32" t="s">
        <v>3935</v>
      </c>
      <c r="H822" s="43" t="s">
        <v>4049</v>
      </c>
      <c r="I822" s="47" t="str">
        <f t="shared" si="12"/>
        <v>2020003050192 : Divulgación de información pública para la ciudadanía del Departamento de  Antioquia</v>
      </c>
      <c r="J822" s="77" t="s">
        <v>3801</v>
      </c>
      <c r="K822" s="32" t="s">
        <v>4349</v>
      </c>
      <c r="L822" s="78">
        <v>2020</v>
      </c>
      <c r="M822" s="78" t="s">
        <v>6091</v>
      </c>
      <c r="N822" s="79" t="s">
        <v>4824</v>
      </c>
      <c r="O822" s="78">
        <v>1</v>
      </c>
      <c r="P822" s="78" t="s">
        <v>2480</v>
      </c>
      <c r="Q822" s="78">
        <v>12</v>
      </c>
      <c r="R822" s="80">
        <v>1</v>
      </c>
      <c r="S822" s="96"/>
      <c r="T822" s="96"/>
    </row>
    <row r="823" spans="2:20" ht="60" hidden="1" x14ac:dyDescent="0.25">
      <c r="B823" s="15" t="s">
        <v>27</v>
      </c>
      <c r="D823" s="15" t="s">
        <v>28</v>
      </c>
      <c r="F823" s="15" t="s">
        <v>60</v>
      </c>
      <c r="G823" s="32" t="s">
        <v>3935</v>
      </c>
      <c r="H823" s="43" t="s">
        <v>4049</v>
      </c>
      <c r="I823" s="47" t="str">
        <f t="shared" si="12"/>
        <v>2020003050192 : Divulgación de información pública para la ciudadanía del Departamento de  Antioquia</v>
      </c>
      <c r="J823" s="77" t="s">
        <v>3801</v>
      </c>
      <c r="K823" s="32" t="s">
        <v>4349</v>
      </c>
      <c r="L823" s="78">
        <v>2020</v>
      </c>
      <c r="M823" s="78" t="s">
        <v>6092</v>
      </c>
      <c r="N823" s="79" t="s">
        <v>4825</v>
      </c>
      <c r="O823" s="78">
        <v>1</v>
      </c>
      <c r="P823" s="78" t="s">
        <v>2480</v>
      </c>
      <c r="Q823" s="78">
        <v>12</v>
      </c>
      <c r="R823" s="80">
        <v>1</v>
      </c>
      <c r="S823" s="96"/>
      <c r="T823" s="96"/>
    </row>
    <row r="824" spans="2:20" ht="60" hidden="1" x14ac:dyDescent="0.25">
      <c r="B824" s="15" t="s">
        <v>27</v>
      </c>
      <c r="D824" s="15" t="s">
        <v>28</v>
      </c>
      <c r="F824" s="15" t="s">
        <v>60</v>
      </c>
      <c r="G824" s="32" t="s">
        <v>3935</v>
      </c>
      <c r="H824" s="43" t="s">
        <v>4049</v>
      </c>
      <c r="I824" s="47" t="str">
        <f t="shared" si="12"/>
        <v>2020003050192 : Divulgación de información pública para la ciudadanía del Departamento de  Antioquia</v>
      </c>
      <c r="J824" s="77" t="s">
        <v>3801</v>
      </c>
      <c r="K824" s="32" t="s">
        <v>4349</v>
      </c>
      <c r="L824" s="78">
        <v>2020</v>
      </c>
      <c r="M824" s="78" t="s">
        <v>6093</v>
      </c>
      <c r="N824" s="79" t="s">
        <v>3802</v>
      </c>
      <c r="O824" s="78">
        <v>1</v>
      </c>
      <c r="P824" s="78" t="s">
        <v>2480</v>
      </c>
      <c r="Q824" s="78">
        <v>12</v>
      </c>
      <c r="R824" s="80">
        <v>0</v>
      </c>
      <c r="S824" s="96"/>
      <c r="T824" s="96"/>
    </row>
    <row r="825" spans="2:20" ht="60" hidden="1" x14ac:dyDescent="0.25">
      <c r="B825" s="15" t="s">
        <v>27</v>
      </c>
      <c r="D825" s="15" t="s">
        <v>28</v>
      </c>
      <c r="F825" s="15" t="s">
        <v>2728</v>
      </c>
      <c r="G825" s="32" t="s">
        <v>397</v>
      </c>
      <c r="H825" s="43" t="s">
        <v>4050</v>
      </c>
      <c r="I825" s="47" t="str">
        <f t="shared" si="12"/>
        <v>2020003050194 : Implementación de una  estrategia de movilización ciudadana para la construcción la agenda 2040.  Antioquia</v>
      </c>
      <c r="J825" s="77" t="s">
        <v>3813</v>
      </c>
      <c r="K825" s="32" t="s">
        <v>4350</v>
      </c>
      <c r="L825" s="78">
        <v>2020</v>
      </c>
      <c r="M825" s="78" t="s">
        <v>6094</v>
      </c>
      <c r="N825" s="79" t="s">
        <v>4826</v>
      </c>
      <c r="O825" s="78">
        <v>1</v>
      </c>
      <c r="P825" s="78" t="s">
        <v>2480</v>
      </c>
      <c r="Q825" s="78">
        <v>12</v>
      </c>
      <c r="R825" s="80">
        <v>1</v>
      </c>
      <c r="S825" s="96"/>
      <c r="T825" s="96"/>
    </row>
    <row r="826" spans="2:20" ht="60" hidden="1" x14ac:dyDescent="0.25">
      <c r="B826" s="15" t="s">
        <v>27</v>
      </c>
      <c r="D826" s="15" t="s">
        <v>28</v>
      </c>
      <c r="F826" s="15" t="s">
        <v>2728</v>
      </c>
      <c r="G826" s="32" t="s">
        <v>397</v>
      </c>
      <c r="H826" s="43" t="s">
        <v>4050</v>
      </c>
      <c r="I826" s="47" t="str">
        <f t="shared" si="12"/>
        <v>2020003050194 : Implementación de una  estrategia de movilización ciudadana para la construcción la agenda 2040.  Antioquia</v>
      </c>
      <c r="J826" s="77" t="s">
        <v>3813</v>
      </c>
      <c r="K826" s="32" t="s">
        <v>4350</v>
      </c>
      <c r="L826" s="78">
        <v>2020</v>
      </c>
      <c r="M826" s="78" t="s">
        <v>6094</v>
      </c>
      <c r="N826" s="79" t="s">
        <v>4826</v>
      </c>
      <c r="O826" s="78">
        <v>1</v>
      </c>
      <c r="P826" s="78" t="s">
        <v>2480</v>
      </c>
      <c r="Q826" s="78">
        <v>12</v>
      </c>
      <c r="R826" s="80">
        <v>1</v>
      </c>
      <c r="S826" s="96"/>
      <c r="T826" s="96"/>
    </row>
    <row r="827" spans="2:20" ht="60" hidden="1" x14ac:dyDescent="0.25">
      <c r="B827" s="15" t="s">
        <v>27</v>
      </c>
      <c r="D827" s="15" t="s">
        <v>28</v>
      </c>
      <c r="F827" s="15" t="s">
        <v>2728</v>
      </c>
      <c r="G827" s="32" t="s">
        <v>397</v>
      </c>
      <c r="H827" s="43" t="s">
        <v>4050</v>
      </c>
      <c r="I827" s="47" t="str">
        <f t="shared" si="12"/>
        <v>2020003050194 : Implementación de una  estrategia de movilización ciudadana para la construcción la agenda 2040.  Antioquia</v>
      </c>
      <c r="J827" s="77" t="s">
        <v>3813</v>
      </c>
      <c r="K827" s="32" t="s">
        <v>4350</v>
      </c>
      <c r="L827" s="78">
        <v>2020</v>
      </c>
      <c r="M827" s="78" t="s">
        <v>6095</v>
      </c>
      <c r="N827" s="79" t="s">
        <v>4827</v>
      </c>
      <c r="O827" s="78">
        <v>30</v>
      </c>
      <c r="P827" s="78" t="s">
        <v>2480</v>
      </c>
      <c r="Q827" s="78">
        <v>12</v>
      </c>
      <c r="R827" s="80">
        <v>30</v>
      </c>
      <c r="S827" s="96"/>
      <c r="T827" s="96"/>
    </row>
    <row r="828" spans="2:20" ht="60" hidden="1" x14ac:dyDescent="0.25">
      <c r="B828" s="15" t="s">
        <v>27</v>
      </c>
      <c r="D828" s="15" t="s">
        <v>28</v>
      </c>
      <c r="F828" s="15" t="s">
        <v>2728</v>
      </c>
      <c r="G828" s="32" t="s">
        <v>397</v>
      </c>
      <c r="H828" s="43" t="s">
        <v>4050</v>
      </c>
      <c r="I828" s="47" t="str">
        <f t="shared" si="12"/>
        <v>2020003050194 : Implementación de una  estrategia de movilización ciudadana para la construcción la agenda 2040.  Antioquia</v>
      </c>
      <c r="J828" s="77" t="s">
        <v>3813</v>
      </c>
      <c r="K828" s="32" t="s">
        <v>4350</v>
      </c>
      <c r="L828" s="78">
        <v>2020</v>
      </c>
      <c r="M828" s="78" t="s">
        <v>6095</v>
      </c>
      <c r="N828" s="79" t="s">
        <v>4827</v>
      </c>
      <c r="O828" s="78">
        <v>5</v>
      </c>
      <c r="P828" s="78" t="s">
        <v>2480</v>
      </c>
      <c r="Q828" s="78">
        <v>12</v>
      </c>
      <c r="R828" s="80">
        <v>5</v>
      </c>
      <c r="S828" s="96"/>
      <c r="T828" s="96"/>
    </row>
    <row r="829" spans="2:20" ht="60" hidden="1" x14ac:dyDescent="0.25">
      <c r="B829" s="15" t="s">
        <v>27</v>
      </c>
      <c r="D829" s="15" t="s">
        <v>28</v>
      </c>
      <c r="F829" s="15" t="s">
        <v>2728</v>
      </c>
      <c r="G829" s="32" t="s">
        <v>397</v>
      </c>
      <c r="H829" s="43" t="s">
        <v>4050</v>
      </c>
      <c r="I829" s="47" t="str">
        <f t="shared" si="12"/>
        <v>2020003050194 : Implementación de una  estrategia de movilización ciudadana para la construcción la agenda 2040.  Antioquia</v>
      </c>
      <c r="J829" s="77" t="s">
        <v>3813</v>
      </c>
      <c r="K829" s="32" t="s">
        <v>4350</v>
      </c>
      <c r="L829" s="78">
        <v>2020</v>
      </c>
      <c r="M829" s="78" t="s">
        <v>6096</v>
      </c>
      <c r="N829" s="79" t="s">
        <v>4828</v>
      </c>
      <c r="O829" s="78">
        <v>1</v>
      </c>
      <c r="P829" s="78" t="s">
        <v>2480</v>
      </c>
      <c r="Q829" s="78">
        <v>12</v>
      </c>
      <c r="R829" s="80">
        <v>1</v>
      </c>
      <c r="S829" s="96"/>
      <c r="T829" s="96"/>
    </row>
    <row r="830" spans="2:20" ht="60" hidden="1" x14ac:dyDescent="0.25">
      <c r="B830" s="15" t="s">
        <v>27</v>
      </c>
      <c r="D830" s="15" t="s">
        <v>28</v>
      </c>
      <c r="F830" s="15" t="s">
        <v>2728</v>
      </c>
      <c r="G830" s="32" t="s">
        <v>397</v>
      </c>
      <c r="H830" s="43" t="s">
        <v>4050</v>
      </c>
      <c r="I830" s="47" t="str">
        <f t="shared" si="12"/>
        <v>2020003050194 : Implementación de una  estrategia de movilización ciudadana para la construcción la agenda 2040.  Antioquia</v>
      </c>
      <c r="J830" s="77" t="s">
        <v>3813</v>
      </c>
      <c r="K830" s="32" t="s">
        <v>4350</v>
      </c>
      <c r="L830" s="78">
        <v>2020</v>
      </c>
      <c r="M830" s="78" t="s">
        <v>6096</v>
      </c>
      <c r="N830" s="79" t="s">
        <v>4828</v>
      </c>
      <c r="O830" s="78">
        <v>1</v>
      </c>
      <c r="P830" s="78" t="s">
        <v>2480</v>
      </c>
      <c r="Q830" s="78">
        <v>12</v>
      </c>
      <c r="R830" s="80">
        <v>1</v>
      </c>
      <c r="S830" s="96"/>
      <c r="T830" s="96"/>
    </row>
    <row r="831" spans="2:20" ht="60" hidden="1" x14ac:dyDescent="0.25">
      <c r="B831" s="15" t="s">
        <v>27</v>
      </c>
      <c r="D831" s="15" t="s">
        <v>28</v>
      </c>
      <c r="F831" s="15" t="s">
        <v>2728</v>
      </c>
      <c r="G831" s="32" t="s">
        <v>397</v>
      </c>
      <c r="H831" s="43" t="s">
        <v>4050</v>
      </c>
      <c r="I831" s="47" t="str">
        <f t="shared" si="12"/>
        <v>2020003050194 : Implementación de una  estrategia de movilización ciudadana para la construcción la agenda 2040.  Antioquia</v>
      </c>
      <c r="J831" s="77" t="s">
        <v>3813</v>
      </c>
      <c r="K831" s="32" t="s">
        <v>4350</v>
      </c>
      <c r="L831" s="78">
        <v>2020</v>
      </c>
      <c r="M831" s="78" t="s">
        <v>6097</v>
      </c>
      <c r="N831" s="79" t="s">
        <v>3814</v>
      </c>
      <c r="O831" s="78">
        <v>1</v>
      </c>
      <c r="P831" s="78" t="s">
        <v>2480</v>
      </c>
      <c r="Q831" s="78">
        <v>12</v>
      </c>
      <c r="R831" s="80">
        <v>1</v>
      </c>
      <c r="S831" s="96"/>
      <c r="T831" s="96"/>
    </row>
    <row r="832" spans="2:20" ht="60" hidden="1" x14ac:dyDescent="0.25">
      <c r="B832" s="15" t="s">
        <v>27</v>
      </c>
      <c r="D832" s="15" t="s">
        <v>28</v>
      </c>
      <c r="F832" s="15" t="s">
        <v>102</v>
      </c>
      <c r="G832" s="32" t="s">
        <v>397</v>
      </c>
      <c r="H832" s="43" t="s">
        <v>4050</v>
      </c>
      <c r="I832" s="47" t="str">
        <f t="shared" si="12"/>
        <v>2020003050194 : Implementación de una  estrategia de movilización ciudadana para la construcción la agenda 2040.  Antioquia</v>
      </c>
      <c r="J832" s="77" t="s">
        <v>3813</v>
      </c>
      <c r="K832" s="32" t="s">
        <v>4350</v>
      </c>
      <c r="L832" s="78">
        <v>2020</v>
      </c>
      <c r="M832" s="78" t="s">
        <v>6097</v>
      </c>
      <c r="N832" s="79" t="s">
        <v>3814</v>
      </c>
      <c r="O832" s="78">
        <v>1</v>
      </c>
      <c r="P832" s="78" t="s">
        <v>2480</v>
      </c>
      <c r="Q832" s="78">
        <v>12</v>
      </c>
      <c r="R832" s="80">
        <v>1</v>
      </c>
      <c r="S832" s="96"/>
      <c r="T832" s="96"/>
    </row>
    <row r="833" spans="2:20" ht="60" hidden="1" x14ac:dyDescent="0.25">
      <c r="B833" s="15" t="s">
        <v>27</v>
      </c>
      <c r="D833" s="15" t="s">
        <v>28</v>
      </c>
      <c r="F833" s="15" t="s">
        <v>102</v>
      </c>
      <c r="G833" s="32" t="s">
        <v>397</v>
      </c>
      <c r="H833" s="43" t="s">
        <v>4050</v>
      </c>
      <c r="I833" s="47" t="str">
        <f t="shared" si="12"/>
        <v>2020003050194 : Implementación de una  estrategia de movilización ciudadana para la construcción la agenda 2040.  Antioquia</v>
      </c>
      <c r="J833" s="77" t="s">
        <v>3813</v>
      </c>
      <c r="K833" s="32" t="s">
        <v>4350</v>
      </c>
      <c r="L833" s="78">
        <v>2020</v>
      </c>
      <c r="M833" s="78" t="s">
        <v>6098</v>
      </c>
      <c r="N833" s="79" t="s">
        <v>4829</v>
      </c>
      <c r="O833" s="78">
        <v>1</v>
      </c>
      <c r="P833" s="78" t="s">
        <v>2480</v>
      </c>
      <c r="Q833" s="78">
        <v>12</v>
      </c>
      <c r="R833" s="80">
        <v>1</v>
      </c>
      <c r="S833" s="96"/>
      <c r="T833" s="96"/>
    </row>
    <row r="834" spans="2:20" ht="60" hidden="1" x14ac:dyDescent="0.25">
      <c r="B834" s="15" t="s">
        <v>27</v>
      </c>
      <c r="D834" s="15" t="s">
        <v>28</v>
      </c>
      <c r="F834" s="15" t="s">
        <v>102</v>
      </c>
      <c r="G834" s="32" t="s">
        <v>397</v>
      </c>
      <c r="H834" s="43" t="s">
        <v>4050</v>
      </c>
      <c r="I834" s="47" t="str">
        <f t="shared" si="12"/>
        <v>2020003050194 : Implementación de una  estrategia de movilización ciudadana para la construcción la agenda 2040.  Antioquia</v>
      </c>
      <c r="J834" s="77" t="s">
        <v>3813</v>
      </c>
      <c r="K834" s="32" t="s">
        <v>4350</v>
      </c>
      <c r="L834" s="78">
        <v>2020</v>
      </c>
      <c r="M834" s="78" t="s">
        <v>6098</v>
      </c>
      <c r="N834" s="79" t="s">
        <v>4829</v>
      </c>
      <c r="O834" s="78">
        <v>1</v>
      </c>
      <c r="P834" s="78" t="s">
        <v>2480</v>
      </c>
      <c r="Q834" s="78">
        <v>12</v>
      </c>
      <c r="R834" s="80">
        <v>1</v>
      </c>
      <c r="S834" s="96"/>
      <c r="T834" s="96"/>
    </row>
    <row r="835" spans="2:20" ht="60" hidden="1" x14ac:dyDescent="0.25">
      <c r="B835" s="15" t="s">
        <v>27</v>
      </c>
      <c r="D835" s="15" t="s">
        <v>28</v>
      </c>
      <c r="F835" s="15" t="s">
        <v>102</v>
      </c>
      <c r="G835" s="32" t="s">
        <v>397</v>
      </c>
      <c r="H835" s="43" t="s">
        <v>4050</v>
      </c>
      <c r="I835" s="47" t="str">
        <f t="shared" si="12"/>
        <v>2020003050194 : Implementación de una  estrategia de movilización ciudadana para la construcción la agenda 2040.  Antioquia</v>
      </c>
      <c r="J835" s="77" t="s">
        <v>3813</v>
      </c>
      <c r="K835" s="32" t="s">
        <v>4350</v>
      </c>
      <c r="L835" s="78">
        <v>2020</v>
      </c>
      <c r="M835" s="78" t="s">
        <v>6099</v>
      </c>
      <c r="N835" s="79" t="s">
        <v>4830</v>
      </c>
      <c r="O835" s="78">
        <v>1</v>
      </c>
      <c r="P835" s="78" t="s">
        <v>2480</v>
      </c>
      <c r="Q835" s="78">
        <v>12</v>
      </c>
      <c r="R835" s="80">
        <v>1</v>
      </c>
      <c r="S835" s="96"/>
      <c r="T835" s="96"/>
    </row>
    <row r="836" spans="2:20" ht="60" hidden="1" x14ac:dyDescent="0.25">
      <c r="B836" s="15" t="s">
        <v>27</v>
      </c>
      <c r="D836" s="15" t="s">
        <v>28</v>
      </c>
      <c r="F836" s="15" t="s">
        <v>102</v>
      </c>
      <c r="G836" s="32" t="s">
        <v>397</v>
      </c>
      <c r="H836" s="43" t="s">
        <v>4050</v>
      </c>
      <c r="I836" s="47" t="str">
        <f t="shared" si="12"/>
        <v>2020003050194 : Implementación de una  estrategia de movilización ciudadana para la construcción la agenda 2040.  Antioquia</v>
      </c>
      <c r="J836" s="77" t="s">
        <v>3813</v>
      </c>
      <c r="K836" s="32" t="s">
        <v>4350</v>
      </c>
      <c r="L836" s="78">
        <v>2020</v>
      </c>
      <c r="M836" s="78" t="s">
        <v>6099</v>
      </c>
      <c r="N836" s="79" t="s">
        <v>4830</v>
      </c>
      <c r="O836" s="78">
        <v>1</v>
      </c>
      <c r="P836" s="78" t="s">
        <v>2480</v>
      </c>
      <c r="Q836" s="78">
        <v>12</v>
      </c>
      <c r="R836" s="80">
        <v>1</v>
      </c>
      <c r="S836" s="96"/>
      <c r="T836" s="96"/>
    </row>
    <row r="837" spans="2:20" ht="60" hidden="1" x14ac:dyDescent="0.25">
      <c r="B837" s="15" t="s">
        <v>27</v>
      </c>
      <c r="D837" s="15" t="s">
        <v>28</v>
      </c>
      <c r="F837" s="15" t="s">
        <v>102</v>
      </c>
      <c r="G837" s="32" t="s">
        <v>397</v>
      </c>
      <c r="H837" s="43" t="s">
        <v>4050</v>
      </c>
      <c r="I837" s="47" t="str">
        <f t="shared" si="12"/>
        <v>2020003050194 : Implementación de una  estrategia de movilización ciudadana para la construcción la agenda 2040.  Antioquia</v>
      </c>
      <c r="J837" s="77" t="s">
        <v>3813</v>
      </c>
      <c r="K837" s="32" t="s">
        <v>4350</v>
      </c>
      <c r="L837" s="78">
        <v>2020</v>
      </c>
      <c r="M837" s="78" t="s">
        <v>6100</v>
      </c>
      <c r="N837" s="79" t="s">
        <v>4799</v>
      </c>
      <c r="O837" s="78">
        <v>1</v>
      </c>
      <c r="P837" s="78" t="s">
        <v>2480</v>
      </c>
      <c r="Q837" s="78">
        <v>12</v>
      </c>
      <c r="R837" s="80">
        <v>1</v>
      </c>
      <c r="S837" s="96"/>
      <c r="T837" s="96"/>
    </row>
    <row r="838" spans="2:20" ht="75" hidden="1" x14ac:dyDescent="0.25">
      <c r="B838" s="15" t="s">
        <v>27</v>
      </c>
      <c r="D838" s="15" t="s">
        <v>28</v>
      </c>
      <c r="F838" s="15" t="s">
        <v>102</v>
      </c>
      <c r="G838" s="32" t="s">
        <v>397</v>
      </c>
      <c r="H838" s="43" t="s">
        <v>4051</v>
      </c>
      <c r="I838" s="47" t="str">
        <f t="shared" ref="I838:I901" si="13">+J838&amp;" :"&amp;K838</f>
        <v>2020003050195 : Desarrollo  e implementación de una estrategia del buen relacionamiento, noviolencia y acción colectiva  Antioquia</v>
      </c>
      <c r="J838" s="77" t="s">
        <v>3815</v>
      </c>
      <c r="K838" s="32" t="s">
        <v>4351</v>
      </c>
      <c r="L838" s="78">
        <v>2020</v>
      </c>
      <c r="M838" s="78" t="s">
        <v>6101</v>
      </c>
      <c r="N838" s="79" t="s">
        <v>3814</v>
      </c>
      <c r="O838" s="78">
        <v>1</v>
      </c>
      <c r="P838" s="78" t="s">
        <v>2480</v>
      </c>
      <c r="Q838" s="78">
        <v>12</v>
      </c>
      <c r="R838" s="80">
        <v>0.25</v>
      </c>
      <c r="S838" s="96"/>
      <c r="T838" s="96"/>
    </row>
    <row r="839" spans="2:20" ht="75" hidden="1" x14ac:dyDescent="0.25">
      <c r="B839" s="15" t="s">
        <v>27</v>
      </c>
      <c r="D839" s="15" t="s">
        <v>28</v>
      </c>
      <c r="F839" s="15" t="s">
        <v>102</v>
      </c>
      <c r="G839" s="32" t="s">
        <v>397</v>
      </c>
      <c r="H839" s="43" t="s">
        <v>4051</v>
      </c>
      <c r="I839" s="47" t="str">
        <f t="shared" si="13"/>
        <v>2020003050195 : Desarrollo  e implementación de una estrategia del buen relacionamiento, noviolencia y acción colectiva  Antioquia</v>
      </c>
      <c r="J839" s="77" t="s">
        <v>3815</v>
      </c>
      <c r="K839" s="32" t="s">
        <v>4351</v>
      </c>
      <c r="L839" s="78">
        <v>2020</v>
      </c>
      <c r="M839" s="78" t="s">
        <v>6102</v>
      </c>
      <c r="N839" s="79" t="s">
        <v>4831</v>
      </c>
      <c r="O839" s="78">
        <v>10</v>
      </c>
      <c r="P839" s="78" t="s">
        <v>2480</v>
      </c>
      <c r="Q839" s="78">
        <v>12</v>
      </c>
      <c r="R839" s="80">
        <v>1</v>
      </c>
      <c r="S839" s="96"/>
      <c r="T839" s="96"/>
    </row>
    <row r="840" spans="2:20" ht="75" hidden="1" x14ac:dyDescent="0.25">
      <c r="B840" s="15" t="s">
        <v>27</v>
      </c>
      <c r="D840" s="15" t="s">
        <v>28</v>
      </c>
      <c r="F840" s="15" t="s">
        <v>102</v>
      </c>
      <c r="G840" s="32" t="s">
        <v>397</v>
      </c>
      <c r="H840" s="43" t="s">
        <v>4051</v>
      </c>
      <c r="I840" s="47" t="str">
        <f t="shared" si="13"/>
        <v>2020003050195 : Desarrollo  e implementación de una estrategia del buen relacionamiento, noviolencia y acción colectiva  Antioquia</v>
      </c>
      <c r="J840" s="77" t="s">
        <v>3815</v>
      </c>
      <c r="K840" s="32" t="s">
        <v>4351</v>
      </c>
      <c r="L840" s="78">
        <v>2020</v>
      </c>
      <c r="M840" s="78" t="s">
        <v>6103</v>
      </c>
      <c r="N840" s="79" t="s">
        <v>3816</v>
      </c>
      <c r="O840" s="78">
        <v>1</v>
      </c>
      <c r="P840" s="78" t="s">
        <v>2480</v>
      </c>
      <c r="Q840" s="78">
        <v>12</v>
      </c>
      <c r="R840" s="80">
        <v>0.25</v>
      </c>
      <c r="S840" s="96"/>
      <c r="T840" s="96"/>
    </row>
    <row r="841" spans="2:20" ht="75" hidden="1" x14ac:dyDescent="0.25">
      <c r="B841" s="15" t="s">
        <v>27</v>
      </c>
      <c r="D841" s="15" t="s">
        <v>28</v>
      </c>
      <c r="F841" s="15" t="s">
        <v>102</v>
      </c>
      <c r="G841" s="32" t="s">
        <v>397</v>
      </c>
      <c r="H841" s="43" t="s">
        <v>4051</v>
      </c>
      <c r="I841" s="47" t="str">
        <f t="shared" si="13"/>
        <v>2020003050195 : Desarrollo  e implementación de una estrategia del buen relacionamiento, noviolencia y acción colectiva  Antioquia</v>
      </c>
      <c r="J841" s="77" t="s">
        <v>3815</v>
      </c>
      <c r="K841" s="32" t="s">
        <v>4351</v>
      </c>
      <c r="L841" s="78">
        <v>2020</v>
      </c>
      <c r="M841" s="78" t="s">
        <v>6101</v>
      </c>
      <c r="N841" s="79" t="s">
        <v>3814</v>
      </c>
      <c r="O841" s="78">
        <v>1</v>
      </c>
      <c r="P841" s="78" t="s">
        <v>2480</v>
      </c>
      <c r="Q841" s="78">
        <v>12</v>
      </c>
      <c r="R841" s="80">
        <v>0.25</v>
      </c>
      <c r="S841" s="96"/>
      <c r="T841" s="96"/>
    </row>
    <row r="842" spans="2:20" ht="75" hidden="1" x14ac:dyDescent="0.25">
      <c r="B842" s="15" t="s">
        <v>27</v>
      </c>
      <c r="D842" s="15" t="s">
        <v>28</v>
      </c>
      <c r="F842" s="15" t="s">
        <v>102</v>
      </c>
      <c r="G842" s="32" t="s">
        <v>397</v>
      </c>
      <c r="H842" s="43" t="s">
        <v>4051</v>
      </c>
      <c r="I842" s="47" t="str">
        <f t="shared" si="13"/>
        <v>2020003050195 : Desarrollo  e implementación de una estrategia del buen relacionamiento, noviolencia y acción colectiva  Antioquia</v>
      </c>
      <c r="J842" s="77" t="s">
        <v>3815</v>
      </c>
      <c r="K842" s="32" t="s">
        <v>4351</v>
      </c>
      <c r="L842" s="78">
        <v>2020</v>
      </c>
      <c r="M842" s="78" t="s">
        <v>6104</v>
      </c>
      <c r="N842" s="79" t="s">
        <v>4832</v>
      </c>
      <c r="O842" s="78">
        <v>30</v>
      </c>
      <c r="P842" s="78" t="s">
        <v>2495</v>
      </c>
      <c r="Q842" s="78">
        <v>12</v>
      </c>
      <c r="R842" s="80">
        <v>7.5</v>
      </c>
      <c r="S842" s="96"/>
      <c r="T842" s="96"/>
    </row>
    <row r="843" spans="2:20" ht="75" hidden="1" x14ac:dyDescent="0.25">
      <c r="B843" s="15" t="s">
        <v>2051</v>
      </c>
      <c r="D843" s="15" t="s">
        <v>2180</v>
      </c>
      <c r="F843" s="15" t="s">
        <v>2244</v>
      </c>
      <c r="G843" s="32" t="s">
        <v>397</v>
      </c>
      <c r="H843" s="43" t="s">
        <v>4051</v>
      </c>
      <c r="I843" s="47" t="str">
        <f t="shared" si="13"/>
        <v>2020003050195 : Desarrollo  e implementación de una estrategia del buen relacionamiento, noviolencia y acción colectiva  Antioquia</v>
      </c>
      <c r="J843" s="77" t="s">
        <v>3815</v>
      </c>
      <c r="K843" s="32" t="s">
        <v>4351</v>
      </c>
      <c r="L843" s="78">
        <v>2020</v>
      </c>
      <c r="M843" s="78" t="s">
        <v>6103</v>
      </c>
      <c r="N843" s="79" t="s">
        <v>3816</v>
      </c>
      <c r="O843" s="78">
        <v>1</v>
      </c>
      <c r="P843" s="78" t="s">
        <v>2480</v>
      </c>
      <c r="Q843" s="78">
        <v>12</v>
      </c>
      <c r="R843" s="80">
        <v>0.25</v>
      </c>
      <c r="S843" s="96"/>
      <c r="T843" s="96"/>
    </row>
    <row r="844" spans="2:20" ht="75" hidden="1" x14ac:dyDescent="0.25">
      <c r="B844" s="15" t="s">
        <v>27</v>
      </c>
      <c r="D844" s="15" t="s">
        <v>28</v>
      </c>
      <c r="F844" s="15" t="s">
        <v>143</v>
      </c>
      <c r="G844" s="32" t="s">
        <v>397</v>
      </c>
      <c r="H844" s="43" t="s">
        <v>4051</v>
      </c>
      <c r="I844" s="47" t="str">
        <f t="shared" si="13"/>
        <v>2020003050195 : Desarrollo  e implementación de una estrategia del buen relacionamiento, noviolencia y acción colectiva  Antioquia</v>
      </c>
      <c r="J844" s="77" t="s">
        <v>3815</v>
      </c>
      <c r="K844" s="32" t="s">
        <v>4351</v>
      </c>
      <c r="L844" s="78">
        <v>2020</v>
      </c>
      <c r="M844" s="78" t="s">
        <v>6101</v>
      </c>
      <c r="N844" s="79" t="s">
        <v>3814</v>
      </c>
      <c r="O844" s="78">
        <v>1</v>
      </c>
      <c r="P844" s="78" t="s">
        <v>2480</v>
      </c>
      <c r="Q844" s="78">
        <v>12</v>
      </c>
      <c r="R844" s="80">
        <v>0.25</v>
      </c>
      <c r="S844" s="96"/>
      <c r="T844" s="96"/>
    </row>
    <row r="845" spans="2:20" ht="75" hidden="1" x14ac:dyDescent="0.25">
      <c r="B845" s="15" t="s">
        <v>27</v>
      </c>
      <c r="D845" s="15" t="s">
        <v>28</v>
      </c>
      <c r="F845" s="15" t="s">
        <v>143</v>
      </c>
      <c r="G845" s="32" t="s">
        <v>397</v>
      </c>
      <c r="H845" s="43" t="s">
        <v>4051</v>
      </c>
      <c r="I845" s="47" t="str">
        <f t="shared" si="13"/>
        <v>2020003050195 : Desarrollo  e implementación de una estrategia del buen relacionamiento, noviolencia y acción colectiva  Antioquia</v>
      </c>
      <c r="J845" s="77" t="s">
        <v>3815</v>
      </c>
      <c r="K845" s="32" t="s">
        <v>4351</v>
      </c>
      <c r="L845" s="78">
        <v>2020</v>
      </c>
      <c r="M845" s="78" t="s">
        <v>6105</v>
      </c>
      <c r="N845" s="79" t="s">
        <v>4833</v>
      </c>
      <c r="O845" s="78">
        <v>150</v>
      </c>
      <c r="P845" s="78" t="s">
        <v>2480</v>
      </c>
      <c r="Q845" s="78">
        <v>12</v>
      </c>
      <c r="R845" s="80">
        <v>37</v>
      </c>
      <c r="S845" s="96"/>
      <c r="T845" s="96"/>
    </row>
    <row r="846" spans="2:20" ht="75" hidden="1" x14ac:dyDescent="0.25">
      <c r="B846" s="15" t="s">
        <v>27</v>
      </c>
      <c r="D846" s="15" t="s">
        <v>28</v>
      </c>
      <c r="F846" s="15" t="s">
        <v>143</v>
      </c>
      <c r="G846" s="32" t="s">
        <v>397</v>
      </c>
      <c r="H846" s="43" t="s">
        <v>4051</v>
      </c>
      <c r="I846" s="47" t="str">
        <f t="shared" si="13"/>
        <v>2020003050195 : Desarrollo  e implementación de una estrategia del buen relacionamiento, noviolencia y acción colectiva  Antioquia</v>
      </c>
      <c r="J846" s="77" t="s">
        <v>3815</v>
      </c>
      <c r="K846" s="32" t="s">
        <v>4351</v>
      </c>
      <c r="L846" s="78">
        <v>2020</v>
      </c>
      <c r="M846" s="78" t="s">
        <v>7962</v>
      </c>
      <c r="N846" s="79" t="s">
        <v>4828</v>
      </c>
      <c r="O846" s="78">
        <v>1</v>
      </c>
      <c r="P846" s="78" t="s">
        <v>2480</v>
      </c>
      <c r="Q846" s="78">
        <v>12</v>
      </c>
      <c r="R846" s="80">
        <v>0.25</v>
      </c>
      <c r="S846" s="96"/>
      <c r="T846" s="96"/>
    </row>
    <row r="847" spans="2:20" ht="75" hidden="1" x14ac:dyDescent="0.25">
      <c r="B847" s="15" t="s">
        <v>27</v>
      </c>
      <c r="D847" s="15" t="s">
        <v>28</v>
      </c>
      <c r="F847" s="15" t="s">
        <v>2728</v>
      </c>
      <c r="G847" s="32" t="s">
        <v>397</v>
      </c>
      <c r="H847" s="43" t="s">
        <v>4051</v>
      </c>
      <c r="I847" s="47" t="str">
        <f t="shared" si="13"/>
        <v>2020003050195 : Desarrollo  e implementación de una estrategia del buen relacionamiento, noviolencia y acción colectiva  Antioquia</v>
      </c>
      <c r="J847" s="77" t="s">
        <v>3815</v>
      </c>
      <c r="K847" s="32" t="s">
        <v>4351</v>
      </c>
      <c r="L847" s="78">
        <v>2020</v>
      </c>
      <c r="M847" s="78" t="s">
        <v>6101</v>
      </c>
      <c r="N847" s="79" t="s">
        <v>3814</v>
      </c>
      <c r="O847" s="78">
        <v>1</v>
      </c>
      <c r="P847" s="78" t="s">
        <v>2480</v>
      </c>
      <c r="Q847" s="78">
        <v>12</v>
      </c>
      <c r="R847" s="80">
        <v>0.25</v>
      </c>
      <c r="S847" s="96"/>
      <c r="T847" s="96"/>
    </row>
    <row r="848" spans="2:20" ht="75" hidden="1" x14ac:dyDescent="0.25">
      <c r="B848" s="15" t="s">
        <v>27</v>
      </c>
      <c r="D848" s="15" t="s">
        <v>28</v>
      </c>
      <c r="F848" s="15" t="s">
        <v>2728</v>
      </c>
      <c r="G848" s="32" t="s">
        <v>397</v>
      </c>
      <c r="H848" s="43" t="s">
        <v>4051</v>
      </c>
      <c r="I848" s="47" t="str">
        <f t="shared" si="13"/>
        <v>2020003050195 : Desarrollo  e implementación de una estrategia del buen relacionamiento, noviolencia y acción colectiva  Antioquia</v>
      </c>
      <c r="J848" s="77" t="s">
        <v>3815</v>
      </c>
      <c r="K848" s="32" t="s">
        <v>4351</v>
      </c>
      <c r="L848" s="78">
        <v>2020</v>
      </c>
      <c r="M848" s="78" t="s">
        <v>6106</v>
      </c>
      <c r="N848" s="79" t="s">
        <v>4834</v>
      </c>
      <c r="O848" s="78">
        <v>250</v>
      </c>
      <c r="P848" s="78" t="s">
        <v>2502</v>
      </c>
      <c r="Q848" s="78">
        <v>12</v>
      </c>
      <c r="R848" s="80">
        <v>62</v>
      </c>
      <c r="S848" s="96"/>
      <c r="T848" s="96"/>
    </row>
    <row r="849" spans="2:20" ht="75" hidden="1" x14ac:dyDescent="0.25">
      <c r="B849" s="15" t="s">
        <v>27</v>
      </c>
      <c r="D849" s="15" t="s">
        <v>28</v>
      </c>
      <c r="F849" s="15" t="s">
        <v>2728</v>
      </c>
      <c r="G849" s="32" t="s">
        <v>397</v>
      </c>
      <c r="H849" s="43" t="s">
        <v>4051</v>
      </c>
      <c r="I849" s="47" t="str">
        <f t="shared" si="13"/>
        <v>2020003050195 : Desarrollo  e implementación de una estrategia del buen relacionamiento, noviolencia y acción colectiva  Antioquia</v>
      </c>
      <c r="J849" s="77" t="s">
        <v>3815</v>
      </c>
      <c r="K849" s="32" t="s">
        <v>4351</v>
      </c>
      <c r="L849" s="78">
        <v>2020</v>
      </c>
      <c r="M849" s="78" t="s">
        <v>7962</v>
      </c>
      <c r="N849" s="79" t="s">
        <v>4828</v>
      </c>
      <c r="O849" s="78">
        <v>1</v>
      </c>
      <c r="P849" s="78" t="s">
        <v>2480</v>
      </c>
      <c r="Q849" s="78">
        <v>12</v>
      </c>
      <c r="R849" s="80">
        <v>0.25</v>
      </c>
      <c r="S849" s="96"/>
      <c r="T849" s="96"/>
    </row>
    <row r="850" spans="2:20" ht="75" hidden="1" x14ac:dyDescent="0.25">
      <c r="B850" s="15" t="s">
        <v>27</v>
      </c>
      <c r="D850" s="15" t="s">
        <v>28</v>
      </c>
      <c r="F850" s="15" t="s">
        <v>123</v>
      </c>
      <c r="G850" s="32" t="s">
        <v>397</v>
      </c>
      <c r="H850" s="43" t="s">
        <v>4051</v>
      </c>
      <c r="I850" s="47" t="str">
        <f t="shared" si="13"/>
        <v>2020003050195 : Desarrollo  e implementación de una estrategia del buen relacionamiento, noviolencia y acción colectiva  Antioquia</v>
      </c>
      <c r="J850" s="77" t="s">
        <v>3815</v>
      </c>
      <c r="K850" s="32" t="s">
        <v>4351</v>
      </c>
      <c r="L850" s="78">
        <v>2020</v>
      </c>
      <c r="M850" s="78" t="s">
        <v>6107</v>
      </c>
      <c r="N850" s="79" t="s">
        <v>4799</v>
      </c>
      <c r="O850" s="78">
        <v>1</v>
      </c>
      <c r="P850" s="78" t="s">
        <v>2480</v>
      </c>
      <c r="Q850" s="78">
        <v>12</v>
      </c>
      <c r="R850" s="80">
        <v>0.25</v>
      </c>
      <c r="S850" s="96"/>
      <c r="T850" s="96"/>
    </row>
    <row r="851" spans="2:20" ht="75" hidden="1" x14ac:dyDescent="0.25">
      <c r="B851" s="15" t="s">
        <v>27</v>
      </c>
      <c r="D851" s="15" t="s">
        <v>28</v>
      </c>
      <c r="F851" s="15" t="s">
        <v>123</v>
      </c>
      <c r="G851" s="32" t="s">
        <v>397</v>
      </c>
      <c r="H851" s="43" t="s">
        <v>4051</v>
      </c>
      <c r="I851" s="47" t="str">
        <f t="shared" si="13"/>
        <v>2020003050195 : Desarrollo  e implementación de una estrategia del buen relacionamiento, noviolencia y acción colectiva  Antioquia</v>
      </c>
      <c r="J851" s="77" t="s">
        <v>3815</v>
      </c>
      <c r="K851" s="32" t="s">
        <v>4351</v>
      </c>
      <c r="L851" s="78">
        <v>2020</v>
      </c>
      <c r="M851" s="78" t="s">
        <v>6108</v>
      </c>
      <c r="N851" s="79" t="s">
        <v>4800</v>
      </c>
      <c r="O851" s="78">
        <v>1</v>
      </c>
      <c r="P851" s="78" t="s">
        <v>2480</v>
      </c>
      <c r="Q851" s="78">
        <v>12</v>
      </c>
      <c r="R851" s="80">
        <v>0.25</v>
      </c>
      <c r="S851" s="96"/>
      <c r="T851" s="96"/>
    </row>
    <row r="852" spans="2:20" ht="90" hidden="1" x14ac:dyDescent="0.25">
      <c r="B852" s="15" t="s">
        <v>27</v>
      </c>
      <c r="D852" s="15" t="s">
        <v>28</v>
      </c>
      <c r="F852" s="15" t="s">
        <v>123</v>
      </c>
      <c r="G852" s="32" t="s">
        <v>397</v>
      </c>
      <c r="H852" s="43" t="s">
        <v>4052</v>
      </c>
      <c r="I852" s="47" t="str">
        <f t="shared" si="13"/>
        <v>2020003050196 : Implementación de estrategias para la formación oportuna y adecuada de las capacidades y el nivel de empoderamiento de los miembros de las OAC  Antioquia</v>
      </c>
      <c r="J852" s="77" t="s">
        <v>3817</v>
      </c>
      <c r="K852" s="32" t="s">
        <v>4352</v>
      </c>
      <c r="L852" s="78">
        <v>2020</v>
      </c>
      <c r="M852" s="78" t="s">
        <v>6109</v>
      </c>
      <c r="N852" s="79" t="s">
        <v>3818</v>
      </c>
      <c r="O852" s="78">
        <v>9</v>
      </c>
      <c r="P852" s="78" t="s">
        <v>2480</v>
      </c>
      <c r="Q852" s="78">
        <v>12</v>
      </c>
      <c r="R852" s="80">
        <v>0</v>
      </c>
      <c r="S852" s="96"/>
      <c r="T852" s="96"/>
    </row>
    <row r="853" spans="2:20" ht="90" hidden="1" x14ac:dyDescent="0.25">
      <c r="B853" s="15" t="s">
        <v>27</v>
      </c>
      <c r="D853" s="15" t="s">
        <v>28</v>
      </c>
      <c r="F853" s="15" t="s">
        <v>123</v>
      </c>
      <c r="G853" s="32" t="s">
        <v>397</v>
      </c>
      <c r="H853" s="43" t="s">
        <v>4052</v>
      </c>
      <c r="I853" s="47" t="str">
        <f t="shared" si="13"/>
        <v>2020003050196 : Implementación de estrategias para la formación oportuna y adecuada de las capacidades y el nivel de empoderamiento de los miembros de las OAC  Antioquia</v>
      </c>
      <c r="J853" s="77" t="s">
        <v>3817</v>
      </c>
      <c r="K853" s="32" t="s">
        <v>4352</v>
      </c>
      <c r="L853" s="78">
        <v>2020</v>
      </c>
      <c r="M853" s="78" t="s">
        <v>6110</v>
      </c>
      <c r="N853" s="79" t="s">
        <v>4835</v>
      </c>
      <c r="O853" s="78">
        <v>117</v>
      </c>
      <c r="P853" s="78" t="s">
        <v>2480</v>
      </c>
      <c r="Q853" s="78">
        <v>12</v>
      </c>
      <c r="R853" s="80">
        <v>0</v>
      </c>
      <c r="S853" s="96"/>
      <c r="T853" s="96"/>
    </row>
    <row r="854" spans="2:20" ht="90" hidden="1" x14ac:dyDescent="0.25">
      <c r="B854" s="15" t="s">
        <v>27</v>
      </c>
      <c r="D854" s="15" t="s">
        <v>28</v>
      </c>
      <c r="F854" s="15" t="s">
        <v>123</v>
      </c>
      <c r="G854" s="32" t="s">
        <v>397</v>
      </c>
      <c r="H854" s="43" t="s">
        <v>4052</v>
      </c>
      <c r="I854" s="47" t="str">
        <f t="shared" si="13"/>
        <v>2020003050196 : Implementación de estrategias para la formación oportuna y adecuada de las capacidades y el nivel de empoderamiento de los miembros de las OAC  Antioquia</v>
      </c>
      <c r="J854" s="77" t="s">
        <v>3817</v>
      </c>
      <c r="K854" s="32" t="s">
        <v>4352</v>
      </c>
      <c r="L854" s="78">
        <v>2020</v>
      </c>
      <c r="M854" s="78" t="s">
        <v>6111</v>
      </c>
      <c r="N854" s="79" t="s">
        <v>4836</v>
      </c>
      <c r="O854" s="78">
        <v>117</v>
      </c>
      <c r="P854" s="78" t="s">
        <v>2480</v>
      </c>
      <c r="Q854" s="78">
        <v>12</v>
      </c>
      <c r="R854" s="80">
        <v>0</v>
      </c>
      <c r="S854" s="96"/>
      <c r="T854" s="96"/>
    </row>
    <row r="855" spans="2:20" ht="90" hidden="1" x14ac:dyDescent="0.25">
      <c r="B855" s="15" t="s">
        <v>27</v>
      </c>
      <c r="D855" s="15" t="s">
        <v>28</v>
      </c>
      <c r="F855" s="15" t="s">
        <v>123</v>
      </c>
      <c r="G855" s="32" t="s">
        <v>397</v>
      </c>
      <c r="H855" s="43" t="s">
        <v>4052</v>
      </c>
      <c r="I855" s="47" t="str">
        <f t="shared" si="13"/>
        <v>2020003050196 : Implementación de estrategias para la formación oportuna y adecuada de las capacidades y el nivel de empoderamiento de los miembros de las OAC  Antioquia</v>
      </c>
      <c r="J855" s="77" t="s">
        <v>3817</v>
      </c>
      <c r="K855" s="32" t="s">
        <v>4352</v>
      </c>
      <c r="L855" s="78">
        <v>2020</v>
      </c>
      <c r="M855" s="78" t="s">
        <v>6112</v>
      </c>
      <c r="N855" s="79" t="s">
        <v>4837</v>
      </c>
      <c r="O855" s="78">
        <v>1</v>
      </c>
      <c r="P855" s="78" t="s">
        <v>2480</v>
      </c>
      <c r="Q855" s="78">
        <v>12</v>
      </c>
      <c r="R855" s="80">
        <v>0</v>
      </c>
      <c r="S855" s="96"/>
      <c r="T855" s="96"/>
    </row>
    <row r="856" spans="2:20" ht="90" hidden="1" x14ac:dyDescent="0.25">
      <c r="B856" s="15" t="s">
        <v>27</v>
      </c>
      <c r="D856" s="15" t="s">
        <v>28</v>
      </c>
      <c r="F856" s="15" t="s">
        <v>123</v>
      </c>
      <c r="G856" s="32" t="s">
        <v>397</v>
      </c>
      <c r="H856" s="43" t="s">
        <v>4052</v>
      </c>
      <c r="I856" s="47" t="str">
        <f t="shared" si="13"/>
        <v>2020003050196 : Implementación de estrategias para la formación oportuna y adecuada de las capacidades y el nivel de empoderamiento de los miembros de las OAC  Antioquia</v>
      </c>
      <c r="J856" s="77" t="s">
        <v>3817</v>
      </c>
      <c r="K856" s="32" t="s">
        <v>4352</v>
      </c>
      <c r="L856" s="78">
        <v>2020</v>
      </c>
      <c r="M856" s="78" t="s">
        <v>6113</v>
      </c>
      <c r="N856" s="79" t="s">
        <v>4838</v>
      </c>
      <c r="O856" s="78">
        <v>1</v>
      </c>
      <c r="P856" s="78" t="s">
        <v>2480</v>
      </c>
      <c r="Q856" s="78">
        <v>12</v>
      </c>
      <c r="R856" s="80">
        <v>0</v>
      </c>
      <c r="S856" s="96"/>
      <c r="T856" s="96"/>
    </row>
    <row r="857" spans="2:20" ht="90" hidden="1" x14ac:dyDescent="0.25">
      <c r="B857" s="15" t="s">
        <v>27</v>
      </c>
      <c r="D857" s="15" t="s">
        <v>28</v>
      </c>
      <c r="F857" s="15" t="s">
        <v>143</v>
      </c>
      <c r="G857" s="32" t="s">
        <v>397</v>
      </c>
      <c r="H857" s="43" t="s">
        <v>4052</v>
      </c>
      <c r="I857" s="47" t="str">
        <f t="shared" si="13"/>
        <v>2020003050196 : Implementación de estrategias para la formación oportuna y adecuada de las capacidades y el nivel de empoderamiento de los miembros de las OAC  Antioquia</v>
      </c>
      <c r="J857" s="77" t="s">
        <v>3817</v>
      </c>
      <c r="K857" s="32" t="s">
        <v>4352</v>
      </c>
      <c r="L857" s="78">
        <v>2020</v>
      </c>
      <c r="M857" s="78" t="s">
        <v>6114</v>
      </c>
      <c r="N857" s="79" t="s">
        <v>4839</v>
      </c>
      <c r="O857" s="78">
        <v>1</v>
      </c>
      <c r="P857" s="78" t="s">
        <v>2480</v>
      </c>
      <c r="Q857" s="78">
        <v>12</v>
      </c>
      <c r="R857" s="80">
        <v>0</v>
      </c>
      <c r="S857" s="96"/>
      <c r="T857" s="96"/>
    </row>
    <row r="858" spans="2:20" ht="90" hidden="1" x14ac:dyDescent="0.25">
      <c r="B858" s="15" t="s">
        <v>27</v>
      </c>
      <c r="D858" s="15" t="s">
        <v>28</v>
      </c>
      <c r="F858" s="15" t="s">
        <v>143</v>
      </c>
      <c r="G858" s="32" t="s">
        <v>397</v>
      </c>
      <c r="H858" s="43" t="s">
        <v>4052</v>
      </c>
      <c r="I858" s="47" t="str">
        <f t="shared" si="13"/>
        <v>2020003050196 : Implementación de estrategias para la formación oportuna y adecuada de las capacidades y el nivel de empoderamiento de los miembros de las OAC  Antioquia</v>
      </c>
      <c r="J858" s="77" t="s">
        <v>3817</v>
      </c>
      <c r="K858" s="32" t="s">
        <v>4352</v>
      </c>
      <c r="L858" s="78">
        <v>2020</v>
      </c>
      <c r="M858" s="78" t="s">
        <v>6115</v>
      </c>
      <c r="N858" s="79" t="s">
        <v>4840</v>
      </c>
      <c r="O858" s="78">
        <v>9</v>
      </c>
      <c r="P858" s="78" t="s">
        <v>2480</v>
      </c>
      <c r="Q858" s="78">
        <v>12</v>
      </c>
      <c r="R858" s="80">
        <v>0</v>
      </c>
      <c r="S858" s="96"/>
      <c r="T858" s="96"/>
    </row>
    <row r="859" spans="2:20" ht="90" hidden="1" x14ac:dyDescent="0.25">
      <c r="B859" s="15" t="s">
        <v>27</v>
      </c>
      <c r="D859" s="15" t="s">
        <v>28</v>
      </c>
      <c r="F859" s="15" t="s">
        <v>143</v>
      </c>
      <c r="G859" s="32" t="s">
        <v>397</v>
      </c>
      <c r="H859" s="43" t="s">
        <v>4052</v>
      </c>
      <c r="I859" s="47" t="str">
        <f t="shared" si="13"/>
        <v>2020003050196 : Implementación de estrategias para la formación oportuna y adecuada de las capacidades y el nivel de empoderamiento de los miembros de las OAC  Antioquia</v>
      </c>
      <c r="J859" s="77" t="s">
        <v>3817</v>
      </c>
      <c r="K859" s="32" t="s">
        <v>4352</v>
      </c>
      <c r="L859" s="78">
        <v>2020</v>
      </c>
      <c r="M859" s="78" t="s">
        <v>6116</v>
      </c>
      <c r="N859" s="79" t="s">
        <v>4841</v>
      </c>
      <c r="O859" s="78">
        <v>9</v>
      </c>
      <c r="P859" s="78" t="s">
        <v>2480</v>
      </c>
      <c r="Q859" s="78">
        <v>12</v>
      </c>
      <c r="R859" s="80">
        <v>0</v>
      </c>
      <c r="S859" s="96"/>
      <c r="T859" s="96"/>
    </row>
    <row r="860" spans="2:20" ht="90" hidden="1" x14ac:dyDescent="0.25">
      <c r="B860" s="15" t="s">
        <v>27</v>
      </c>
      <c r="D860" s="15" t="e">
        <v>#N/A</v>
      </c>
      <c r="F860" s="15" t="e">
        <v>#N/A</v>
      </c>
      <c r="G860" s="32" t="s">
        <v>397</v>
      </c>
      <c r="H860" s="43" t="s">
        <v>4052</v>
      </c>
      <c r="I860" s="47" t="str">
        <f t="shared" si="13"/>
        <v>2020003050196 : Implementación de estrategias para la formación oportuna y adecuada de las capacidades y el nivel de empoderamiento de los miembros de las OAC  Antioquia</v>
      </c>
      <c r="J860" s="77" t="s">
        <v>3817</v>
      </c>
      <c r="K860" s="32" t="s">
        <v>4352</v>
      </c>
      <c r="L860" s="78">
        <v>2020</v>
      </c>
      <c r="M860" s="78" t="s">
        <v>6117</v>
      </c>
      <c r="N860" s="79" t="s">
        <v>4842</v>
      </c>
      <c r="O860" s="78">
        <v>1</v>
      </c>
      <c r="P860" s="78" t="s">
        <v>2480</v>
      </c>
      <c r="Q860" s="78">
        <v>12</v>
      </c>
      <c r="R860" s="80">
        <v>0</v>
      </c>
      <c r="S860" s="96"/>
      <c r="T860" s="96"/>
    </row>
    <row r="861" spans="2:20" ht="90" hidden="1" x14ac:dyDescent="0.25">
      <c r="B861" s="15" t="s">
        <v>27</v>
      </c>
      <c r="D861" s="15" t="s">
        <v>28</v>
      </c>
      <c r="F861" s="15" t="s">
        <v>123</v>
      </c>
      <c r="G861" s="32" t="s">
        <v>397</v>
      </c>
      <c r="H861" s="43" t="s">
        <v>4052</v>
      </c>
      <c r="I861" s="47" t="str">
        <f t="shared" si="13"/>
        <v>2020003050196 : Implementación de estrategias para la formación oportuna y adecuada de las capacidades y el nivel de empoderamiento de los miembros de las OAC  Antioquia</v>
      </c>
      <c r="J861" s="77" t="s">
        <v>3817</v>
      </c>
      <c r="K861" s="32" t="s">
        <v>4352</v>
      </c>
      <c r="L861" s="78">
        <v>2020</v>
      </c>
      <c r="M861" s="78" t="s">
        <v>6118</v>
      </c>
      <c r="N861" s="79" t="s">
        <v>4843</v>
      </c>
      <c r="O861" s="78">
        <v>1</v>
      </c>
      <c r="P861" s="78" t="s">
        <v>2480</v>
      </c>
      <c r="Q861" s="78">
        <v>12</v>
      </c>
      <c r="R861" s="80">
        <v>0</v>
      </c>
      <c r="S861" s="96"/>
      <c r="T861" s="96"/>
    </row>
    <row r="862" spans="2:20" ht="90" hidden="1" x14ac:dyDescent="0.25">
      <c r="B862" s="15" t="s">
        <v>27</v>
      </c>
      <c r="D862" s="15" t="s">
        <v>28</v>
      </c>
      <c r="F862" s="15" t="s">
        <v>123</v>
      </c>
      <c r="G862" s="32" t="s">
        <v>397</v>
      </c>
      <c r="H862" s="43" t="s">
        <v>4052</v>
      </c>
      <c r="I862" s="47" t="str">
        <f t="shared" si="13"/>
        <v>2020003050196 : Implementación de estrategias para la formación oportuna y adecuada de las capacidades y el nivel de empoderamiento de los miembros de las OAC  Antioquia</v>
      </c>
      <c r="J862" s="77" t="s">
        <v>3817</v>
      </c>
      <c r="K862" s="32" t="s">
        <v>4352</v>
      </c>
      <c r="L862" s="78">
        <v>2020</v>
      </c>
      <c r="M862" s="78" t="s">
        <v>6119</v>
      </c>
      <c r="N862" s="79" t="s">
        <v>4844</v>
      </c>
      <c r="O862" s="78">
        <v>20</v>
      </c>
      <c r="P862" s="78" t="s">
        <v>2480</v>
      </c>
      <c r="Q862" s="78">
        <v>12</v>
      </c>
      <c r="R862" s="80">
        <v>0</v>
      </c>
      <c r="S862" s="96"/>
      <c r="T862" s="96"/>
    </row>
    <row r="863" spans="2:20" ht="90" hidden="1" x14ac:dyDescent="0.25">
      <c r="B863" s="15" t="s">
        <v>27</v>
      </c>
      <c r="D863" s="15" t="s">
        <v>28</v>
      </c>
      <c r="F863" s="15" t="s">
        <v>123</v>
      </c>
      <c r="G863" s="32" t="s">
        <v>397</v>
      </c>
      <c r="H863" s="43" t="s">
        <v>4052</v>
      </c>
      <c r="I863" s="47" t="str">
        <f t="shared" si="13"/>
        <v>2020003050196 : Implementación de estrategias para la formación oportuna y adecuada de las capacidades y el nivel de empoderamiento de los miembros de las OAC  Antioquia</v>
      </c>
      <c r="J863" s="77" t="s">
        <v>3817</v>
      </c>
      <c r="K863" s="32" t="s">
        <v>4352</v>
      </c>
      <c r="L863" s="78">
        <v>2020</v>
      </c>
      <c r="M863" s="78" t="s">
        <v>6120</v>
      </c>
      <c r="N863" s="79" t="s">
        <v>4845</v>
      </c>
      <c r="O863" s="78">
        <v>27</v>
      </c>
      <c r="P863" s="78" t="s">
        <v>2480</v>
      </c>
      <c r="Q863" s="78">
        <v>12</v>
      </c>
      <c r="R863" s="80">
        <v>0</v>
      </c>
      <c r="S863" s="96"/>
      <c r="T863" s="96"/>
    </row>
    <row r="864" spans="2:20" ht="90" hidden="1" x14ac:dyDescent="0.25">
      <c r="B864" s="15" t="s">
        <v>27</v>
      </c>
      <c r="D864" s="15" t="s">
        <v>28</v>
      </c>
      <c r="F864" s="15" t="s">
        <v>123</v>
      </c>
      <c r="G864" s="32" t="s">
        <v>397</v>
      </c>
      <c r="H864" s="43" t="s">
        <v>4052</v>
      </c>
      <c r="I864" s="47" t="str">
        <f t="shared" si="13"/>
        <v>2020003050196 : Implementación de estrategias para la formación oportuna y adecuada de las capacidades y el nivel de empoderamiento de los miembros de las OAC  Antioquia</v>
      </c>
      <c r="J864" s="77" t="s">
        <v>3817</v>
      </c>
      <c r="K864" s="32" t="s">
        <v>4352</v>
      </c>
      <c r="L864" s="78">
        <v>2020</v>
      </c>
      <c r="M864" s="78" t="s">
        <v>6121</v>
      </c>
      <c r="N864" s="79" t="s">
        <v>4846</v>
      </c>
      <c r="O864" s="78">
        <v>1</v>
      </c>
      <c r="P864" s="78" t="s">
        <v>2480</v>
      </c>
      <c r="Q864" s="78">
        <v>12</v>
      </c>
      <c r="R864" s="80">
        <v>0</v>
      </c>
      <c r="S864" s="96"/>
      <c r="T864" s="96"/>
    </row>
    <row r="865" spans="2:20" ht="90" hidden="1" x14ac:dyDescent="0.25">
      <c r="B865" s="15" t="s">
        <v>27</v>
      </c>
      <c r="D865" s="15" t="s">
        <v>28</v>
      </c>
      <c r="F865" s="15" t="s">
        <v>123</v>
      </c>
      <c r="G865" s="32" t="s">
        <v>397</v>
      </c>
      <c r="H865" s="43" t="s">
        <v>4052</v>
      </c>
      <c r="I865" s="47" t="str">
        <f t="shared" si="13"/>
        <v>2020003050196 : Implementación de estrategias para la formación oportuna y adecuada de las capacidades y el nivel de empoderamiento de los miembros de las OAC  Antioquia</v>
      </c>
      <c r="J865" s="77" t="s">
        <v>3817</v>
      </c>
      <c r="K865" s="32" t="s">
        <v>4352</v>
      </c>
      <c r="L865" s="78">
        <v>2020</v>
      </c>
      <c r="M865" s="78" t="s">
        <v>6122</v>
      </c>
      <c r="N865" s="79" t="s">
        <v>4847</v>
      </c>
      <c r="O865" s="78">
        <v>1</v>
      </c>
      <c r="P865" s="78" t="s">
        <v>2480</v>
      </c>
      <c r="Q865" s="78">
        <v>12</v>
      </c>
      <c r="R865" s="80">
        <v>0</v>
      </c>
      <c r="S865" s="96"/>
      <c r="T865" s="96"/>
    </row>
    <row r="866" spans="2:20" ht="90" hidden="1" x14ac:dyDescent="0.25">
      <c r="B866" s="15" t="s">
        <v>27</v>
      </c>
      <c r="D866" s="15" t="s">
        <v>28</v>
      </c>
      <c r="F866" s="15" t="s">
        <v>123</v>
      </c>
      <c r="G866" s="32" t="s">
        <v>397</v>
      </c>
      <c r="H866" s="43" t="s">
        <v>4052</v>
      </c>
      <c r="I866" s="47" t="str">
        <f t="shared" si="13"/>
        <v>2020003050196 : Implementación de estrategias para la formación oportuna y adecuada de las capacidades y el nivel de empoderamiento de los miembros de las OAC  Antioquia</v>
      </c>
      <c r="J866" s="77" t="s">
        <v>3817</v>
      </c>
      <c r="K866" s="32" t="s">
        <v>4352</v>
      </c>
      <c r="L866" s="78">
        <v>2020</v>
      </c>
      <c r="M866" s="78" t="s">
        <v>6123</v>
      </c>
      <c r="N866" s="79" t="s">
        <v>4799</v>
      </c>
      <c r="O866" s="78">
        <v>1</v>
      </c>
      <c r="P866" s="78" t="s">
        <v>2480</v>
      </c>
      <c r="Q866" s="78">
        <v>12</v>
      </c>
      <c r="R866" s="80">
        <v>0.25</v>
      </c>
      <c r="S866" s="96"/>
      <c r="T866" s="96"/>
    </row>
    <row r="867" spans="2:20" ht="75" hidden="1" x14ac:dyDescent="0.25">
      <c r="B867" s="15" t="s">
        <v>27</v>
      </c>
      <c r="D867" s="15" t="s">
        <v>28</v>
      </c>
      <c r="F867" s="15" t="s">
        <v>123</v>
      </c>
      <c r="G867" s="32" t="s">
        <v>397</v>
      </c>
      <c r="H867" s="43" t="s">
        <v>4053</v>
      </c>
      <c r="I867" s="47" t="str">
        <f t="shared" si="13"/>
        <v>2020003050198 : Fortalecimiento de la participación ciudadana y la incidencia de los líderes, mujeres y jóvenes comunales del departamento de  Antio quia</v>
      </c>
      <c r="J867" s="77" t="s">
        <v>3819</v>
      </c>
      <c r="K867" s="32" t="s">
        <v>4353</v>
      </c>
      <c r="L867" s="78">
        <v>2020</v>
      </c>
      <c r="M867" s="78" t="s">
        <v>6124</v>
      </c>
      <c r="N867" s="79" t="s">
        <v>4848</v>
      </c>
      <c r="O867" s="78">
        <v>9</v>
      </c>
      <c r="P867" s="78" t="s">
        <v>2480</v>
      </c>
      <c r="Q867" s="78">
        <v>12</v>
      </c>
      <c r="R867" s="80">
        <v>0</v>
      </c>
      <c r="S867" s="96"/>
      <c r="T867" s="96"/>
    </row>
    <row r="868" spans="2:20" ht="75" hidden="1" x14ac:dyDescent="0.25">
      <c r="B868" s="15" t="s">
        <v>27</v>
      </c>
      <c r="D868" s="15" t="s">
        <v>28</v>
      </c>
      <c r="F868" s="15" t="s">
        <v>123</v>
      </c>
      <c r="G868" s="32" t="s">
        <v>397</v>
      </c>
      <c r="H868" s="43" t="s">
        <v>4053</v>
      </c>
      <c r="I868" s="47" t="str">
        <f t="shared" si="13"/>
        <v>2020003050198 : Fortalecimiento de la participación ciudadana y la incidencia de los líderes, mujeres y jóvenes comunales del departamento de  Antio quia</v>
      </c>
      <c r="J868" s="77" t="s">
        <v>3819</v>
      </c>
      <c r="K868" s="32" t="s">
        <v>4353</v>
      </c>
      <c r="L868" s="78">
        <v>2020</v>
      </c>
      <c r="M868" s="78" t="s">
        <v>6125</v>
      </c>
      <c r="N868" s="79" t="s">
        <v>4849</v>
      </c>
      <c r="O868" s="78">
        <v>1</v>
      </c>
      <c r="P868" s="78" t="s">
        <v>2480</v>
      </c>
      <c r="Q868" s="78">
        <v>12</v>
      </c>
      <c r="R868" s="80">
        <v>0</v>
      </c>
      <c r="S868" s="96"/>
      <c r="T868" s="96"/>
    </row>
    <row r="869" spans="2:20" ht="75" hidden="1" x14ac:dyDescent="0.25">
      <c r="B869" s="15" t="s">
        <v>1032</v>
      </c>
      <c r="D869" s="15" t="s">
        <v>1033</v>
      </c>
      <c r="F869" s="15" t="s">
        <v>1057</v>
      </c>
      <c r="G869" s="32" t="s">
        <v>397</v>
      </c>
      <c r="H869" s="43" t="s">
        <v>4053</v>
      </c>
      <c r="I869" s="47" t="str">
        <f t="shared" si="13"/>
        <v>2020003050198 : Fortalecimiento de la participación ciudadana y la incidencia de los líderes, mujeres y jóvenes comunales del departamento de  Antio quia</v>
      </c>
      <c r="J869" s="77" t="s">
        <v>3819</v>
      </c>
      <c r="K869" s="32" t="s">
        <v>4353</v>
      </c>
      <c r="L869" s="78">
        <v>2020</v>
      </c>
      <c r="M869" s="78" t="s">
        <v>6126</v>
      </c>
      <c r="N869" s="79" t="s">
        <v>4850</v>
      </c>
      <c r="O869" s="78">
        <v>9</v>
      </c>
      <c r="P869" s="78" t="s">
        <v>2480</v>
      </c>
      <c r="Q869" s="78">
        <v>12</v>
      </c>
      <c r="R869" s="80">
        <v>0</v>
      </c>
      <c r="S869" s="96"/>
      <c r="T869" s="96"/>
    </row>
    <row r="870" spans="2:20" ht="75" hidden="1" x14ac:dyDescent="0.25">
      <c r="B870" s="15" t="s">
        <v>1032</v>
      </c>
      <c r="D870" s="15" t="s">
        <v>1033</v>
      </c>
      <c r="F870" s="15" t="s">
        <v>1057</v>
      </c>
      <c r="G870" s="32" t="s">
        <v>397</v>
      </c>
      <c r="H870" s="43" t="s">
        <v>4053</v>
      </c>
      <c r="I870" s="47" t="str">
        <f t="shared" si="13"/>
        <v>2020003050198 : Fortalecimiento de la participación ciudadana y la incidencia de los líderes, mujeres y jóvenes comunales del departamento de  Antio quia</v>
      </c>
      <c r="J870" s="77" t="s">
        <v>3819</v>
      </c>
      <c r="K870" s="32" t="s">
        <v>4353</v>
      </c>
      <c r="L870" s="78">
        <v>2020</v>
      </c>
      <c r="M870" s="78" t="s">
        <v>6127</v>
      </c>
      <c r="N870" s="79" t="s">
        <v>4851</v>
      </c>
      <c r="O870" s="78">
        <v>4</v>
      </c>
      <c r="P870" s="78" t="s">
        <v>2480</v>
      </c>
      <c r="Q870" s="78">
        <v>12</v>
      </c>
      <c r="R870" s="80">
        <v>0</v>
      </c>
      <c r="S870" s="96"/>
      <c r="T870" s="96"/>
    </row>
    <row r="871" spans="2:20" ht="75" hidden="1" x14ac:dyDescent="0.25">
      <c r="B871" s="15" t="s">
        <v>1032</v>
      </c>
      <c r="D871" s="15" t="s">
        <v>1033</v>
      </c>
      <c r="F871" s="15" t="s">
        <v>1057</v>
      </c>
      <c r="G871" s="32" t="s">
        <v>397</v>
      </c>
      <c r="H871" s="43" t="s">
        <v>4053</v>
      </c>
      <c r="I871" s="47" t="str">
        <f t="shared" si="13"/>
        <v>2020003050198 : Fortalecimiento de la participación ciudadana y la incidencia de los líderes, mujeres y jóvenes comunales del departamento de  Antio quia</v>
      </c>
      <c r="J871" s="77" t="s">
        <v>3819</v>
      </c>
      <c r="K871" s="32" t="s">
        <v>4353</v>
      </c>
      <c r="L871" s="78">
        <v>2020</v>
      </c>
      <c r="M871" s="78" t="s">
        <v>6128</v>
      </c>
      <c r="N871" s="79" t="s">
        <v>4852</v>
      </c>
      <c r="O871" s="78">
        <v>1</v>
      </c>
      <c r="P871" s="78" t="s">
        <v>2480</v>
      </c>
      <c r="Q871" s="78">
        <v>12</v>
      </c>
      <c r="R871" s="80">
        <v>0</v>
      </c>
      <c r="S871" s="96"/>
      <c r="T871" s="96"/>
    </row>
    <row r="872" spans="2:20" ht="75" hidden="1" x14ac:dyDescent="0.25">
      <c r="B872" s="15" t="s">
        <v>1032</v>
      </c>
      <c r="D872" s="15" t="s">
        <v>1033</v>
      </c>
      <c r="F872" s="15" t="s">
        <v>1057</v>
      </c>
      <c r="G872" s="32" t="s">
        <v>397</v>
      </c>
      <c r="H872" s="43" t="s">
        <v>4053</v>
      </c>
      <c r="I872" s="47" t="str">
        <f t="shared" si="13"/>
        <v>2020003050198 : Fortalecimiento de la participación ciudadana y la incidencia de los líderes, mujeres y jóvenes comunales del departamento de  Antio quia</v>
      </c>
      <c r="J872" s="77" t="s">
        <v>3819</v>
      </c>
      <c r="K872" s="32" t="s">
        <v>4353</v>
      </c>
      <c r="L872" s="78">
        <v>2020</v>
      </c>
      <c r="M872" s="78" t="s">
        <v>6129</v>
      </c>
      <c r="N872" s="79" t="s">
        <v>4853</v>
      </c>
      <c r="O872" s="78">
        <v>1</v>
      </c>
      <c r="P872" s="78" t="s">
        <v>2480</v>
      </c>
      <c r="Q872" s="78">
        <v>12</v>
      </c>
      <c r="R872" s="80">
        <v>0</v>
      </c>
      <c r="S872" s="96"/>
      <c r="T872" s="96"/>
    </row>
    <row r="873" spans="2:20" ht="75" hidden="1" x14ac:dyDescent="0.25">
      <c r="B873" s="15" t="s">
        <v>1032</v>
      </c>
      <c r="D873" s="15" t="s">
        <v>1033</v>
      </c>
      <c r="F873" s="15" t="s">
        <v>1057</v>
      </c>
      <c r="G873" s="32" t="s">
        <v>397</v>
      </c>
      <c r="H873" s="43" t="s">
        <v>4053</v>
      </c>
      <c r="I873" s="47" t="str">
        <f t="shared" si="13"/>
        <v>2020003050198 : Fortalecimiento de la participación ciudadana y la incidencia de los líderes, mujeres y jóvenes comunales del departamento de  Antio quia</v>
      </c>
      <c r="J873" s="77" t="s">
        <v>3819</v>
      </c>
      <c r="K873" s="32" t="s">
        <v>4353</v>
      </c>
      <c r="L873" s="78">
        <v>2020</v>
      </c>
      <c r="M873" s="78" t="s">
        <v>6130</v>
      </c>
      <c r="N873" s="79" t="s">
        <v>4854</v>
      </c>
      <c r="O873" s="78">
        <v>9</v>
      </c>
      <c r="P873" s="78" t="s">
        <v>2480</v>
      </c>
      <c r="Q873" s="78">
        <v>12</v>
      </c>
      <c r="R873" s="80">
        <v>0</v>
      </c>
      <c r="S873" s="96"/>
      <c r="T873" s="96"/>
    </row>
    <row r="874" spans="2:20" ht="75" hidden="1" x14ac:dyDescent="0.25">
      <c r="B874" s="15" t="s">
        <v>1032</v>
      </c>
      <c r="D874" s="15" t="s">
        <v>1033</v>
      </c>
      <c r="F874" s="15" t="s">
        <v>1057</v>
      </c>
      <c r="G874" s="32" t="s">
        <v>397</v>
      </c>
      <c r="H874" s="43" t="s">
        <v>4053</v>
      </c>
      <c r="I874" s="47" t="str">
        <f t="shared" si="13"/>
        <v>2020003050198 : Fortalecimiento de la participación ciudadana y la incidencia de los líderes, mujeres y jóvenes comunales del departamento de  Antio quia</v>
      </c>
      <c r="J874" s="77" t="s">
        <v>3819</v>
      </c>
      <c r="K874" s="32" t="s">
        <v>4353</v>
      </c>
      <c r="L874" s="78">
        <v>2020</v>
      </c>
      <c r="M874" s="78" t="s">
        <v>6131</v>
      </c>
      <c r="N874" s="79" t="s">
        <v>4855</v>
      </c>
      <c r="O874" s="78">
        <v>1</v>
      </c>
      <c r="P874" s="78" t="s">
        <v>2480</v>
      </c>
      <c r="Q874" s="78">
        <v>12</v>
      </c>
      <c r="R874" s="80">
        <v>0</v>
      </c>
      <c r="S874" s="96"/>
      <c r="T874" s="96"/>
    </row>
    <row r="875" spans="2:20" ht="75" hidden="1" x14ac:dyDescent="0.25">
      <c r="B875" s="15" t="s">
        <v>1032</v>
      </c>
      <c r="D875" s="15" t="s">
        <v>1033</v>
      </c>
      <c r="F875" s="15" t="s">
        <v>1057</v>
      </c>
      <c r="G875" s="32" t="s">
        <v>397</v>
      </c>
      <c r="H875" s="43" t="s">
        <v>4053</v>
      </c>
      <c r="I875" s="47" t="str">
        <f t="shared" si="13"/>
        <v>2020003050198 : Fortalecimiento de la participación ciudadana y la incidencia de los líderes, mujeres y jóvenes comunales del departamento de  Antio quia</v>
      </c>
      <c r="J875" s="77" t="s">
        <v>3819</v>
      </c>
      <c r="K875" s="32" t="s">
        <v>4353</v>
      </c>
      <c r="L875" s="78">
        <v>2020</v>
      </c>
      <c r="M875" s="78" t="s">
        <v>6126</v>
      </c>
      <c r="N875" s="79" t="s">
        <v>4850</v>
      </c>
      <c r="O875" s="78">
        <v>9</v>
      </c>
      <c r="P875" s="78" t="s">
        <v>2480</v>
      </c>
      <c r="Q875" s="78">
        <v>12</v>
      </c>
      <c r="R875" s="80">
        <v>0</v>
      </c>
      <c r="S875" s="96"/>
      <c r="T875" s="96"/>
    </row>
    <row r="876" spans="2:20" ht="75" hidden="1" x14ac:dyDescent="0.25">
      <c r="B876" s="15" t="s">
        <v>1032</v>
      </c>
      <c r="D876" s="15" t="s">
        <v>1033</v>
      </c>
      <c r="F876" s="15" t="s">
        <v>1057</v>
      </c>
      <c r="G876" s="32" t="s">
        <v>397</v>
      </c>
      <c r="H876" s="43" t="s">
        <v>4053</v>
      </c>
      <c r="I876" s="47" t="str">
        <f t="shared" si="13"/>
        <v>2020003050198 : Fortalecimiento de la participación ciudadana y la incidencia de los líderes, mujeres y jóvenes comunales del departamento de  Antio quia</v>
      </c>
      <c r="J876" s="77" t="s">
        <v>3819</v>
      </c>
      <c r="K876" s="32" t="s">
        <v>4353</v>
      </c>
      <c r="L876" s="78">
        <v>2020</v>
      </c>
      <c r="M876" s="78" t="s">
        <v>6132</v>
      </c>
      <c r="N876" s="79" t="s">
        <v>3820</v>
      </c>
      <c r="O876" s="78">
        <v>1</v>
      </c>
      <c r="P876" s="78" t="s">
        <v>2480</v>
      </c>
      <c r="Q876" s="78">
        <v>12</v>
      </c>
      <c r="R876" s="80">
        <v>0</v>
      </c>
      <c r="S876" s="96"/>
      <c r="T876" s="96"/>
    </row>
    <row r="877" spans="2:20" ht="75" hidden="1" x14ac:dyDescent="0.25">
      <c r="B877" s="15" t="s">
        <v>1032</v>
      </c>
      <c r="D877" s="15" t="s">
        <v>1033</v>
      </c>
      <c r="F877" s="15" t="s">
        <v>1057</v>
      </c>
      <c r="G877" s="32" t="s">
        <v>397</v>
      </c>
      <c r="H877" s="43" t="s">
        <v>4053</v>
      </c>
      <c r="I877" s="47" t="str">
        <f t="shared" si="13"/>
        <v>2020003050198 : Fortalecimiento de la participación ciudadana y la incidencia de los líderes, mujeres y jóvenes comunales del departamento de  Antio quia</v>
      </c>
      <c r="J877" s="77" t="s">
        <v>3819</v>
      </c>
      <c r="K877" s="32" t="s">
        <v>4353</v>
      </c>
      <c r="L877" s="78">
        <v>2020</v>
      </c>
      <c r="M877" s="78" t="s">
        <v>6133</v>
      </c>
      <c r="N877" s="79" t="s">
        <v>4799</v>
      </c>
      <c r="O877" s="78">
        <v>1</v>
      </c>
      <c r="P877" s="78" t="s">
        <v>2480</v>
      </c>
      <c r="Q877" s="78">
        <v>12</v>
      </c>
      <c r="R877" s="80">
        <v>0.25</v>
      </c>
      <c r="S877" s="96"/>
      <c r="T877" s="96"/>
    </row>
    <row r="878" spans="2:20" ht="120" hidden="1" x14ac:dyDescent="0.25">
      <c r="B878" s="15" t="s">
        <v>1032</v>
      </c>
      <c r="D878" s="15" t="s">
        <v>1033</v>
      </c>
      <c r="F878" s="15" t="s">
        <v>1057</v>
      </c>
      <c r="G878" s="32" t="s">
        <v>738</v>
      </c>
      <c r="H878" s="43" t="s">
        <v>4054</v>
      </c>
      <c r="I878" s="47" t="str">
        <f t="shared" si="13"/>
        <v>2020003050199 : Fortalecimiento del desarrollo del sector agropecuario, mediante creación de Línea de Crédito Territorial Antioquia Produce, para re ducir tasa de interés en créditos y brindarles seguro agropecuario a pequeños y medianos productores.  Antioquia</v>
      </c>
      <c r="J878" s="77" t="s">
        <v>4055</v>
      </c>
      <c r="K878" s="32" t="s">
        <v>4354</v>
      </c>
      <c r="L878" s="78">
        <v>2020</v>
      </c>
      <c r="M878" s="78" t="s">
        <v>6134</v>
      </c>
      <c r="N878" s="79" t="s">
        <v>4554</v>
      </c>
      <c r="O878" s="78">
        <v>975</v>
      </c>
      <c r="P878" s="78" t="s">
        <v>4949</v>
      </c>
      <c r="Q878" s="78">
        <v>12</v>
      </c>
      <c r="R878" s="80">
        <v>150</v>
      </c>
      <c r="S878" s="96"/>
      <c r="T878" s="96"/>
    </row>
    <row r="879" spans="2:20" ht="120" hidden="1" x14ac:dyDescent="0.25">
      <c r="B879" s="15" t="s">
        <v>1032</v>
      </c>
      <c r="D879" s="15" t="s">
        <v>1033</v>
      </c>
      <c r="F879" s="15" t="s">
        <v>1057</v>
      </c>
      <c r="G879" s="32" t="s">
        <v>738</v>
      </c>
      <c r="H879" s="43" t="s">
        <v>4054</v>
      </c>
      <c r="I879" s="47" t="str">
        <f t="shared" si="13"/>
        <v>2020003050199 : Fortalecimiento del desarrollo del sector agropecuario, mediante creación de Línea de Crédito Territorial Antioquia Produce, para re ducir tasa de interés en créditos y brindarles seguro agropecuario a pequeños y medianos productores.  Antioquia</v>
      </c>
      <c r="J879" s="77" t="s">
        <v>4055</v>
      </c>
      <c r="K879" s="32" t="s">
        <v>4354</v>
      </c>
      <c r="L879" s="78">
        <v>2020</v>
      </c>
      <c r="M879" s="78" t="s">
        <v>6135</v>
      </c>
      <c r="N879" s="79" t="s">
        <v>4856</v>
      </c>
      <c r="O879" s="78">
        <v>585</v>
      </c>
      <c r="P879" s="78" t="s">
        <v>4949</v>
      </c>
      <c r="Q879" s="78">
        <v>12</v>
      </c>
      <c r="R879" s="80">
        <v>180</v>
      </c>
      <c r="S879" s="96"/>
      <c r="T879" s="96"/>
    </row>
    <row r="880" spans="2:20" ht="120" hidden="1" x14ac:dyDescent="0.25">
      <c r="B880" s="15" t="s">
        <v>1032</v>
      </c>
      <c r="D880" s="15" t="s">
        <v>1033</v>
      </c>
      <c r="F880" s="15" t="s">
        <v>1057</v>
      </c>
      <c r="G880" s="32" t="s">
        <v>738</v>
      </c>
      <c r="H880" s="43" t="s">
        <v>4054</v>
      </c>
      <c r="I880" s="47" t="str">
        <f t="shared" si="13"/>
        <v>2020003050199 : Fortalecimiento del desarrollo del sector agropecuario, mediante creación de Línea de Crédito Territorial Antioquia Produce, para re ducir tasa de interés en créditos y brindarles seguro agropecuario a pequeños y medianos productores.  Antioquia</v>
      </c>
      <c r="J880" s="77" t="s">
        <v>4055</v>
      </c>
      <c r="K880" s="32" t="s">
        <v>4354</v>
      </c>
      <c r="L880" s="78">
        <v>2020</v>
      </c>
      <c r="M880" s="78" t="s">
        <v>6136</v>
      </c>
      <c r="N880" s="79" t="s">
        <v>4857</v>
      </c>
      <c r="O880" s="78">
        <v>8775</v>
      </c>
      <c r="P880" s="78" t="s">
        <v>4949</v>
      </c>
      <c r="Q880" s="78">
        <v>12</v>
      </c>
      <c r="R880" s="80">
        <v>1110</v>
      </c>
      <c r="S880" s="96"/>
      <c r="T880" s="96"/>
    </row>
    <row r="881" spans="2:20" ht="120" hidden="1" x14ac:dyDescent="0.25">
      <c r="B881" s="15" t="s">
        <v>1032</v>
      </c>
      <c r="D881" s="15" t="s">
        <v>1033</v>
      </c>
      <c r="F881" s="15" t="s">
        <v>1057</v>
      </c>
      <c r="G881" s="32" t="s">
        <v>738</v>
      </c>
      <c r="H881" s="43" t="s">
        <v>4054</v>
      </c>
      <c r="I881" s="47" t="str">
        <f t="shared" si="13"/>
        <v>2020003050199 : Fortalecimiento del desarrollo del sector agropecuario, mediante creación de Línea de Crédito Territorial Antioquia Produce, para re ducir tasa de interés en créditos y brindarles seguro agropecuario a pequeños y medianos productores.  Antioquia</v>
      </c>
      <c r="J881" s="77" t="s">
        <v>4055</v>
      </c>
      <c r="K881" s="32" t="s">
        <v>4354</v>
      </c>
      <c r="L881" s="78">
        <v>2020</v>
      </c>
      <c r="M881" s="78" t="s">
        <v>6137</v>
      </c>
      <c r="N881" s="79" t="s">
        <v>4858</v>
      </c>
      <c r="O881" s="78">
        <v>8775</v>
      </c>
      <c r="P881" s="78" t="s">
        <v>4949</v>
      </c>
      <c r="Q881" s="78">
        <v>12</v>
      </c>
      <c r="R881" s="80">
        <v>1110</v>
      </c>
      <c r="S881" s="96"/>
      <c r="T881" s="96"/>
    </row>
    <row r="882" spans="2:20" ht="120" hidden="1" x14ac:dyDescent="0.25">
      <c r="B882" s="15" t="s">
        <v>1032</v>
      </c>
      <c r="D882" s="15" t="s">
        <v>1033</v>
      </c>
      <c r="F882" s="15" t="s">
        <v>1057</v>
      </c>
      <c r="G882" s="32" t="s">
        <v>738</v>
      </c>
      <c r="H882" s="43" t="s">
        <v>4054</v>
      </c>
      <c r="I882" s="47" t="str">
        <f t="shared" si="13"/>
        <v>2020003050199 : Fortalecimiento del desarrollo del sector agropecuario, mediante creación de Línea de Crédito Territorial Antioquia Produce, para re ducir tasa de interés en créditos y brindarles seguro agropecuario a pequeños y medianos productores.  Antioquia</v>
      </c>
      <c r="J882" s="77" t="s">
        <v>4055</v>
      </c>
      <c r="K882" s="32" t="s">
        <v>4354</v>
      </c>
      <c r="L882" s="78">
        <v>2020</v>
      </c>
      <c r="M882" s="78" t="s">
        <v>6138</v>
      </c>
      <c r="N882" s="79" t="s">
        <v>4859</v>
      </c>
      <c r="O882" s="78">
        <v>585</v>
      </c>
      <c r="P882" s="78" t="s">
        <v>4949</v>
      </c>
      <c r="Q882" s="78">
        <v>12</v>
      </c>
      <c r="R882" s="80">
        <v>180</v>
      </c>
      <c r="S882" s="96"/>
      <c r="T882" s="96"/>
    </row>
    <row r="883" spans="2:20" ht="120" hidden="1" x14ac:dyDescent="0.25">
      <c r="B883" s="15" t="s">
        <v>1032</v>
      </c>
      <c r="D883" s="15" t="s">
        <v>1033</v>
      </c>
      <c r="F883" s="15" t="s">
        <v>1057</v>
      </c>
      <c r="G883" s="32" t="s">
        <v>738</v>
      </c>
      <c r="H883" s="43" t="s">
        <v>4054</v>
      </c>
      <c r="I883" s="47" t="str">
        <f t="shared" si="13"/>
        <v>2020003050199 : Fortalecimiento del desarrollo del sector agropecuario, mediante creación de Línea de Crédito Territorial Antioquia Produce, para re ducir tasa de interés en créditos y brindarles seguro agropecuario a pequeños y medianos productores.  Antioquia</v>
      </c>
      <c r="J883" s="77" t="s">
        <v>4055</v>
      </c>
      <c r="K883" s="32" t="s">
        <v>4354</v>
      </c>
      <c r="L883" s="78">
        <v>2020</v>
      </c>
      <c r="M883" s="78" t="s">
        <v>6139</v>
      </c>
      <c r="N883" s="79" t="s">
        <v>4557</v>
      </c>
      <c r="O883" s="78">
        <v>8775</v>
      </c>
      <c r="P883" s="78" t="s">
        <v>4949</v>
      </c>
      <c r="Q883" s="78">
        <v>12</v>
      </c>
      <c r="R883" s="80">
        <v>1110</v>
      </c>
      <c r="S883" s="96"/>
      <c r="T883" s="96"/>
    </row>
    <row r="884" spans="2:20" ht="45" x14ac:dyDescent="0.25">
      <c r="B884" s="15" t="s">
        <v>27</v>
      </c>
      <c r="D884" s="15" t="s">
        <v>28</v>
      </c>
      <c r="F884" s="15" t="s">
        <v>143</v>
      </c>
      <c r="G884" s="32" t="s">
        <v>373</v>
      </c>
      <c r="H884" s="43" t="s">
        <v>3173</v>
      </c>
      <c r="I884" s="47" t="str">
        <f t="shared" si="13"/>
        <v>2020003050200 : Fortalecimiento vigilancia en Salud Publica-Información para la acción  Antioquia</v>
      </c>
      <c r="J884" s="77" t="s">
        <v>3174</v>
      </c>
      <c r="K884" s="32" t="s">
        <v>4122</v>
      </c>
      <c r="L884" s="78">
        <v>2021</v>
      </c>
      <c r="M884" s="78" t="s">
        <v>6140</v>
      </c>
      <c r="N884" s="79" t="s">
        <v>4448</v>
      </c>
      <c r="O884" s="78">
        <v>20</v>
      </c>
      <c r="P884" s="78" t="s">
        <v>2480</v>
      </c>
      <c r="Q884" s="78">
        <v>12</v>
      </c>
      <c r="R884" s="80">
        <v>5</v>
      </c>
      <c r="S884" s="99">
        <v>5</v>
      </c>
      <c r="T884" s="96"/>
    </row>
    <row r="885" spans="2:20" ht="45" x14ac:dyDescent="0.25">
      <c r="B885" s="15" t="s">
        <v>1032</v>
      </c>
      <c r="D885" s="15" t="s">
        <v>1033</v>
      </c>
      <c r="F885" s="15" t="s">
        <v>1065</v>
      </c>
      <c r="G885" s="32" t="s">
        <v>373</v>
      </c>
      <c r="H885" s="43" t="s">
        <v>3173</v>
      </c>
      <c r="I885" s="47" t="str">
        <f t="shared" si="13"/>
        <v>2020003050200 : Fortalecimiento vigilancia en Salud Publica-Información para la acción  Antioquia</v>
      </c>
      <c r="J885" s="77" t="s">
        <v>3174</v>
      </c>
      <c r="K885" s="32" t="s">
        <v>4122</v>
      </c>
      <c r="L885" s="78">
        <v>2021</v>
      </c>
      <c r="M885" s="78" t="s">
        <v>6141</v>
      </c>
      <c r="N885" s="79" t="s">
        <v>4449</v>
      </c>
      <c r="O885" s="78">
        <v>54</v>
      </c>
      <c r="P885" s="78" t="s">
        <v>2480</v>
      </c>
      <c r="Q885" s="78">
        <v>12</v>
      </c>
      <c r="R885" s="80">
        <v>9</v>
      </c>
      <c r="S885" s="99">
        <v>28</v>
      </c>
      <c r="T885" s="96"/>
    </row>
    <row r="886" spans="2:20" ht="45" x14ac:dyDescent="0.25">
      <c r="B886" s="15" t="s">
        <v>1032</v>
      </c>
      <c r="D886" s="15" t="s">
        <v>1033</v>
      </c>
      <c r="F886" s="15" t="s">
        <v>1065</v>
      </c>
      <c r="G886" s="32" t="s">
        <v>373</v>
      </c>
      <c r="H886" s="43" t="s">
        <v>3173</v>
      </c>
      <c r="I886" s="47" t="str">
        <f t="shared" si="13"/>
        <v>2020003050200 : Fortalecimiento vigilancia en Salud Publica-Información para la acción  Antioquia</v>
      </c>
      <c r="J886" s="77" t="s">
        <v>3174</v>
      </c>
      <c r="K886" s="32" t="s">
        <v>4122</v>
      </c>
      <c r="L886" s="78">
        <v>2021</v>
      </c>
      <c r="M886" s="78" t="s">
        <v>6142</v>
      </c>
      <c r="N886" s="79" t="s">
        <v>4450</v>
      </c>
      <c r="O886" s="78">
        <v>1</v>
      </c>
      <c r="P886" s="78" t="s">
        <v>2480</v>
      </c>
      <c r="Q886" s="78">
        <v>12</v>
      </c>
      <c r="R886" s="80" t="s">
        <v>2471</v>
      </c>
      <c r="S886" s="99" t="s">
        <v>2472</v>
      </c>
      <c r="T886" s="96"/>
    </row>
    <row r="887" spans="2:20" ht="120" hidden="1" x14ac:dyDescent="0.25">
      <c r="B887" s="15" t="s">
        <v>1032</v>
      </c>
      <c r="D887" s="15" t="s">
        <v>1033</v>
      </c>
      <c r="F887" s="15" t="s">
        <v>1065</v>
      </c>
      <c r="G887" s="32" t="s">
        <v>738</v>
      </c>
      <c r="H887" s="43" t="s">
        <v>3176</v>
      </c>
      <c r="I887" s="47" t="str">
        <f t="shared" si="13"/>
        <v>2020003050202 : Fortalecimiento  LOGÍSTICO COMERCIAL, DE MARKETING Y APERTURA DE MERCADOS PARA UN COMERCIO JUSTO, SOSTENIBLE Y COMPETITIVO POR MEDIO  DE INNOVACIÓN Y ALIANZAS PÚBLICO PRIVADAS EN EL DEPARTAMENTO DE  Antioquia</v>
      </c>
      <c r="J887" s="77" t="s">
        <v>3177</v>
      </c>
      <c r="K887" s="32" t="s">
        <v>4355</v>
      </c>
      <c r="L887" s="78">
        <v>2020</v>
      </c>
      <c r="M887" s="78" t="s">
        <v>6143</v>
      </c>
      <c r="N887" s="79" t="s">
        <v>3192</v>
      </c>
      <c r="O887" s="78">
        <v>30</v>
      </c>
      <c r="P887" s="78" t="s">
        <v>2480</v>
      </c>
      <c r="Q887" s="78">
        <v>12</v>
      </c>
      <c r="R887" s="80">
        <v>10</v>
      </c>
      <c r="S887" s="96"/>
      <c r="T887" s="96"/>
    </row>
    <row r="888" spans="2:20" ht="120" hidden="1" x14ac:dyDescent="0.25">
      <c r="B888" s="15" t="s">
        <v>1032</v>
      </c>
      <c r="D888" s="15" t="s">
        <v>1033</v>
      </c>
      <c r="F888" s="15" t="s">
        <v>1065</v>
      </c>
      <c r="G888" s="32" t="s">
        <v>738</v>
      </c>
      <c r="H888" s="43" t="s">
        <v>3176</v>
      </c>
      <c r="I888" s="47" t="str">
        <f t="shared" si="13"/>
        <v>2020003050202 : Fortalecimiento  LOGÍSTICO COMERCIAL, DE MARKETING Y APERTURA DE MERCADOS PARA UN COMERCIO JUSTO, SOSTENIBLE Y COMPETITIVO POR MEDIO  DE INNOVACIÓN Y ALIANZAS PÚBLICO PRIVADAS EN EL DEPARTAMENTO DE  Antioquia</v>
      </c>
      <c r="J888" s="77" t="s">
        <v>3177</v>
      </c>
      <c r="K888" s="32" t="s">
        <v>4355</v>
      </c>
      <c r="L888" s="78">
        <v>2020</v>
      </c>
      <c r="M888" s="78" t="s">
        <v>6144</v>
      </c>
      <c r="N888" s="79" t="s">
        <v>3191</v>
      </c>
      <c r="O888" s="78">
        <v>2</v>
      </c>
      <c r="P888" s="78" t="s">
        <v>2480</v>
      </c>
      <c r="Q888" s="78">
        <v>12</v>
      </c>
      <c r="R888" s="80">
        <v>0</v>
      </c>
      <c r="S888" s="96"/>
      <c r="T888" s="96"/>
    </row>
    <row r="889" spans="2:20" ht="120" hidden="1" x14ac:dyDescent="0.25">
      <c r="B889" s="15" t="s">
        <v>1032</v>
      </c>
      <c r="D889" s="15" t="s">
        <v>1033</v>
      </c>
      <c r="F889" s="15" t="s">
        <v>1065</v>
      </c>
      <c r="G889" s="32" t="s">
        <v>738</v>
      </c>
      <c r="H889" s="43" t="s">
        <v>3176</v>
      </c>
      <c r="I889" s="47" t="str">
        <f t="shared" si="13"/>
        <v>2020003050202 : Fortalecimiento  LOGÍSTICO COMERCIAL, DE MARKETING Y APERTURA DE MERCADOS PARA UN COMERCIO JUSTO, SOSTENIBLE Y COMPETITIVO POR MEDIO  DE INNOVACIÓN Y ALIANZAS PÚBLICO PRIVADAS EN EL DEPARTAMENTO DE  Antioquia</v>
      </c>
      <c r="J889" s="77" t="s">
        <v>3177</v>
      </c>
      <c r="K889" s="32" t="s">
        <v>4355</v>
      </c>
      <c r="L889" s="78">
        <v>2020</v>
      </c>
      <c r="M889" s="78" t="s">
        <v>6145</v>
      </c>
      <c r="N889" s="79" t="s">
        <v>3190</v>
      </c>
      <c r="O889" s="78">
        <v>4</v>
      </c>
      <c r="P889" s="78" t="s">
        <v>2480</v>
      </c>
      <c r="Q889" s="78">
        <v>12</v>
      </c>
      <c r="R889" s="80">
        <v>0</v>
      </c>
      <c r="S889" s="96"/>
      <c r="T889" s="96"/>
    </row>
    <row r="890" spans="2:20" ht="120" hidden="1" x14ac:dyDescent="0.25">
      <c r="B890" s="15" t="s">
        <v>1032</v>
      </c>
      <c r="D890" s="15" t="s">
        <v>1033</v>
      </c>
      <c r="F890" s="15" t="s">
        <v>1065</v>
      </c>
      <c r="G890" s="32" t="s">
        <v>738</v>
      </c>
      <c r="H890" s="43" t="s">
        <v>3176</v>
      </c>
      <c r="I890" s="47" t="str">
        <f t="shared" si="13"/>
        <v>2020003050202 : Fortalecimiento  LOGÍSTICO COMERCIAL, DE MARKETING Y APERTURA DE MERCADOS PARA UN COMERCIO JUSTO, SOSTENIBLE Y COMPETITIVO POR MEDIO  DE INNOVACIÓN Y ALIANZAS PÚBLICO PRIVADAS EN EL DEPARTAMENTO DE  Antioquia</v>
      </c>
      <c r="J890" s="77" t="s">
        <v>3177</v>
      </c>
      <c r="K890" s="32" t="s">
        <v>4355</v>
      </c>
      <c r="L890" s="78">
        <v>2020</v>
      </c>
      <c r="M890" s="78" t="s">
        <v>6146</v>
      </c>
      <c r="N890" s="79" t="s">
        <v>3189</v>
      </c>
      <c r="O890" s="78">
        <v>1</v>
      </c>
      <c r="P890" s="78" t="s">
        <v>2480</v>
      </c>
      <c r="Q890" s="78">
        <v>12</v>
      </c>
      <c r="R890" s="80">
        <v>0</v>
      </c>
      <c r="S890" s="96"/>
      <c r="T890" s="96"/>
    </row>
    <row r="891" spans="2:20" ht="120" hidden="1" x14ac:dyDescent="0.25">
      <c r="B891" s="15" t="s">
        <v>1032</v>
      </c>
      <c r="D891" s="15" t="s">
        <v>1033</v>
      </c>
      <c r="F891" s="15" t="s">
        <v>1065</v>
      </c>
      <c r="G891" s="32" t="s">
        <v>738</v>
      </c>
      <c r="H891" s="43" t="s">
        <v>3176</v>
      </c>
      <c r="I891" s="47" t="str">
        <f t="shared" si="13"/>
        <v>2020003050202 : Fortalecimiento  LOGÍSTICO COMERCIAL, DE MARKETING Y APERTURA DE MERCADOS PARA UN COMERCIO JUSTO, SOSTENIBLE Y COMPETITIVO POR MEDIO  DE INNOVACIÓN Y ALIANZAS PÚBLICO PRIVADAS EN EL DEPARTAMENTO DE  Antioquia</v>
      </c>
      <c r="J891" s="77" t="s">
        <v>3177</v>
      </c>
      <c r="K891" s="32" t="s">
        <v>4355</v>
      </c>
      <c r="L891" s="78">
        <v>2020</v>
      </c>
      <c r="M891" s="78" t="s">
        <v>6147</v>
      </c>
      <c r="N891" s="79" t="s">
        <v>3188</v>
      </c>
      <c r="O891" s="78">
        <v>1</v>
      </c>
      <c r="P891" s="78" t="s">
        <v>2480</v>
      </c>
      <c r="Q891" s="78">
        <v>12</v>
      </c>
      <c r="R891" s="80">
        <v>0</v>
      </c>
      <c r="S891" s="96"/>
      <c r="T891" s="96"/>
    </row>
    <row r="892" spans="2:20" ht="120" hidden="1" x14ac:dyDescent="0.25">
      <c r="B892" s="15" t="s">
        <v>1032</v>
      </c>
      <c r="D892" s="15" t="s">
        <v>1033</v>
      </c>
      <c r="F892" s="15" t="s">
        <v>1065</v>
      </c>
      <c r="G892" s="32" t="s">
        <v>738</v>
      </c>
      <c r="H892" s="43" t="s">
        <v>3176</v>
      </c>
      <c r="I892" s="47" t="str">
        <f t="shared" si="13"/>
        <v>2020003050202 : Fortalecimiento  LOGÍSTICO COMERCIAL, DE MARKETING Y APERTURA DE MERCADOS PARA UN COMERCIO JUSTO, SOSTENIBLE Y COMPETITIVO POR MEDIO  DE INNOVACIÓN Y ALIANZAS PÚBLICO PRIVADAS EN EL DEPARTAMENTO DE  Antioquia</v>
      </c>
      <c r="J892" s="77" t="s">
        <v>3177</v>
      </c>
      <c r="K892" s="32" t="s">
        <v>4355</v>
      </c>
      <c r="L892" s="78">
        <v>2020</v>
      </c>
      <c r="M892" s="78" t="s">
        <v>6148</v>
      </c>
      <c r="N892" s="79" t="s">
        <v>3187</v>
      </c>
      <c r="O892" s="78">
        <v>1</v>
      </c>
      <c r="P892" s="78" t="s">
        <v>2480</v>
      </c>
      <c r="Q892" s="78">
        <v>12</v>
      </c>
      <c r="R892" s="80">
        <v>0</v>
      </c>
      <c r="S892" s="96"/>
      <c r="T892" s="96"/>
    </row>
    <row r="893" spans="2:20" ht="120" hidden="1" x14ac:dyDescent="0.25">
      <c r="B893" s="15" t="s">
        <v>1491</v>
      </c>
      <c r="D893" s="15" t="s">
        <v>1492</v>
      </c>
      <c r="F893" s="15" t="s">
        <v>1529</v>
      </c>
      <c r="G893" s="32" t="s">
        <v>738</v>
      </c>
      <c r="H893" s="43" t="s">
        <v>3176</v>
      </c>
      <c r="I893" s="47" t="str">
        <f t="shared" si="13"/>
        <v>2020003050202 : Fortalecimiento  LOGÍSTICO COMERCIAL, DE MARKETING Y APERTURA DE MERCADOS PARA UN COMERCIO JUSTO, SOSTENIBLE Y COMPETITIVO POR MEDIO  DE INNOVACIÓN Y ALIANZAS PÚBLICO PRIVADAS EN EL DEPARTAMENTO DE  Antioquia</v>
      </c>
      <c r="J893" s="77" t="s">
        <v>3177</v>
      </c>
      <c r="K893" s="32" t="s">
        <v>4355</v>
      </c>
      <c r="L893" s="78">
        <v>2020</v>
      </c>
      <c r="M893" s="78" t="s">
        <v>6149</v>
      </c>
      <c r="N893" s="79" t="s">
        <v>3186</v>
      </c>
      <c r="O893" s="78">
        <v>1</v>
      </c>
      <c r="P893" s="78" t="s">
        <v>2480</v>
      </c>
      <c r="Q893" s="78">
        <v>12</v>
      </c>
      <c r="R893" s="80">
        <v>0</v>
      </c>
      <c r="S893" s="96"/>
      <c r="T893" s="96"/>
    </row>
    <row r="894" spans="2:20" ht="120" hidden="1" x14ac:dyDescent="0.25">
      <c r="B894" s="15" t="s">
        <v>27</v>
      </c>
      <c r="D894" s="15" t="s">
        <v>28</v>
      </c>
      <c r="F894" s="15" t="s">
        <v>2728</v>
      </c>
      <c r="G894" s="32" t="s">
        <v>738</v>
      </c>
      <c r="H894" s="43" t="s">
        <v>3176</v>
      </c>
      <c r="I894" s="47" t="str">
        <f t="shared" si="13"/>
        <v>2020003050202 : Fortalecimiento  LOGÍSTICO COMERCIAL, DE MARKETING Y APERTURA DE MERCADOS PARA UN COMERCIO JUSTO, SOSTENIBLE Y COMPETITIVO POR MEDIO  DE INNOVACIÓN Y ALIANZAS PÚBLICO PRIVADAS EN EL DEPARTAMENTO DE  Antioquia</v>
      </c>
      <c r="J894" s="77" t="s">
        <v>3177</v>
      </c>
      <c r="K894" s="32" t="s">
        <v>4355</v>
      </c>
      <c r="L894" s="78">
        <v>2020</v>
      </c>
      <c r="M894" s="78" t="s">
        <v>6150</v>
      </c>
      <c r="N894" s="79" t="s">
        <v>3178</v>
      </c>
      <c r="O894" s="78">
        <v>1</v>
      </c>
      <c r="P894" s="78" t="s">
        <v>2480</v>
      </c>
      <c r="Q894" s="78">
        <v>12</v>
      </c>
      <c r="R894" s="80">
        <v>0</v>
      </c>
      <c r="S894" s="96"/>
      <c r="T894" s="96"/>
    </row>
    <row r="895" spans="2:20" ht="120" hidden="1" x14ac:dyDescent="0.25">
      <c r="B895" s="15" t="s">
        <v>27</v>
      </c>
      <c r="D895" s="15" t="s">
        <v>28</v>
      </c>
      <c r="F895" s="15" t="s">
        <v>2728</v>
      </c>
      <c r="G895" s="32" t="s">
        <v>738</v>
      </c>
      <c r="H895" s="43" t="s">
        <v>3176</v>
      </c>
      <c r="I895" s="47" t="str">
        <f t="shared" si="13"/>
        <v>2020003050202 : Fortalecimiento  LOGÍSTICO COMERCIAL, DE MARKETING Y APERTURA DE MERCADOS PARA UN COMERCIO JUSTO, SOSTENIBLE Y COMPETITIVO POR MEDIO  DE INNOVACIÓN Y ALIANZAS PÚBLICO PRIVADAS EN EL DEPARTAMENTO DE  Antioquia</v>
      </c>
      <c r="J895" s="77" t="s">
        <v>3177</v>
      </c>
      <c r="K895" s="32" t="s">
        <v>4355</v>
      </c>
      <c r="L895" s="78">
        <v>2020</v>
      </c>
      <c r="M895" s="78" t="s">
        <v>6151</v>
      </c>
      <c r="N895" s="79" t="s">
        <v>3179</v>
      </c>
      <c r="O895" s="78">
        <v>4</v>
      </c>
      <c r="P895" s="78" t="s">
        <v>2480</v>
      </c>
      <c r="Q895" s="78">
        <v>12</v>
      </c>
      <c r="R895" s="80">
        <v>3</v>
      </c>
      <c r="S895" s="96"/>
      <c r="T895" s="96"/>
    </row>
    <row r="896" spans="2:20" ht="120" hidden="1" x14ac:dyDescent="0.25">
      <c r="B896" s="15" t="s">
        <v>27</v>
      </c>
      <c r="D896" s="15" t="s">
        <v>28</v>
      </c>
      <c r="F896" s="15" t="s">
        <v>2728</v>
      </c>
      <c r="G896" s="32" t="s">
        <v>738</v>
      </c>
      <c r="H896" s="43" t="s">
        <v>3176</v>
      </c>
      <c r="I896" s="47" t="str">
        <f t="shared" si="13"/>
        <v>2020003050202 : Fortalecimiento  LOGÍSTICO COMERCIAL, DE MARKETING Y APERTURA DE MERCADOS PARA UN COMERCIO JUSTO, SOSTENIBLE Y COMPETITIVO POR MEDIO  DE INNOVACIÓN Y ALIANZAS PÚBLICO PRIVADAS EN EL DEPARTAMENTO DE  Antioquia</v>
      </c>
      <c r="J896" s="77" t="s">
        <v>3177</v>
      </c>
      <c r="K896" s="32" t="s">
        <v>4355</v>
      </c>
      <c r="L896" s="78">
        <v>2020</v>
      </c>
      <c r="M896" s="78" t="s">
        <v>6152</v>
      </c>
      <c r="N896" s="79" t="s">
        <v>3180</v>
      </c>
      <c r="O896" s="78">
        <v>10</v>
      </c>
      <c r="P896" s="78" t="s">
        <v>2480</v>
      </c>
      <c r="Q896" s="78">
        <v>12</v>
      </c>
      <c r="R896" s="80">
        <v>0</v>
      </c>
      <c r="S896" s="96"/>
      <c r="T896" s="96"/>
    </row>
    <row r="897" spans="2:20" ht="120" hidden="1" x14ac:dyDescent="0.25">
      <c r="B897" s="15" t="s">
        <v>27</v>
      </c>
      <c r="D897" s="15" t="s">
        <v>28</v>
      </c>
      <c r="F897" s="15" t="s">
        <v>2728</v>
      </c>
      <c r="G897" s="32" t="s">
        <v>738</v>
      </c>
      <c r="H897" s="43" t="s">
        <v>3176</v>
      </c>
      <c r="I897" s="47" t="str">
        <f t="shared" si="13"/>
        <v>2020003050202 : Fortalecimiento  LOGÍSTICO COMERCIAL, DE MARKETING Y APERTURA DE MERCADOS PARA UN COMERCIO JUSTO, SOSTENIBLE Y COMPETITIVO POR MEDIO  DE INNOVACIÓN Y ALIANZAS PÚBLICO PRIVADAS EN EL DEPARTAMENTO DE  Antioquia</v>
      </c>
      <c r="J897" s="77" t="s">
        <v>3177</v>
      </c>
      <c r="K897" s="32" t="s">
        <v>4355</v>
      </c>
      <c r="L897" s="78">
        <v>2020</v>
      </c>
      <c r="M897" s="78" t="s">
        <v>6153</v>
      </c>
      <c r="N897" s="79" t="s">
        <v>3181</v>
      </c>
      <c r="O897" s="78">
        <v>500</v>
      </c>
      <c r="P897" s="78" t="s">
        <v>2480</v>
      </c>
      <c r="Q897" s="78">
        <v>12</v>
      </c>
      <c r="R897" s="80">
        <v>100</v>
      </c>
      <c r="S897" s="96"/>
      <c r="T897" s="96"/>
    </row>
    <row r="898" spans="2:20" ht="120" hidden="1" x14ac:dyDescent="0.25">
      <c r="B898" s="15" t="s">
        <v>27</v>
      </c>
      <c r="D898" s="15" t="s">
        <v>28</v>
      </c>
      <c r="F898" s="15" t="s">
        <v>2728</v>
      </c>
      <c r="G898" s="32" t="s">
        <v>738</v>
      </c>
      <c r="H898" s="43" t="s">
        <v>3176</v>
      </c>
      <c r="I898" s="47" t="str">
        <f t="shared" si="13"/>
        <v>2020003050202 : Fortalecimiento  LOGÍSTICO COMERCIAL, DE MARKETING Y APERTURA DE MERCADOS PARA UN COMERCIO JUSTO, SOSTENIBLE Y COMPETITIVO POR MEDIO  DE INNOVACIÓN Y ALIANZAS PÚBLICO PRIVADAS EN EL DEPARTAMENTO DE  Antioquia</v>
      </c>
      <c r="J898" s="77" t="s">
        <v>3177</v>
      </c>
      <c r="K898" s="32" t="s">
        <v>4355</v>
      </c>
      <c r="L898" s="78">
        <v>2020</v>
      </c>
      <c r="M898" s="78" t="s">
        <v>6154</v>
      </c>
      <c r="N898" s="79" t="s">
        <v>3182</v>
      </c>
      <c r="O898" s="78">
        <v>2</v>
      </c>
      <c r="P898" s="78" t="s">
        <v>2480</v>
      </c>
      <c r="Q898" s="78">
        <v>12</v>
      </c>
      <c r="R898" s="80">
        <v>1</v>
      </c>
      <c r="S898" s="96"/>
      <c r="T898" s="96"/>
    </row>
    <row r="899" spans="2:20" ht="120" hidden="1" x14ac:dyDescent="0.25">
      <c r="B899" s="15" t="s">
        <v>27</v>
      </c>
      <c r="D899" s="15" t="s">
        <v>28</v>
      </c>
      <c r="F899" s="15" t="s">
        <v>2728</v>
      </c>
      <c r="G899" s="32" t="s">
        <v>738</v>
      </c>
      <c r="H899" s="43" t="s">
        <v>3176</v>
      </c>
      <c r="I899" s="47" t="str">
        <f t="shared" si="13"/>
        <v>2020003050202 : Fortalecimiento  LOGÍSTICO COMERCIAL, DE MARKETING Y APERTURA DE MERCADOS PARA UN COMERCIO JUSTO, SOSTENIBLE Y COMPETITIVO POR MEDIO  DE INNOVACIÓN Y ALIANZAS PÚBLICO PRIVADAS EN EL DEPARTAMENTO DE  Antioquia</v>
      </c>
      <c r="J899" s="77" t="s">
        <v>3177</v>
      </c>
      <c r="K899" s="32" t="s">
        <v>4355</v>
      </c>
      <c r="L899" s="78">
        <v>2020</v>
      </c>
      <c r="M899" s="78" t="s">
        <v>6151</v>
      </c>
      <c r="N899" s="79" t="s">
        <v>3179</v>
      </c>
      <c r="O899" s="78">
        <v>6</v>
      </c>
      <c r="P899" s="78" t="s">
        <v>2480</v>
      </c>
      <c r="Q899" s="78">
        <v>12</v>
      </c>
      <c r="R899" s="80">
        <v>3</v>
      </c>
      <c r="S899" s="96"/>
      <c r="T899" s="96"/>
    </row>
    <row r="900" spans="2:20" ht="120" hidden="1" x14ac:dyDescent="0.25">
      <c r="B900" s="15" t="s">
        <v>27</v>
      </c>
      <c r="D900" s="15" t="s">
        <v>160</v>
      </c>
      <c r="F900" s="15" t="s">
        <v>164</v>
      </c>
      <c r="G900" s="32" t="s">
        <v>738</v>
      </c>
      <c r="H900" s="43" t="s">
        <v>3176</v>
      </c>
      <c r="I900" s="47" t="str">
        <f t="shared" si="13"/>
        <v>2020003050202 : Fortalecimiento  LOGÍSTICO COMERCIAL, DE MARKETING Y APERTURA DE MERCADOS PARA UN COMERCIO JUSTO, SOSTENIBLE Y COMPETITIVO POR MEDIO  DE INNOVACIÓN Y ALIANZAS PÚBLICO PRIVADAS EN EL DEPARTAMENTO DE  Antioquia</v>
      </c>
      <c r="J900" s="77" t="s">
        <v>3177</v>
      </c>
      <c r="K900" s="32" t="s">
        <v>4355</v>
      </c>
      <c r="L900" s="78">
        <v>2020</v>
      </c>
      <c r="M900" s="78" t="s">
        <v>6155</v>
      </c>
      <c r="N900" s="79" t="s">
        <v>3183</v>
      </c>
      <c r="O900" s="78">
        <v>12</v>
      </c>
      <c r="P900" s="78" t="s">
        <v>2480</v>
      </c>
      <c r="Q900" s="78">
        <v>12</v>
      </c>
      <c r="R900" s="80">
        <v>3</v>
      </c>
      <c r="S900" s="96"/>
      <c r="T900" s="96"/>
    </row>
    <row r="901" spans="2:20" ht="120" hidden="1" x14ac:dyDescent="0.25">
      <c r="B901" s="15" t="s">
        <v>27</v>
      </c>
      <c r="D901" s="15" t="s">
        <v>160</v>
      </c>
      <c r="F901" s="15" t="s">
        <v>164</v>
      </c>
      <c r="G901" s="32" t="s">
        <v>738</v>
      </c>
      <c r="H901" s="43" t="s">
        <v>3176</v>
      </c>
      <c r="I901" s="47" t="str">
        <f t="shared" si="13"/>
        <v>2020003050202 : Fortalecimiento  LOGÍSTICO COMERCIAL, DE MARKETING Y APERTURA DE MERCADOS PARA UN COMERCIO JUSTO, SOSTENIBLE Y COMPETITIVO POR MEDIO  DE INNOVACIÓN Y ALIANZAS PÚBLICO PRIVADAS EN EL DEPARTAMENTO DE  Antioquia</v>
      </c>
      <c r="J901" s="77" t="s">
        <v>3177</v>
      </c>
      <c r="K901" s="32" t="s">
        <v>4355</v>
      </c>
      <c r="L901" s="78">
        <v>2020</v>
      </c>
      <c r="M901" s="78" t="s">
        <v>6156</v>
      </c>
      <c r="N901" s="79" t="s">
        <v>3184</v>
      </c>
      <c r="O901" s="78">
        <v>1</v>
      </c>
      <c r="P901" s="78" t="s">
        <v>2480</v>
      </c>
      <c r="Q901" s="78">
        <v>12</v>
      </c>
      <c r="R901" s="80">
        <v>0</v>
      </c>
      <c r="S901" s="96"/>
      <c r="T901" s="96"/>
    </row>
    <row r="902" spans="2:20" ht="120" hidden="1" x14ac:dyDescent="0.25">
      <c r="B902" s="15" t="s">
        <v>27</v>
      </c>
      <c r="D902" s="15" t="s">
        <v>160</v>
      </c>
      <c r="F902" s="15" t="s">
        <v>164</v>
      </c>
      <c r="G902" s="32" t="s">
        <v>738</v>
      </c>
      <c r="H902" s="43" t="s">
        <v>3176</v>
      </c>
      <c r="I902" s="47" t="str">
        <f t="shared" ref="I902:I965" si="14">+J902&amp;" :"&amp;K902</f>
        <v>2020003050202 : Fortalecimiento  LOGÍSTICO COMERCIAL, DE MARKETING Y APERTURA DE MERCADOS PARA UN COMERCIO JUSTO, SOSTENIBLE Y COMPETITIVO POR MEDIO  DE INNOVACIÓN Y ALIANZAS PÚBLICO PRIVADAS EN EL DEPARTAMENTO DE  Antioquia</v>
      </c>
      <c r="J902" s="77" t="s">
        <v>3177</v>
      </c>
      <c r="K902" s="32" t="s">
        <v>4355</v>
      </c>
      <c r="L902" s="78">
        <v>2020</v>
      </c>
      <c r="M902" s="78" t="s">
        <v>6157</v>
      </c>
      <c r="N902" s="79" t="s">
        <v>3185</v>
      </c>
      <c r="O902" s="78">
        <v>1</v>
      </c>
      <c r="P902" s="78" t="s">
        <v>2480</v>
      </c>
      <c r="Q902" s="78">
        <v>12</v>
      </c>
      <c r="R902" s="80">
        <v>0</v>
      </c>
      <c r="S902" s="96"/>
      <c r="T902" s="96"/>
    </row>
    <row r="903" spans="2:20" ht="120" hidden="1" x14ac:dyDescent="0.25">
      <c r="B903" s="15" t="s">
        <v>27</v>
      </c>
      <c r="D903" s="15" t="s">
        <v>160</v>
      </c>
      <c r="F903" s="15" t="s">
        <v>164</v>
      </c>
      <c r="G903" s="32" t="s">
        <v>738</v>
      </c>
      <c r="H903" s="43" t="s">
        <v>3176</v>
      </c>
      <c r="I903" s="47" t="str">
        <f t="shared" si="14"/>
        <v>2020003050202 : Fortalecimiento  LOGÍSTICO COMERCIAL, DE MARKETING Y APERTURA DE MERCADOS PARA UN COMERCIO JUSTO, SOSTENIBLE Y COMPETITIVO POR MEDIO  DE INNOVACIÓN Y ALIANZAS PÚBLICO PRIVADAS EN EL DEPARTAMENTO DE  Antioquia</v>
      </c>
      <c r="J903" s="77" t="s">
        <v>3177</v>
      </c>
      <c r="K903" s="32" t="s">
        <v>4355</v>
      </c>
      <c r="L903" s="78">
        <v>2020</v>
      </c>
      <c r="M903" s="78" t="s">
        <v>6158</v>
      </c>
      <c r="N903" s="79" t="s">
        <v>4860</v>
      </c>
      <c r="O903" s="78">
        <v>1</v>
      </c>
      <c r="P903" s="78" t="s">
        <v>2480</v>
      </c>
      <c r="Q903" s="78">
        <v>12</v>
      </c>
      <c r="R903" s="80">
        <v>0</v>
      </c>
      <c r="S903" s="96"/>
      <c r="T903" s="96"/>
    </row>
    <row r="904" spans="2:20" ht="120" hidden="1" x14ac:dyDescent="0.25">
      <c r="B904" s="15" t="s">
        <v>27</v>
      </c>
      <c r="D904" s="15" t="s">
        <v>160</v>
      </c>
      <c r="F904" s="15" t="s">
        <v>164</v>
      </c>
      <c r="G904" s="32" t="s">
        <v>738</v>
      </c>
      <c r="H904" s="43" t="s">
        <v>3176</v>
      </c>
      <c r="I904" s="47" t="str">
        <f t="shared" si="14"/>
        <v>2020003050202 : Fortalecimiento  LOGÍSTICO COMERCIAL, DE MARKETING Y APERTURA DE MERCADOS PARA UN COMERCIO JUSTO, SOSTENIBLE Y COMPETITIVO POR MEDIO  DE INNOVACIÓN Y ALIANZAS PÚBLICO PRIVADAS EN EL DEPARTAMENTO DE  Antioquia</v>
      </c>
      <c r="J904" s="77" t="s">
        <v>3177</v>
      </c>
      <c r="K904" s="32" t="s">
        <v>4355</v>
      </c>
      <c r="L904" s="78">
        <v>2020</v>
      </c>
      <c r="M904" s="78" t="s">
        <v>6159</v>
      </c>
      <c r="N904" s="79" t="s">
        <v>4861</v>
      </c>
      <c r="O904" s="78">
        <v>1</v>
      </c>
      <c r="P904" s="78" t="s">
        <v>2480</v>
      </c>
      <c r="Q904" s="78">
        <v>12</v>
      </c>
      <c r="R904" s="80">
        <v>1</v>
      </c>
      <c r="S904" s="96"/>
      <c r="T904" s="96"/>
    </row>
    <row r="905" spans="2:20" ht="105" hidden="1" x14ac:dyDescent="0.25">
      <c r="B905" s="15" t="s">
        <v>27</v>
      </c>
      <c r="D905" s="15" t="s">
        <v>160</v>
      </c>
      <c r="F905" s="15" t="s">
        <v>164</v>
      </c>
      <c r="G905" s="32" t="s">
        <v>738</v>
      </c>
      <c r="H905" s="43" t="s">
        <v>3193</v>
      </c>
      <c r="I905" s="47" t="str">
        <f t="shared" si="14"/>
        <v>2020003050203 : Aportes a la formación y/o capacitación para organizaciones campesinas, productores, profesionales y técnicos del sector agropecuari o, forestal, acuícola y pesquero del departamento de  Antioquia</v>
      </c>
      <c r="J905" s="77" t="s">
        <v>3194</v>
      </c>
      <c r="K905" s="32" t="s">
        <v>4356</v>
      </c>
      <c r="L905" s="78">
        <v>2020</v>
      </c>
      <c r="M905" s="78" t="s">
        <v>6160</v>
      </c>
      <c r="N905" s="79" t="s">
        <v>3202</v>
      </c>
      <c r="O905" s="78">
        <v>5</v>
      </c>
      <c r="P905" s="78" t="s">
        <v>2480</v>
      </c>
      <c r="Q905" s="78">
        <v>12</v>
      </c>
      <c r="R905" s="80">
        <v>3</v>
      </c>
      <c r="S905" s="96"/>
      <c r="T905" s="96"/>
    </row>
    <row r="906" spans="2:20" ht="105" hidden="1" x14ac:dyDescent="0.25">
      <c r="B906" s="15" t="s">
        <v>27</v>
      </c>
      <c r="D906" s="15" t="s">
        <v>160</v>
      </c>
      <c r="F906" s="15" t="s">
        <v>176</v>
      </c>
      <c r="G906" s="32" t="s">
        <v>738</v>
      </c>
      <c r="H906" s="43" t="s">
        <v>3193</v>
      </c>
      <c r="I906" s="47" t="str">
        <f t="shared" si="14"/>
        <v>2020003050203 : Aportes a la formación y/o capacitación para organizaciones campesinas, productores, profesionales y técnicos del sector agropecuari o, forestal, acuícola y pesquero del departamento de  Antioquia</v>
      </c>
      <c r="J906" s="77" t="s">
        <v>3194</v>
      </c>
      <c r="K906" s="32" t="s">
        <v>4356</v>
      </c>
      <c r="L906" s="78">
        <v>2020</v>
      </c>
      <c r="M906" s="78" t="s">
        <v>6161</v>
      </c>
      <c r="N906" s="79" t="s">
        <v>3201</v>
      </c>
      <c r="O906" s="78">
        <v>4</v>
      </c>
      <c r="P906" s="78" t="s">
        <v>2480</v>
      </c>
      <c r="Q906" s="78">
        <v>12</v>
      </c>
      <c r="R906" s="80">
        <v>1</v>
      </c>
      <c r="S906" s="96"/>
      <c r="T906" s="96"/>
    </row>
    <row r="907" spans="2:20" ht="105" hidden="1" x14ac:dyDescent="0.25">
      <c r="B907" s="15" t="s">
        <v>27</v>
      </c>
      <c r="D907" s="15" t="s">
        <v>160</v>
      </c>
      <c r="F907" s="15" t="s">
        <v>176</v>
      </c>
      <c r="G907" s="32" t="s">
        <v>738</v>
      </c>
      <c r="H907" s="43" t="s">
        <v>3193</v>
      </c>
      <c r="I907" s="47" t="str">
        <f t="shared" si="14"/>
        <v>2020003050203 : Aportes a la formación y/o capacitación para organizaciones campesinas, productores, profesionales y técnicos del sector agropecuari o, forestal, acuícola y pesquero del departamento de  Antioquia</v>
      </c>
      <c r="J907" s="77" t="s">
        <v>3194</v>
      </c>
      <c r="K907" s="32" t="s">
        <v>4356</v>
      </c>
      <c r="L907" s="78">
        <v>2020</v>
      </c>
      <c r="M907" s="78" t="s">
        <v>6162</v>
      </c>
      <c r="N907" s="79" t="s">
        <v>3196</v>
      </c>
      <c r="O907" s="78">
        <v>40</v>
      </c>
      <c r="P907" s="78" t="s">
        <v>2480</v>
      </c>
      <c r="Q907" s="78">
        <v>12</v>
      </c>
      <c r="R907" s="80">
        <v>10</v>
      </c>
      <c r="S907" s="96"/>
      <c r="T907" s="96"/>
    </row>
    <row r="908" spans="2:20" ht="105" hidden="1" x14ac:dyDescent="0.25">
      <c r="B908" s="15" t="s">
        <v>27</v>
      </c>
      <c r="D908" s="15" t="s">
        <v>160</v>
      </c>
      <c r="F908" s="15" t="s">
        <v>176</v>
      </c>
      <c r="G908" s="32" t="s">
        <v>738</v>
      </c>
      <c r="H908" s="43" t="s">
        <v>3193</v>
      </c>
      <c r="I908" s="47" t="str">
        <f t="shared" si="14"/>
        <v>2020003050203 : Aportes a la formación y/o capacitación para organizaciones campesinas, productores, profesionales y técnicos del sector agropecuari o, forestal, acuícola y pesquero del departamento de  Antioquia</v>
      </c>
      <c r="J908" s="77" t="s">
        <v>3194</v>
      </c>
      <c r="K908" s="32" t="s">
        <v>4356</v>
      </c>
      <c r="L908" s="78">
        <v>2020</v>
      </c>
      <c r="M908" s="78" t="s">
        <v>6163</v>
      </c>
      <c r="N908" s="79" t="s">
        <v>3200</v>
      </c>
      <c r="O908" s="78">
        <v>4</v>
      </c>
      <c r="P908" s="78" t="s">
        <v>2480</v>
      </c>
      <c r="Q908" s="78">
        <v>12</v>
      </c>
      <c r="R908" s="80">
        <v>2</v>
      </c>
      <c r="S908" s="96"/>
      <c r="T908" s="96"/>
    </row>
    <row r="909" spans="2:20" ht="105" hidden="1" x14ac:dyDescent="0.25">
      <c r="B909" s="15" t="s">
        <v>27</v>
      </c>
      <c r="D909" s="15" t="s">
        <v>160</v>
      </c>
      <c r="F909" s="15" t="s">
        <v>176</v>
      </c>
      <c r="G909" s="32" t="s">
        <v>738</v>
      </c>
      <c r="H909" s="43" t="s">
        <v>3193</v>
      </c>
      <c r="I909" s="47" t="str">
        <f t="shared" si="14"/>
        <v>2020003050203 : Aportes a la formación y/o capacitación para organizaciones campesinas, productores, profesionales y técnicos del sector agropecuari o, forestal, acuícola y pesquero del departamento de  Antioquia</v>
      </c>
      <c r="J909" s="77" t="s">
        <v>3194</v>
      </c>
      <c r="K909" s="32" t="s">
        <v>4356</v>
      </c>
      <c r="L909" s="78">
        <v>2020</v>
      </c>
      <c r="M909" s="78" t="s">
        <v>6164</v>
      </c>
      <c r="N909" s="79" t="s">
        <v>3199</v>
      </c>
      <c r="O909" s="78">
        <v>5</v>
      </c>
      <c r="P909" s="78" t="s">
        <v>2480</v>
      </c>
      <c r="Q909" s="78">
        <v>12</v>
      </c>
      <c r="R909" s="80">
        <v>1</v>
      </c>
      <c r="S909" s="96"/>
      <c r="T909" s="96"/>
    </row>
    <row r="910" spans="2:20" ht="105" hidden="1" x14ac:dyDescent="0.25">
      <c r="B910" s="15" t="s">
        <v>27</v>
      </c>
      <c r="D910" s="15" t="s">
        <v>160</v>
      </c>
      <c r="F910" s="15" t="s">
        <v>176</v>
      </c>
      <c r="G910" s="32" t="s">
        <v>738</v>
      </c>
      <c r="H910" s="43" t="s">
        <v>3193</v>
      </c>
      <c r="I910" s="47" t="str">
        <f t="shared" si="14"/>
        <v>2020003050203 : Aportes a la formación y/o capacitación para organizaciones campesinas, productores, profesionales y técnicos del sector agropecuari o, forestal, acuícola y pesquero del departamento de  Antioquia</v>
      </c>
      <c r="J910" s="77" t="s">
        <v>3194</v>
      </c>
      <c r="K910" s="32" t="s">
        <v>4356</v>
      </c>
      <c r="L910" s="78">
        <v>2020</v>
      </c>
      <c r="M910" s="78" t="s">
        <v>6165</v>
      </c>
      <c r="N910" s="79" t="s">
        <v>3198</v>
      </c>
      <c r="O910" s="78">
        <v>63</v>
      </c>
      <c r="P910" s="78" t="s">
        <v>2480</v>
      </c>
      <c r="Q910" s="78">
        <v>12</v>
      </c>
      <c r="R910" s="80">
        <v>63</v>
      </c>
      <c r="S910" s="96"/>
      <c r="T910" s="96"/>
    </row>
    <row r="911" spans="2:20" ht="105" hidden="1" x14ac:dyDescent="0.25">
      <c r="B911" s="15" t="s">
        <v>27</v>
      </c>
      <c r="D911" s="15" t="s">
        <v>160</v>
      </c>
      <c r="F911" s="15" t="s">
        <v>176</v>
      </c>
      <c r="G911" s="32" t="s">
        <v>738</v>
      </c>
      <c r="H911" s="43" t="s">
        <v>3193</v>
      </c>
      <c r="I911" s="47" t="str">
        <f t="shared" si="14"/>
        <v>2020003050203 : Aportes a la formación y/o capacitación para organizaciones campesinas, productores, profesionales y técnicos del sector agropecuari o, forestal, acuícola y pesquero del departamento de  Antioquia</v>
      </c>
      <c r="J911" s="77" t="s">
        <v>3194</v>
      </c>
      <c r="K911" s="32" t="s">
        <v>4356</v>
      </c>
      <c r="L911" s="78">
        <v>2020</v>
      </c>
      <c r="M911" s="78" t="s">
        <v>6166</v>
      </c>
      <c r="N911" s="79" t="s">
        <v>3197</v>
      </c>
      <c r="O911" s="78">
        <v>166</v>
      </c>
      <c r="P911" s="78" t="s">
        <v>2502</v>
      </c>
      <c r="Q911" s="78">
        <v>12</v>
      </c>
      <c r="R911" s="80">
        <v>0</v>
      </c>
      <c r="S911" s="96"/>
      <c r="T911" s="96"/>
    </row>
    <row r="912" spans="2:20" ht="105" hidden="1" x14ac:dyDescent="0.25">
      <c r="B912" s="15" t="s">
        <v>27</v>
      </c>
      <c r="D912" s="15" t="s">
        <v>160</v>
      </c>
      <c r="F912" s="15" t="s">
        <v>176</v>
      </c>
      <c r="G912" s="32" t="s">
        <v>738</v>
      </c>
      <c r="H912" s="43" t="s">
        <v>3193</v>
      </c>
      <c r="I912" s="47" t="str">
        <f t="shared" si="14"/>
        <v>2020003050203 : Aportes a la formación y/o capacitación para organizaciones campesinas, productores, profesionales y técnicos del sector agropecuari o, forestal, acuícola y pesquero del departamento de  Antioquia</v>
      </c>
      <c r="J912" s="77" t="s">
        <v>3194</v>
      </c>
      <c r="K912" s="32" t="s">
        <v>4356</v>
      </c>
      <c r="L912" s="78">
        <v>2020</v>
      </c>
      <c r="M912" s="78" t="s">
        <v>6167</v>
      </c>
      <c r="N912" s="79" t="s">
        <v>3195</v>
      </c>
      <c r="O912" s="78">
        <v>1767</v>
      </c>
      <c r="P912" s="78" t="s">
        <v>2502</v>
      </c>
      <c r="Q912" s="78">
        <v>12</v>
      </c>
      <c r="R912" s="80">
        <v>0</v>
      </c>
      <c r="S912" s="96"/>
      <c r="T912" s="96"/>
    </row>
    <row r="913" spans="2:20" ht="105" hidden="1" x14ac:dyDescent="0.25">
      <c r="B913" s="15" t="s">
        <v>27</v>
      </c>
      <c r="D913" s="15" t="s">
        <v>160</v>
      </c>
      <c r="F913" s="15" t="s">
        <v>176</v>
      </c>
      <c r="G913" s="32" t="s">
        <v>738</v>
      </c>
      <c r="H913" s="43" t="s">
        <v>3193</v>
      </c>
      <c r="I913" s="47" t="str">
        <f t="shared" si="14"/>
        <v>2020003050203 : Aportes a la formación y/o capacitación para organizaciones campesinas, productores, profesionales y técnicos del sector agropecuari o, forestal, acuícola y pesquero del departamento de  Antioquia</v>
      </c>
      <c r="J913" s="77" t="s">
        <v>3194</v>
      </c>
      <c r="K913" s="32" t="s">
        <v>4356</v>
      </c>
      <c r="L913" s="78">
        <v>2020</v>
      </c>
      <c r="M913" s="78" t="s">
        <v>6168</v>
      </c>
      <c r="N913" s="79" t="s">
        <v>4862</v>
      </c>
      <c r="O913" s="78">
        <v>1</v>
      </c>
      <c r="P913" s="78" t="s">
        <v>2480</v>
      </c>
      <c r="Q913" s="78">
        <v>12</v>
      </c>
      <c r="R913" s="80">
        <v>0</v>
      </c>
      <c r="S913" s="96"/>
      <c r="T913" s="96"/>
    </row>
    <row r="914" spans="2:20" ht="120" hidden="1" x14ac:dyDescent="0.25">
      <c r="B914" s="15" t="s">
        <v>27</v>
      </c>
      <c r="D914" s="15" t="s">
        <v>187</v>
      </c>
      <c r="F914" s="15" t="s">
        <v>197</v>
      </c>
      <c r="G914" s="32" t="s">
        <v>738</v>
      </c>
      <c r="H914" s="43" t="s">
        <v>3203</v>
      </c>
      <c r="I914" s="47" t="str">
        <f t="shared" si="14"/>
        <v>2020003050204 : "Mejoramiento de las áreas con conflicto de uso de suelo mediante la implementación de unidades productivas con MIPE- BPG- BPA, con enfoque agroecológico y reconversión productiva .
  Antioquia"</v>
      </c>
      <c r="J914" s="77" t="s">
        <v>3204</v>
      </c>
      <c r="K914" s="32" t="s">
        <v>4357</v>
      </c>
      <c r="L914" s="78">
        <v>2020</v>
      </c>
      <c r="M914" s="78" t="s">
        <v>6169</v>
      </c>
      <c r="N914" s="79" t="s">
        <v>3212</v>
      </c>
      <c r="O914" s="78">
        <v>100</v>
      </c>
      <c r="P914" s="78" t="s">
        <v>2480</v>
      </c>
      <c r="Q914" s="78">
        <v>12</v>
      </c>
      <c r="R914" s="80">
        <v>0</v>
      </c>
      <c r="S914" s="96"/>
      <c r="T914" s="96"/>
    </row>
    <row r="915" spans="2:20" ht="120" hidden="1" x14ac:dyDescent="0.25">
      <c r="B915" s="15" t="s">
        <v>27</v>
      </c>
      <c r="D915" s="15" t="s">
        <v>160</v>
      </c>
      <c r="F915" s="15" t="s">
        <v>164</v>
      </c>
      <c r="G915" s="32" t="s">
        <v>738</v>
      </c>
      <c r="H915" s="43" t="s">
        <v>3203</v>
      </c>
      <c r="I915" s="47" t="str">
        <f t="shared" si="14"/>
        <v>2020003050204 : "Mejoramiento de las áreas con conflicto de uso de suelo mediante la implementación de unidades productivas con MIPE- BPG- BPA, con enfoque agroecológico y reconversión productiva .
  Antioquia"</v>
      </c>
      <c r="J915" s="77" t="s">
        <v>3204</v>
      </c>
      <c r="K915" s="32" t="s">
        <v>4357</v>
      </c>
      <c r="L915" s="78">
        <v>2020</v>
      </c>
      <c r="M915" s="78" t="s">
        <v>6170</v>
      </c>
      <c r="N915" s="79" t="s">
        <v>3211</v>
      </c>
      <c r="O915" s="78">
        <v>100</v>
      </c>
      <c r="P915" s="78" t="s">
        <v>2480</v>
      </c>
      <c r="Q915" s="78">
        <v>12</v>
      </c>
      <c r="R915" s="80">
        <v>0</v>
      </c>
      <c r="S915" s="96"/>
      <c r="T915" s="96"/>
    </row>
    <row r="916" spans="2:20" ht="120" hidden="1" x14ac:dyDescent="0.25">
      <c r="B916" s="15" t="s">
        <v>27</v>
      </c>
      <c r="D916" s="15" t="s">
        <v>160</v>
      </c>
      <c r="F916" s="15" t="s">
        <v>164</v>
      </c>
      <c r="G916" s="32" t="s">
        <v>738</v>
      </c>
      <c r="H916" s="43" t="s">
        <v>3203</v>
      </c>
      <c r="I916" s="47" t="str">
        <f t="shared" si="14"/>
        <v>2020003050204 : "Mejoramiento de las áreas con conflicto de uso de suelo mediante la implementación de unidades productivas con MIPE- BPG- BPA, con enfoque agroecológico y reconversión productiva .
  Antioquia"</v>
      </c>
      <c r="J916" s="77" t="s">
        <v>3204</v>
      </c>
      <c r="K916" s="32" t="s">
        <v>4357</v>
      </c>
      <c r="L916" s="78">
        <v>2020</v>
      </c>
      <c r="M916" s="78" t="s">
        <v>6171</v>
      </c>
      <c r="N916" s="79" t="s">
        <v>3210</v>
      </c>
      <c r="O916" s="78">
        <v>35</v>
      </c>
      <c r="P916" s="78" t="s">
        <v>2480</v>
      </c>
      <c r="Q916" s="78">
        <v>12</v>
      </c>
      <c r="R916" s="80">
        <v>0</v>
      </c>
      <c r="S916" s="96"/>
      <c r="T916" s="96"/>
    </row>
    <row r="917" spans="2:20" ht="120" hidden="1" x14ac:dyDescent="0.25">
      <c r="B917" s="15" t="s">
        <v>27</v>
      </c>
      <c r="D917" s="15" t="s">
        <v>160</v>
      </c>
      <c r="F917" s="15" t="s">
        <v>164</v>
      </c>
      <c r="G917" s="32" t="s">
        <v>738</v>
      </c>
      <c r="H917" s="43" t="s">
        <v>3203</v>
      </c>
      <c r="I917" s="47" t="str">
        <f t="shared" si="14"/>
        <v>2020003050204 : "Mejoramiento de las áreas con conflicto de uso de suelo mediante la implementación de unidades productivas con MIPE- BPG- BPA, con enfoque agroecológico y reconversión productiva .
  Antioquia"</v>
      </c>
      <c r="J917" s="77" t="s">
        <v>3204</v>
      </c>
      <c r="K917" s="32" t="s">
        <v>4357</v>
      </c>
      <c r="L917" s="78">
        <v>2020</v>
      </c>
      <c r="M917" s="78" t="s">
        <v>6172</v>
      </c>
      <c r="N917" s="79" t="s">
        <v>3209</v>
      </c>
      <c r="O917" s="78">
        <v>35</v>
      </c>
      <c r="P917" s="78" t="s">
        <v>2480</v>
      </c>
      <c r="Q917" s="78">
        <v>12</v>
      </c>
      <c r="R917" s="80">
        <v>0</v>
      </c>
      <c r="S917" s="96"/>
      <c r="T917" s="96"/>
    </row>
    <row r="918" spans="2:20" ht="120" hidden="1" x14ac:dyDescent="0.25">
      <c r="B918" s="15" t="s">
        <v>27</v>
      </c>
      <c r="D918" s="15" t="s">
        <v>28</v>
      </c>
      <c r="F918" s="15" t="s">
        <v>123</v>
      </c>
      <c r="G918" s="32" t="s">
        <v>738</v>
      </c>
      <c r="H918" s="43" t="s">
        <v>3203</v>
      </c>
      <c r="I918" s="47" t="str">
        <f t="shared" si="14"/>
        <v>2020003050204 : "Mejoramiento de las áreas con conflicto de uso de suelo mediante la implementación de unidades productivas con MIPE- BPG- BPA, con enfoque agroecológico y reconversión productiva .
  Antioquia"</v>
      </c>
      <c r="J918" s="77" t="s">
        <v>3204</v>
      </c>
      <c r="K918" s="32" t="s">
        <v>4357</v>
      </c>
      <c r="L918" s="78">
        <v>2020</v>
      </c>
      <c r="M918" s="78" t="s">
        <v>6173</v>
      </c>
      <c r="N918" s="79" t="s">
        <v>3205</v>
      </c>
      <c r="O918" s="78">
        <v>100</v>
      </c>
      <c r="P918" s="78" t="s">
        <v>2480</v>
      </c>
      <c r="Q918" s="78">
        <v>12</v>
      </c>
      <c r="R918" s="80">
        <v>0</v>
      </c>
      <c r="S918" s="96"/>
      <c r="T918" s="96"/>
    </row>
    <row r="919" spans="2:20" ht="120" hidden="1" x14ac:dyDescent="0.25">
      <c r="B919" s="15" t="s">
        <v>27</v>
      </c>
      <c r="D919" s="15" t="s">
        <v>28</v>
      </c>
      <c r="F919" s="15" t="s">
        <v>123</v>
      </c>
      <c r="G919" s="32" t="s">
        <v>738</v>
      </c>
      <c r="H919" s="43" t="s">
        <v>3203</v>
      </c>
      <c r="I919" s="47" t="str">
        <f t="shared" si="14"/>
        <v>2020003050204 : "Mejoramiento de las áreas con conflicto de uso de suelo mediante la implementación de unidades productivas con MIPE- BPG- BPA, con enfoque agroecológico y reconversión productiva .
  Antioquia"</v>
      </c>
      <c r="J919" s="77" t="s">
        <v>3204</v>
      </c>
      <c r="K919" s="32" t="s">
        <v>4357</v>
      </c>
      <c r="L919" s="78">
        <v>2020</v>
      </c>
      <c r="M919" s="78" t="s">
        <v>6174</v>
      </c>
      <c r="N919" s="79" t="s">
        <v>3206</v>
      </c>
      <c r="O919" s="78">
        <v>100</v>
      </c>
      <c r="P919" s="78" t="s">
        <v>2480</v>
      </c>
      <c r="Q919" s="78">
        <v>12</v>
      </c>
      <c r="R919" s="80">
        <v>0</v>
      </c>
      <c r="S919" s="96"/>
      <c r="T919" s="96"/>
    </row>
    <row r="920" spans="2:20" ht="120" hidden="1" x14ac:dyDescent="0.25">
      <c r="B920" s="15" t="s">
        <v>27</v>
      </c>
      <c r="D920" s="15" t="s">
        <v>28</v>
      </c>
      <c r="F920" s="15" t="s">
        <v>123</v>
      </c>
      <c r="G920" s="32" t="s">
        <v>738</v>
      </c>
      <c r="H920" s="43" t="s">
        <v>3203</v>
      </c>
      <c r="I920" s="47" t="str">
        <f t="shared" si="14"/>
        <v>2020003050204 : "Mejoramiento de las áreas con conflicto de uso de suelo mediante la implementación de unidades productivas con MIPE- BPG- BPA, con enfoque agroecológico y reconversión productiva .
  Antioquia"</v>
      </c>
      <c r="J920" s="77" t="s">
        <v>3204</v>
      </c>
      <c r="K920" s="32" t="s">
        <v>4357</v>
      </c>
      <c r="L920" s="78">
        <v>2020</v>
      </c>
      <c r="M920" s="78" t="s">
        <v>6173</v>
      </c>
      <c r="N920" s="79" t="s">
        <v>3205</v>
      </c>
      <c r="O920" s="78">
        <v>100</v>
      </c>
      <c r="P920" s="78" t="s">
        <v>2480</v>
      </c>
      <c r="Q920" s="78">
        <v>12</v>
      </c>
      <c r="R920" s="80">
        <v>0</v>
      </c>
      <c r="S920" s="96"/>
      <c r="T920" s="96"/>
    </row>
    <row r="921" spans="2:20" ht="120" hidden="1" x14ac:dyDescent="0.25">
      <c r="B921" s="15" t="s">
        <v>27</v>
      </c>
      <c r="D921" s="15" t="s">
        <v>28</v>
      </c>
      <c r="F921" s="15" t="s">
        <v>123</v>
      </c>
      <c r="G921" s="32" t="s">
        <v>738</v>
      </c>
      <c r="H921" s="43" t="s">
        <v>3203</v>
      </c>
      <c r="I921" s="47" t="str">
        <f t="shared" si="14"/>
        <v>2020003050204 : "Mejoramiento de las áreas con conflicto de uso de suelo mediante la implementación de unidades productivas con MIPE- BPG- BPA, con enfoque agroecológico y reconversión productiva .
  Antioquia"</v>
      </c>
      <c r="J921" s="77" t="s">
        <v>3204</v>
      </c>
      <c r="K921" s="32" t="s">
        <v>4357</v>
      </c>
      <c r="L921" s="78">
        <v>2020</v>
      </c>
      <c r="M921" s="78" t="s">
        <v>6174</v>
      </c>
      <c r="N921" s="79" t="s">
        <v>3206</v>
      </c>
      <c r="O921" s="78">
        <v>10</v>
      </c>
      <c r="P921" s="78" t="s">
        <v>2480</v>
      </c>
      <c r="Q921" s="78">
        <v>12</v>
      </c>
      <c r="R921" s="80">
        <v>0</v>
      </c>
      <c r="S921" s="96"/>
      <c r="T921" s="96"/>
    </row>
    <row r="922" spans="2:20" ht="120" hidden="1" x14ac:dyDescent="0.25">
      <c r="B922" s="15" t="s">
        <v>27</v>
      </c>
      <c r="D922" s="15" t="s">
        <v>28</v>
      </c>
      <c r="F922" s="15" t="s">
        <v>123</v>
      </c>
      <c r="G922" s="32" t="s">
        <v>738</v>
      </c>
      <c r="H922" s="43" t="s">
        <v>3203</v>
      </c>
      <c r="I922" s="47" t="str">
        <f t="shared" si="14"/>
        <v>2020003050204 : "Mejoramiento de las áreas con conflicto de uso de suelo mediante la implementación de unidades productivas con MIPE- BPG- BPA, con enfoque agroecológico y reconversión productiva .
  Antioquia"</v>
      </c>
      <c r="J922" s="77" t="s">
        <v>3204</v>
      </c>
      <c r="K922" s="32" t="s">
        <v>4357</v>
      </c>
      <c r="L922" s="78">
        <v>2020</v>
      </c>
      <c r="M922" s="78" t="s">
        <v>6175</v>
      </c>
      <c r="N922" s="79" t="s">
        <v>3207</v>
      </c>
      <c r="O922" s="78">
        <v>35</v>
      </c>
      <c r="P922" s="78" t="s">
        <v>2480</v>
      </c>
      <c r="Q922" s="78">
        <v>12</v>
      </c>
      <c r="R922" s="80">
        <v>0</v>
      </c>
      <c r="S922" s="96"/>
      <c r="T922" s="96"/>
    </row>
    <row r="923" spans="2:20" ht="120" hidden="1" x14ac:dyDescent="0.25">
      <c r="B923" s="15" t="s">
        <v>1032</v>
      </c>
      <c r="D923" s="15" t="s">
        <v>1144</v>
      </c>
      <c r="F923" s="15" t="s">
        <v>1224</v>
      </c>
      <c r="G923" s="32" t="s">
        <v>738</v>
      </c>
      <c r="H923" s="43" t="s">
        <v>3203</v>
      </c>
      <c r="I923" s="47" t="str">
        <f t="shared" si="14"/>
        <v>2020003050204 : "Mejoramiento de las áreas con conflicto de uso de suelo mediante la implementación de unidades productivas con MIPE- BPG- BPA, con enfoque agroecológico y reconversión productiva .
  Antioquia"</v>
      </c>
      <c r="J923" s="77" t="s">
        <v>3204</v>
      </c>
      <c r="K923" s="32" t="s">
        <v>4357</v>
      </c>
      <c r="L923" s="78">
        <v>2020</v>
      </c>
      <c r="M923" s="78" t="s">
        <v>6176</v>
      </c>
      <c r="N923" s="79" t="s">
        <v>3208</v>
      </c>
      <c r="O923" s="78">
        <v>35</v>
      </c>
      <c r="P923" s="78" t="s">
        <v>2480</v>
      </c>
      <c r="Q923" s="78">
        <v>12</v>
      </c>
      <c r="R923" s="80">
        <v>0</v>
      </c>
      <c r="S923" s="96"/>
      <c r="T923" s="96"/>
    </row>
    <row r="924" spans="2:20" ht="120" hidden="1" x14ac:dyDescent="0.25">
      <c r="B924" s="15" t="s">
        <v>1032</v>
      </c>
      <c r="D924" s="15" t="s">
        <v>1144</v>
      </c>
      <c r="F924" s="15" t="s">
        <v>1224</v>
      </c>
      <c r="G924" s="32" t="s">
        <v>738</v>
      </c>
      <c r="H924" s="43" t="s">
        <v>3203</v>
      </c>
      <c r="I924" s="47" t="str">
        <f t="shared" si="14"/>
        <v>2020003050204 : "Mejoramiento de las áreas con conflicto de uso de suelo mediante la implementación de unidades productivas con MIPE- BPG- BPA, con enfoque agroecológico y reconversión productiva .
  Antioquia"</v>
      </c>
      <c r="J924" s="77" t="s">
        <v>3204</v>
      </c>
      <c r="K924" s="32" t="s">
        <v>4357</v>
      </c>
      <c r="L924" s="78">
        <v>2020</v>
      </c>
      <c r="M924" s="78" t="s">
        <v>6177</v>
      </c>
      <c r="N924" s="79" t="s">
        <v>4863</v>
      </c>
      <c r="O924" s="78">
        <v>1</v>
      </c>
      <c r="P924" s="78" t="s">
        <v>2480</v>
      </c>
      <c r="Q924" s="78">
        <v>12</v>
      </c>
      <c r="R924" s="80">
        <v>0</v>
      </c>
      <c r="S924" s="96"/>
      <c r="T924" s="96"/>
    </row>
    <row r="925" spans="2:20" ht="120" hidden="1" x14ac:dyDescent="0.25">
      <c r="B925" s="15" t="s">
        <v>1032</v>
      </c>
      <c r="D925" s="15" t="s">
        <v>1144</v>
      </c>
      <c r="F925" s="15" t="s">
        <v>1224</v>
      </c>
      <c r="G925" s="32" t="s">
        <v>738</v>
      </c>
      <c r="H925" s="43" t="s">
        <v>3203</v>
      </c>
      <c r="I925" s="47" t="str">
        <f t="shared" si="14"/>
        <v>2020003050204 : "Mejoramiento de las áreas con conflicto de uso de suelo mediante la implementación de unidades productivas con MIPE- BPG- BPA, con enfoque agroecológico y reconversión productiva .
  Antioquia"</v>
      </c>
      <c r="J925" s="77" t="s">
        <v>3204</v>
      </c>
      <c r="K925" s="32" t="s">
        <v>4357</v>
      </c>
      <c r="L925" s="78">
        <v>2020</v>
      </c>
      <c r="M925" s="78" t="s">
        <v>6178</v>
      </c>
      <c r="N925" s="79" t="s">
        <v>4864</v>
      </c>
      <c r="O925" s="78">
        <v>1</v>
      </c>
      <c r="P925" s="78" t="s">
        <v>2480</v>
      </c>
      <c r="Q925" s="78">
        <v>12</v>
      </c>
      <c r="R925" s="80">
        <v>0</v>
      </c>
      <c r="S925" s="96"/>
      <c r="T925" s="96"/>
    </row>
    <row r="926" spans="2:20" ht="75" hidden="1" x14ac:dyDescent="0.25">
      <c r="B926" s="15" t="s">
        <v>1032</v>
      </c>
      <c r="D926" s="15" t="s">
        <v>1144</v>
      </c>
      <c r="F926" s="15" t="s">
        <v>1224</v>
      </c>
      <c r="G926" s="32" t="s">
        <v>738</v>
      </c>
      <c r="H926" s="43" t="s">
        <v>4056</v>
      </c>
      <c r="I926" s="47" t="str">
        <f t="shared" si="14"/>
        <v>2020003050205 : Implementación de emprendimientos pilotos con jóvenes rurales del sector agropecuario del departamento de   Antioquia</v>
      </c>
      <c r="J926" s="77" t="s">
        <v>4057</v>
      </c>
      <c r="K926" s="32" t="s">
        <v>4358</v>
      </c>
      <c r="L926" s="78">
        <v>2020</v>
      </c>
      <c r="M926" s="78" t="s">
        <v>6179</v>
      </c>
      <c r="N926" s="79" t="s">
        <v>4865</v>
      </c>
      <c r="O926" s="78">
        <v>2</v>
      </c>
      <c r="P926" s="78" t="s">
        <v>2480</v>
      </c>
      <c r="Q926" s="78">
        <v>12</v>
      </c>
      <c r="R926" s="80">
        <v>0</v>
      </c>
      <c r="S926" s="96"/>
      <c r="T926" s="96"/>
    </row>
    <row r="927" spans="2:20" ht="75" hidden="1" x14ac:dyDescent="0.25">
      <c r="B927" s="15" t="s">
        <v>1032</v>
      </c>
      <c r="D927" s="15" t="s">
        <v>1144</v>
      </c>
      <c r="F927" s="15" t="s">
        <v>1224</v>
      </c>
      <c r="G927" s="32" t="s">
        <v>738</v>
      </c>
      <c r="H927" s="43" t="s">
        <v>4056</v>
      </c>
      <c r="I927" s="47" t="str">
        <f t="shared" si="14"/>
        <v>2020003050205 : Implementación de emprendimientos pilotos con jóvenes rurales del sector agropecuario del departamento de   Antioquia</v>
      </c>
      <c r="J927" s="77" t="s">
        <v>4057</v>
      </c>
      <c r="K927" s="32" t="s">
        <v>4358</v>
      </c>
      <c r="L927" s="78">
        <v>2020</v>
      </c>
      <c r="M927" s="78" t="s">
        <v>6180</v>
      </c>
      <c r="N927" s="79" t="s">
        <v>4866</v>
      </c>
      <c r="O927" s="78">
        <v>2</v>
      </c>
      <c r="P927" s="78" t="s">
        <v>2502</v>
      </c>
      <c r="Q927" s="78">
        <v>12</v>
      </c>
      <c r="R927" s="80">
        <v>0</v>
      </c>
      <c r="S927" s="96"/>
      <c r="T927" s="96"/>
    </row>
    <row r="928" spans="2:20" ht="75" hidden="1" x14ac:dyDescent="0.25">
      <c r="B928" s="15" t="s">
        <v>27</v>
      </c>
      <c r="D928" s="15" t="s">
        <v>28</v>
      </c>
      <c r="F928" s="15" t="s">
        <v>143</v>
      </c>
      <c r="G928" s="32" t="s">
        <v>738</v>
      </c>
      <c r="H928" s="43" t="s">
        <v>4056</v>
      </c>
      <c r="I928" s="47" t="str">
        <f t="shared" si="14"/>
        <v>2020003050205 : Implementación de emprendimientos pilotos con jóvenes rurales del sector agropecuario del departamento de   Antioquia</v>
      </c>
      <c r="J928" s="77" t="s">
        <v>4057</v>
      </c>
      <c r="K928" s="32" t="s">
        <v>4358</v>
      </c>
      <c r="L928" s="78">
        <v>2020</v>
      </c>
      <c r="M928" s="78" t="s">
        <v>6181</v>
      </c>
      <c r="N928" s="79" t="s">
        <v>4867</v>
      </c>
      <c r="O928" s="78">
        <v>2</v>
      </c>
      <c r="P928" s="78" t="s">
        <v>2480</v>
      </c>
      <c r="Q928" s="78">
        <v>12</v>
      </c>
      <c r="R928" s="80">
        <v>0</v>
      </c>
      <c r="S928" s="96"/>
      <c r="T928" s="96"/>
    </row>
    <row r="929" spans="2:20" ht="45" hidden="1" x14ac:dyDescent="0.25">
      <c r="B929" s="15" t="s">
        <v>27</v>
      </c>
      <c r="D929" s="15" t="s">
        <v>28</v>
      </c>
      <c r="F929" s="15" t="s">
        <v>143</v>
      </c>
      <c r="G929" s="32" t="s">
        <v>637</v>
      </c>
      <c r="H929" s="43" t="s">
        <v>3213</v>
      </c>
      <c r="I929" s="47" t="str">
        <f t="shared" si="14"/>
        <v>2020003050207 : Fortalecimiento de las unidades productivas integradas por victimas del conflicto   Antioquia</v>
      </c>
      <c r="J929" s="77" t="s">
        <v>3214</v>
      </c>
      <c r="K929" s="32" t="s">
        <v>4123</v>
      </c>
      <c r="L929" s="78">
        <v>2021</v>
      </c>
      <c r="M929" s="78" t="s">
        <v>6182</v>
      </c>
      <c r="N929" s="79" t="s">
        <v>3216</v>
      </c>
      <c r="O929" s="78">
        <v>1</v>
      </c>
      <c r="P929" s="78" t="s">
        <v>2480</v>
      </c>
      <c r="Q929" s="78">
        <v>12</v>
      </c>
      <c r="R929" s="87" t="s">
        <v>2471</v>
      </c>
      <c r="S929" s="96"/>
      <c r="T929" s="96"/>
    </row>
    <row r="930" spans="2:20" ht="90" hidden="1" x14ac:dyDescent="0.25">
      <c r="B930" s="15" t="s">
        <v>27</v>
      </c>
      <c r="D930" s="15" t="s">
        <v>28</v>
      </c>
      <c r="F930" s="15" t="s">
        <v>143</v>
      </c>
      <c r="G930" s="32" t="s">
        <v>637</v>
      </c>
      <c r="H930" s="43" t="s">
        <v>3217</v>
      </c>
      <c r="I930" s="47" t="str">
        <f t="shared" si="14"/>
        <v>2020003050208 : "Implementación de la Política Pública de Economía Social y Solidaria para Antioquia (Ordenanza 68 de 2017) ""Plan de Desarrollo Uni dos""
  Antioquia"</v>
      </c>
      <c r="J930" s="77" t="s">
        <v>3218</v>
      </c>
      <c r="K930" s="32" t="s">
        <v>4124</v>
      </c>
      <c r="L930" s="78">
        <v>2021</v>
      </c>
      <c r="M930" s="78" t="s">
        <v>6183</v>
      </c>
      <c r="N930" s="79" t="s">
        <v>3219</v>
      </c>
      <c r="O930" s="78">
        <v>1</v>
      </c>
      <c r="P930" s="78" t="s">
        <v>2480</v>
      </c>
      <c r="Q930" s="78">
        <v>12</v>
      </c>
      <c r="R930" s="87" t="s">
        <v>2471</v>
      </c>
      <c r="S930" s="96"/>
      <c r="T930" s="96"/>
    </row>
    <row r="931" spans="2:20" ht="60" hidden="1" x14ac:dyDescent="0.25">
      <c r="B931" s="15" t="s">
        <v>27</v>
      </c>
      <c r="D931" s="15" t="s">
        <v>28</v>
      </c>
      <c r="F931" s="15" t="s">
        <v>143</v>
      </c>
      <c r="G931" s="32" t="s">
        <v>637</v>
      </c>
      <c r="H931" s="43" t="s">
        <v>3220</v>
      </c>
      <c r="I931" s="47" t="str">
        <f t="shared" si="14"/>
        <v>2020003050209 : Apoyo a la comercialización, mediante la intervención en plazas de mercado    Antioquia</v>
      </c>
      <c r="J931" s="77" t="s">
        <v>3221</v>
      </c>
      <c r="K931" s="32" t="s">
        <v>4125</v>
      </c>
      <c r="L931" s="78">
        <v>2021</v>
      </c>
      <c r="M931" s="78" t="s">
        <v>6184</v>
      </c>
      <c r="N931" s="79" t="s">
        <v>3222</v>
      </c>
      <c r="O931" s="78">
        <v>2</v>
      </c>
      <c r="P931" s="78" t="s">
        <v>2480</v>
      </c>
      <c r="Q931" s="78">
        <v>12</v>
      </c>
      <c r="R931" s="87" t="s">
        <v>2471</v>
      </c>
      <c r="S931" s="96"/>
      <c r="T931" s="96"/>
    </row>
    <row r="932" spans="2:20" ht="60" hidden="1" x14ac:dyDescent="0.25">
      <c r="B932" s="15" t="s">
        <v>27</v>
      </c>
      <c r="D932" s="15" t="s">
        <v>28</v>
      </c>
      <c r="F932" s="15" t="s">
        <v>143</v>
      </c>
      <c r="G932" s="32" t="s">
        <v>845</v>
      </c>
      <c r="H932" s="43" t="s">
        <v>3223</v>
      </c>
      <c r="I932" s="47" t="str">
        <f t="shared" si="14"/>
        <v>2020003050210 : Desarrollo de Productos turísticos especializados:Antioquia es Mágica  Antioquia</v>
      </c>
      <c r="J932" s="77" t="s">
        <v>3224</v>
      </c>
      <c r="K932" s="32" t="s">
        <v>4126</v>
      </c>
      <c r="L932" s="78">
        <v>2021</v>
      </c>
      <c r="M932" s="78" t="s">
        <v>6185</v>
      </c>
      <c r="N932" s="79" t="s">
        <v>3232</v>
      </c>
      <c r="O932" s="78">
        <v>12</v>
      </c>
      <c r="P932" s="78" t="s">
        <v>2480</v>
      </c>
      <c r="Q932" s="78">
        <v>12</v>
      </c>
      <c r="R932" s="80">
        <v>4</v>
      </c>
      <c r="S932" s="96"/>
      <c r="T932" s="96"/>
    </row>
    <row r="933" spans="2:20" ht="60" hidden="1" x14ac:dyDescent="0.25">
      <c r="B933" s="15" t="s">
        <v>27</v>
      </c>
      <c r="D933" s="15" t="s">
        <v>28</v>
      </c>
      <c r="F933" s="15" t="s">
        <v>143</v>
      </c>
      <c r="G933" s="32" t="s">
        <v>845</v>
      </c>
      <c r="H933" s="43" t="s">
        <v>3223</v>
      </c>
      <c r="I933" s="47" t="str">
        <f t="shared" si="14"/>
        <v>2020003050210 : Desarrollo de Productos turísticos especializados:Antioquia es Mágica  Antioquia</v>
      </c>
      <c r="J933" s="77" t="s">
        <v>3224</v>
      </c>
      <c r="K933" s="32" t="s">
        <v>4126</v>
      </c>
      <c r="L933" s="78">
        <v>2021</v>
      </c>
      <c r="M933" s="78" t="s">
        <v>6186</v>
      </c>
      <c r="N933" s="79" t="s">
        <v>3231</v>
      </c>
      <c r="O933" s="78">
        <v>12</v>
      </c>
      <c r="P933" s="78" t="s">
        <v>2480</v>
      </c>
      <c r="Q933" s="78">
        <v>12</v>
      </c>
      <c r="R933" s="80">
        <v>3</v>
      </c>
      <c r="S933" s="96"/>
      <c r="T933" s="96"/>
    </row>
    <row r="934" spans="2:20" ht="60" hidden="1" x14ac:dyDescent="0.25">
      <c r="B934" s="15" t="s">
        <v>27</v>
      </c>
      <c r="D934" s="15" t="s">
        <v>28</v>
      </c>
      <c r="F934" s="15" t="s">
        <v>143</v>
      </c>
      <c r="G934" s="32" t="s">
        <v>845</v>
      </c>
      <c r="H934" s="43" t="s">
        <v>3223</v>
      </c>
      <c r="I934" s="47" t="str">
        <f t="shared" si="14"/>
        <v>2020003050210 : Desarrollo de Productos turísticos especializados:Antioquia es Mágica  Antioquia</v>
      </c>
      <c r="J934" s="77" t="s">
        <v>3224</v>
      </c>
      <c r="K934" s="32" t="s">
        <v>4126</v>
      </c>
      <c r="L934" s="78">
        <v>2021</v>
      </c>
      <c r="M934" s="78" t="s">
        <v>6187</v>
      </c>
      <c r="N934" s="79" t="s">
        <v>3230</v>
      </c>
      <c r="O934" s="78">
        <v>4</v>
      </c>
      <c r="P934" s="78" t="s">
        <v>2502</v>
      </c>
      <c r="Q934" s="78">
        <v>8</v>
      </c>
      <c r="R934" s="80">
        <v>1</v>
      </c>
      <c r="S934" s="96"/>
      <c r="T934" s="96"/>
    </row>
    <row r="935" spans="2:20" ht="60" hidden="1" x14ac:dyDescent="0.25">
      <c r="B935" s="15" t="s">
        <v>27</v>
      </c>
      <c r="D935" s="15" t="s">
        <v>28</v>
      </c>
      <c r="F935" s="15" t="s">
        <v>143</v>
      </c>
      <c r="G935" s="32" t="s">
        <v>845</v>
      </c>
      <c r="H935" s="43" t="s">
        <v>3223</v>
      </c>
      <c r="I935" s="47" t="str">
        <f t="shared" si="14"/>
        <v>2020003050210 : Desarrollo de Productos turísticos especializados:Antioquia es Mágica  Antioquia</v>
      </c>
      <c r="J935" s="77" t="s">
        <v>3224</v>
      </c>
      <c r="K935" s="32" t="s">
        <v>4126</v>
      </c>
      <c r="L935" s="78">
        <v>2021</v>
      </c>
      <c r="M935" s="78" t="s">
        <v>6188</v>
      </c>
      <c r="N935" s="79" t="s">
        <v>3229</v>
      </c>
      <c r="O935" s="78">
        <v>8</v>
      </c>
      <c r="P935" s="78" t="s">
        <v>2480</v>
      </c>
      <c r="Q935" s="78">
        <v>12</v>
      </c>
      <c r="R935" s="80">
        <v>2</v>
      </c>
      <c r="S935" s="96"/>
      <c r="T935" s="96"/>
    </row>
    <row r="936" spans="2:20" ht="60" hidden="1" x14ac:dyDescent="0.25">
      <c r="B936" s="15" t="s">
        <v>27</v>
      </c>
      <c r="D936" s="15" t="s">
        <v>28</v>
      </c>
      <c r="F936" s="15" t="s">
        <v>143</v>
      </c>
      <c r="G936" s="32" t="s">
        <v>845</v>
      </c>
      <c r="H936" s="43" t="s">
        <v>3223</v>
      </c>
      <c r="I936" s="47" t="str">
        <f t="shared" si="14"/>
        <v>2020003050210 : Desarrollo de Productos turísticos especializados:Antioquia es Mágica  Antioquia</v>
      </c>
      <c r="J936" s="77" t="s">
        <v>3224</v>
      </c>
      <c r="K936" s="32" t="s">
        <v>4126</v>
      </c>
      <c r="L936" s="78">
        <v>2021</v>
      </c>
      <c r="M936" s="78" t="s">
        <v>6189</v>
      </c>
      <c r="N936" s="79" t="s">
        <v>3227</v>
      </c>
      <c r="O936" s="78">
        <v>20</v>
      </c>
      <c r="P936" s="78" t="s">
        <v>2480</v>
      </c>
      <c r="Q936" s="78">
        <v>12</v>
      </c>
      <c r="R936" s="80">
        <v>0</v>
      </c>
      <c r="S936" s="96"/>
      <c r="T936" s="96"/>
    </row>
    <row r="937" spans="2:20" ht="45" hidden="1" x14ac:dyDescent="0.25">
      <c r="B937" s="15" t="s">
        <v>27</v>
      </c>
      <c r="D937" s="15" t="s">
        <v>28</v>
      </c>
      <c r="F937" s="15" t="s">
        <v>143</v>
      </c>
      <c r="G937" s="32" t="s">
        <v>845</v>
      </c>
      <c r="H937" s="43" t="s">
        <v>3233</v>
      </c>
      <c r="I937" s="47" t="str">
        <f t="shared" si="14"/>
        <v>2020003050211 : Desarrollo  de Marketing Turístico en el Departamento   Antioquia</v>
      </c>
      <c r="J937" s="77" t="s">
        <v>3234</v>
      </c>
      <c r="K937" s="32" t="s">
        <v>4127</v>
      </c>
      <c r="L937" s="78">
        <v>2021</v>
      </c>
      <c r="M937" s="78" t="s">
        <v>6190</v>
      </c>
      <c r="N937" s="79" t="s">
        <v>3235</v>
      </c>
      <c r="O937" s="78">
        <v>12</v>
      </c>
      <c r="P937" s="78" t="s">
        <v>2480</v>
      </c>
      <c r="Q937" s="78">
        <v>12</v>
      </c>
      <c r="R937" s="80">
        <v>0</v>
      </c>
      <c r="S937" s="96"/>
      <c r="T937" s="96"/>
    </row>
    <row r="938" spans="2:20" ht="45" hidden="1" x14ac:dyDescent="0.25">
      <c r="B938" s="15" t="s">
        <v>27</v>
      </c>
      <c r="D938" s="15" t="s">
        <v>28</v>
      </c>
      <c r="F938" s="15" t="s">
        <v>143</v>
      </c>
      <c r="G938" s="32" t="s">
        <v>845</v>
      </c>
      <c r="H938" s="43" t="s">
        <v>3233</v>
      </c>
      <c r="I938" s="47" t="str">
        <f t="shared" si="14"/>
        <v>2020003050211 : Desarrollo  de Marketing Turístico en el Departamento   Antioquia</v>
      </c>
      <c r="J938" s="77" t="s">
        <v>3234</v>
      </c>
      <c r="K938" s="32" t="s">
        <v>4127</v>
      </c>
      <c r="L938" s="78">
        <v>2021</v>
      </c>
      <c r="M938" s="78" t="s">
        <v>6191</v>
      </c>
      <c r="N938" s="79" t="s">
        <v>3236</v>
      </c>
      <c r="O938" s="78">
        <v>12</v>
      </c>
      <c r="P938" s="78" t="s">
        <v>2480</v>
      </c>
      <c r="Q938" s="78">
        <v>12</v>
      </c>
      <c r="R938" s="80">
        <v>3</v>
      </c>
      <c r="S938" s="96"/>
      <c r="T938" s="96"/>
    </row>
    <row r="939" spans="2:20" ht="45" hidden="1" x14ac:dyDescent="0.25">
      <c r="B939" s="15" t="s">
        <v>27</v>
      </c>
      <c r="D939" s="15" t="s">
        <v>28</v>
      </c>
      <c r="F939" s="15" t="s">
        <v>143</v>
      </c>
      <c r="G939" s="32" t="s">
        <v>845</v>
      </c>
      <c r="H939" s="43" t="s">
        <v>3233</v>
      </c>
      <c r="I939" s="47" t="str">
        <f t="shared" si="14"/>
        <v>2020003050211 : Desarrollo  de Marketing Turístico en el Departamento   Antioquia</v>
      </c>
      <c r="J939" s="77" t="s">
        <v>3234</v>
      </c>
      <c r="K939" s="32" t="s">
        <v>4127</v>
      </c>
      <c r="L939" s="78">
        <v>2021</v>
      </c>
      <c r="M939" s="78" t="s">
        <v>6192</v>
      </c>
      <c r="N939" s="79" t="s">
        <v>3237</v>
      </c>
      <c r="O939" s="78">
        <v>3</v>
      </c>
      <c r="P939" s="78" t="s">
        <v>2480</v>
      </c>
      <c r="Q939" s="78">
        <v>12</v>
      </c>
      <c r="R939" s="80">
        <v>0</v>
      </c>
      <c r="S939" s="96"/>
      <c r="T939" s="96"/>
    </row>
    <row r="940" spans="2:20" ht="45" hidden="1" x14ac:dyDescent="0.25">
      <c r="B940" s="15" t="s">
        <v>27</v>
      </c>
      <c r="D940" s="15" t="s">
        <v>28</v>
      </c>
      <c r="F940" s="15" t="s">
        <v>143</v>
      </c>
      <c r="G940" s="32" t="s">
        <v>986</v>
      </c>
      <c r="H940" s="43" t="s">
        <v>3242</v>
      </c>
      <c r="I940" s="47" t="str">
        <f t="shared" si="14"/>
        <v>2020003050215 : Ampliación del Índice de la Cobertura de Energía Eléctrica   Antioquia</v>
      </c>
      <c r="J940" s="77" t="s">
        <v>3243</v>
      </c>
      <c r="K940" s="32" t="s">
        <v>4359</v>
      </c>
      <c r="L940" s="78">
        <v>2020</v>
      </c>
      <c r="M940" s="78" t="s">
        <v>6193</v>
      </c>
      <c r="N940" s="79" t="s">
        <v>3245</v>
      </c>
      <c r="O940" s="78">
        <v>3000</v>
      </c>
      <c r="P940" s="78" t="s">
        <v>2480</v>
      </c>
      <c r="Q940" s="78">
        <v>12</v>
      </c>
      <c r="R940" s="80">
        <v>500</v>
      </c>
      <c r="S940" s="96"/>
      <c r="T940" s="96"/>
    </row>
    <row r="941" spans="2:20" ht="45" hidden="1" x14ac:dyDescent="0.25">
      <c r="B941" s="15" t="s">
        <v>27</v>
      </c>
      <c r="D941" s="15" t="s">
        <v>28</v>
      </c>
      <c r="F941" s="15" t="s">
        <v>143</v>
      </c>
      <c r="G941" s="32" t="s">
        <v>986</v>
      </c>
      <c r="H941" s="43" t="s">
        <v>3242</v>
      </c>
      <c r="I941" s="47" t="str">
        <f t="shared" si="14"/>
        <v>2020003050215 : Ampliación del Índice de la Cobertura de Energía Eléctrica   Antioquia</v>
      </c>
      <c r="J941" s="77" t="s">
        <v>3243</v>
      </c>
      <c r="K941" s="32" t="s">
        <v>4359</v>
      </c>
      <c r="L941" s="78">
        <v>2020</v>
      </c>
      <c r="M941" s="78" t="s">
        <v>6194</v>
      </c>
      <c r="N941" s="79" t="s">
        <v>3244</v>
      </c>
      <c r="O941" s="78">
        <v>20</v>
      </c>
      <c r="P941" s="78" t="s">
        <v>2480</v>
      </c>
      <c r="Q941" s="78">
        <v>12</v>
      </c>
      <c r="R941" s="80" t="s">
        <v>2471</v>
      </c>
      <c r="S941" s="96"/>
      <c r="T941" s="96"/>
    </row>
    <row r="942" spans="2:20" ht="45" hidden="1" x14ac:dyDescent="0.25">
      <c r="B942" s="15" t="s">
        <v>27</v>
      </c>
      <c r="D942" s="15" t="s">
        <v>28</v>
      </c>
      <c r="F942" s="15" t="s">
        <v>143</v>
      </c>
      <c r="G942" s="32" t="s">
        <v>845</v>
      </c>
      <c r="H942" s="43" t="s">
        <v>3249</v>
      </c>
      <c r="I942" s="47" t="str">
        <f t="shared" si="14"/>
        <v>2020003050217 : Desarrollo de habilidades territoriales para el turismo  Antioquia</v>
      </c>
      <c r="J942" s="77" t="s">
        <v>3250</v>
      </c>
      <c r="K942" s="32" t="s">
        <v>4128</v>
      </c>
      <c r="L942" s="78">
        <v>2021</v>
      </c>
      <c r="M942" s="78" t="s">
        <v>6195</v>
      </c>
      <c r="N942" s="79" t="s">
        <v>3252</v>
      </c>
      <c r="O942" s="78">
        <v>4</v>
      </c>
      <c r="P942" s="78" t="s">
        <v>2480</v>
      </c>
      <c r="Q942" s="78">
        <v>12</v>
      </c>
      <c r="R942" s="80">
        <v>1</v>
      </c>
      <c r="S942" s="96"/>
      <c r="T942" s="96"/>
    </row>
    <row r="943" spans="2:20" ht="45" hidden="1" x14ac:dyDescent="0.25">
      <c r="B943" s="15" t="s">
        <v>27</v>
      </c>
      <c r="D943" s="15" t="s">
        <v>28</v>
      </c>
      <c r="F943" s="15" t="s">
        <v>143</v>
      </c>
      <c r="G943" s="32" t="s">
        <v>845</v>
      </c>
      <c r="H943" s="43" t="s">
        <v>3249</v>
      </c>
      <c r="I943" s="47" t="str">
        <f t="shared" si="14"/>
        <v>2020003050217 : Desarrollo de habilidades territoriales para el turismo  Antioquia</v>
      </c>
      <c r="J943" s="77" t="s">
        <v>3250</v>
      </c>
      <c r="K943" s="32" t="s">
        <v>4128</v>
      </c>
      <c r="L943" s="78">
        <v>2021</v>
      </c>
      <c r="M943" s="78" t="s">
        <v>6196</v>
      </c>
      <c r="N943" s="79" t="s">
        <v>3251</v>
      </c>
      <c r="O943" s="78">
        <v>400</v>
      </c>
      <c r="P943" s="78" t="s">
        <v>2502</v>
      </c>
      <c r="Q943" s="78">
        <v>12</v>
      </c>
      <c r="R943" s="80">
        <v>100</v>
      </c>
      <c r="S943" s="96"/>
      <c r="T943" s="96"/>
    </row>
    <row r="944" spans="2:20" ht="45" hidden="1" x14ac:dyDescent="0.25">
      <c r="B944" s="15" t="s">
        <v>27</v>
      </c>
      <c r="D944" s="15" t="s">
        <v>28</v>
      </c>
      <c r="F944" s="15" t="s">
        <v>143</v>
      </c>
      <c r="G944" s="32" t="s">
        <v>845</v>
      </c>
      <c r="H944" s="43" t="s">
        <v>3249</v>
      </c>
      <c r="I944" s="47" t="str">
        <f t="shared" si="14"/>
        <v>2020003050217 : Desarrollo de habilidades territoriales para el turismo  Antioquia</v>
      </c>
      <c r="J944" s="77" t="s">
        <v>3250</v>
      </c>
      <c r="K944" s="32" t="s">
        <v>4128</v>
      </c>
      <c r="L944" s="78">
        <v>2021</v>
      </c>
      <c r="M944" s="78" t="s">
        <v>6197</v>
      </c>
      <c r="N944" s="79" t="s">
        <v>3231</v>
      </c>
      <c r="O944" s="78">
        <v>12</v>
      </c>
      <c r="P944" s="78" t="s">
        <v>2480</v>
      </c>
      <c r="Q944" s="78">
        <v>12</v>
      </c>
      <c r="R944" s="80">
        <v>3</v>
      </c>
      <c r="S944" s="96"/>
      <c r="T944" s="96"/>
    </row>
    <row r="945" spans="2:20" ht="45" hidden="1" x14ac:dyDescent="0.25">
      <c r="B945" s="15" t="s">
        <v>27</v>
      </c>
      <c r="D945" s="15" t="s">
        <v>28</v>
      </c>
      <c r="F945" s="15" t="s">
        <v>143</v>
      </c>
      <c r="G945" s="32" t="s">
        <v>845</v>
      </c>
      <c r="H945" s="43" t="s">
        <v>3249</v>
      </c>
      <c r="I945" s="47" t="str">
        <f t="shared" si="14"/>
        <v>2020003050217 : Desarrollo de habilidades territoriales para el turismo  Antioquia</v>
      </c>
      <c r="J945" s="77" t="s">
        <v>3250</v>
      </c>
      <c r="K945" s="32" t="s">
        <v>4128</v>
      </c>
      <c r="L945" s="78">
        <v>2021</v>
      </c>
      <c r="M945" s="78" t="s">
        <v>6198</v>
      </c>
      <c r="N945" s="79" t="s">
        <v>3230</v>
      </c>
      <c r="O945" s="78">
        <v>4</v>
      </c>
      <c r="P945" s="78" t="s">
        <v>2502</v>
      </c>
      <c r="Q945" s="78">
        <v>12</v>
      </c>
      <c r="R945" s="80">
        <v>1</v>
      </c>
      <c r="S945" s="96"/>
      <c r="T945" s="96"/>
    </row>
    <row r="946" spans="2:20" ht="45" hidden="1" x14ac:dyDescent="0.25">
      <c r="B946" s="15" t="s">
        <v>27</v>
      </c>
      <c r="D946" s="15" t="s">
        <v>28</v>
      </c>
      <c r="F946" s="15" t="s">
        <v>143</v>
      </c>
      <c r="G946" s="32" t="s">
        <v>845</v>
      </c>
      <c r="H946" s="43" t="s">
        <v>3249</v>
      </c>
      <c r="I946" s="47" t="str">
        <f t="shared" si="14"/>
        <v>2020003050217 : Desarrollo de habilidades territoriales para el turismo  Antioquia</v>
      </c>
      <c r="J946" s="77" t="s">
        <v>3250</v>
      </c>
      <c r="K946" s="32" t="s">
        <v>4128</v>
      </c>
      <c r="L946" s="78">
        <v>2021</v>
      </c>
      <c r="M946" s="78" t="s">
        <v>6199</v>
      </c>
      <c r="N946" s="79" t="s">
        <v>3253</v>
      </c>
      <c r="O946" s="78">
        <v>4</v>
      </c>
      <c r="P946" s="78" t="s">
        <v>2480</v>
      </c>
      <c r="Q946" s="78">
        <v>12</v>
      </c>
      <c r="R946" s="80">
        <v>0</v>
      </c>
      <c r="S946" s="96"/>
      <c r="T946" s="96"/>
    </row>
    <row r="947" spans="2:20" ht="60" hidden="1" x14ac:dyDescent="0.25">
      <c r="B947" s="15" t="s">
        <v>27</v>
      </c>
      <c r="D947" s="15" t="s">
        <v>28</v>
      </c>
      <c r="F947" s="15" t="s">
        <v>143</v>
      </c>
      <c r="G947" s="32" t="s">
        <v>738</v>
      </c>
      <c r="H947" s="43" t="s">
        <v>3254</v>
      </c>
      <c r="I947" s="47" t="str">
        <f t="shared" si="14"/>
        <v>2020003050219 : Mejoramiento de la eficiencia de los sistemas productivos de Agricultura Familiar en el  departamento de  Antioquia</v>
      </c>
      <c r="J947" s="77" t="s">
        <v>3255</v>
      </c>
      <c r="K947" s="32" t="s">
        <v>4360</v>
      </c>
      <c r="L947" s="78">
        <v>2020</v>
      </c>
      <c r="M947" s="78" t="s">
        <v>6200</v>
      </c>
      <c r="N947" s="79" t="s">
        <v>3264</v>
      </c>
      <c r="O947" s="78">
        <v>2</v>
      </c>
      <c r="P947" s="78" t="s">
        <v>2480</v>
      </c>
      <c r="Q947" s="78">
        <v>12</v>
      </c>
      <c r="R947" s="80">
        <v>0</v>
      </c>
      <c r="S947" s="96"/>
      <c r="T947" s="96"/>
    </row>
    <row r="948" spans="2:20" ht="60" hidden="1" x14ac:dyDescent="0.25">
      <c r="B948" s="15" t="s">
        <v>27</v>
      </c>
      <c r="D948" s="15" t="s">
        <v>28</v>
      </c>
      <c r="F948" s="15" t="s">
        <v>143</v>
      </c>
      <c r="G948" s="32" t="s">
        <v>738</v>
      </c>
      <c r="H948" s="43" t="s">
        <v>3254</v>
      </c>
      <c r="I948" s="47" t="str">
        <f t="shared" si="14"/>
        <v>2020003050219 : Mejoramiento de la eficiencia de los sistemas productivos de Agricultura Familiar en el  departamento de  Antioquia</v>
      </c>
      <c r="J948" s="77" t="s">
        <v>3255</v>
      </c>
      <c r="K948" s="32" t="s">
        <v>4360</v>
      </c>
      <c r="L948" s="78">
        <v>2020</v>
      </c>
      <c r="M948" s="78" t="s">
        <v>6201</v>
      </c>
      <c r="N948" s="79" t="s">
        <v>3263</v>
      </c>
      <c r="O948" s="78">
        <v>60</v>
      </c>
      <c r="P948" s="78" t="s">
        <v>2480</v>
      </c>
      <c r="Q948" s="78">
        <v>12</v>
      </c>
      <c r="R948" s="80">
        <v>0</v>
      </c>
      <c r="S948" s="96"/>
      <c r="T948" s="96"/>
    </row>
    <row r="949" spans="2:20" ht="60" hidden="1" x14ac:dyDescent="0.25">
      <c r="B949" s="15" t="s">
        <v>27</v>
      </c>
      <c r="D949" s="15" t="s">
        <v>28</v>
      </c>
      <c r="F949" s="15" t="s">
        <v>143</v>
      </c>
      <c r="G949" s="32" t="s">
        <v>738</v>
      </c>
      <c r="H949" s="43" t="s">
        <v>3254</v>
      </c>
      <c r="I949" s="47" t="str">
        <f t="shared" si="14"/>
        <v>2020003050219 : Mejoramiento de la eficiencia de los sistemas productivos de Agricultura Familiar en el  departamento de  Antioquia</v>
      </c>
      <c r="J949" s="77" t="s">
        <v>3255</v>
      </c>
      <c r="K949" s="32" t="s">
        <v>4360</v>
      </c>
      <c r="L949" s="78">
        <v>2020</v>
      </c>
      <c r="M949" s="78" t="s">
        <v>6202</v>
      </c>
      <c r="N949" s="79" t="s">
        <v>3262</v>
      </c>
      <c r="O949" s="78">
        <v>1</v>
      </c>
      <c r="P949" s="78" t="s">
        <v>2480</v>
      </c>
      <c r="Q949" s="78">
        <v>12</v>
      </c>
      <c r="R949" s="80">
        <v>0</v>
      </c>
      <c r="S949" s="96"/>
      <c r="T949" s="96"/>
    </row>
    <row r="950" spans="2:20" ht="60" hidden="1" x14ac:dyDescent="0.25">
      <c r="B950" s="15" t="s">
        <v>27</v>
      </c>
      <c r="D950" s="15" t="s">
        <v>187</v>
      </c>
      <c r="F950" s="15" t="s">
        <v>197</v>
      </c>
      <c r="G950" s="32" t="s">
        <v>738</v>
      </c>
      <c r="H950" s="43" t="s">
        <v>3254</v>
      </c>
      <c r="I950" s="47" t="str">
        <f t="shared" si="14"/>
        <v>2020003050219 : Mejoramiento de la eficiencia de los sistemas productivos de Agricultura Familiar en el  departamento de  Antioquia</v>
      </c>
      <c r="J950" s="77" t="s">
        <v>3255</v>
      </c>
      <c r="K950" s="32" t="s">
        <v>4360</v>
      </c>
      <c r="L950" s="78">
        <v>2020</v>
      </c>
      <c r="M950" s="78" t="s">
        <v>6203</v>
      </c>
      <c r="N950" s="79" t="s">
        <v>4868</v>
      </c>
      <c r="O950" s="78">
        <v>10</v>
      </c>
      <c r="P950" s="78" t="s">
        <v>2480</v>
      </c>
      <c r="Q950" s="78">
        <v>12</v>
      </c>
      <c r="R950" s="80">
        <v>0</v>
      </c>
      <c r="S950" s="96"/>
      <c r="T950" s="96"/>
    </row>
    <row r="951" spans="2:20" ht="60" hidden="1" x14ac:dyDescent="0.25">
      <c r="B951" s="15" t="s">
        <v>27</v>
      </c>
      <c r="D951" s="15" t="s">
        <v>187</v>
      </c>
      <c r="F951" s="15" t="s">
        <v>197</v>
      </c>
      <c r="G951" s="32" t="s">
        <v>738</v>
      </c>
      <c r="H951" s="43" t="s">
        <v>3254</v>
      </c>
      <c r="I951" s="47" t="str">
        <f t="shared" si="14"/>
        <v>2020003050219 : Mejoramiento de la eficiencia de los sistemas productivos de Agricultura Familiar en el  departamento de  Antioquia</v>
      </c>
      <c r="J951" s="77" t="s">
        <v>3255</v>
      </c>
      <c r="K951" s="32" t="s">
        <v>4360</v>
      </c>
      <c r="L951" s="78">
        <v>2020</v>
      </c>
      <c r="M951" s="78" t="s">
        <v>6204</v>
      </c>
      <c r="N951" s="79" t="s">
        <v>3261</v>
      </c>
      <c r="O951" s="78">
        <v>10</v>
      </c>
      <c r="P951" s="78" t="s">
        <v>2480</v>
      </c>
      <c r="Q951" s="78">
        <v>12</v>
      </c>
      <c r="R951" s="80">
        <v>0</v>
      </c>
      <c r="S951" s="96"/>
      <c r="T951" s="96"/>
    </row>
    <row r="952" spans="2:20" ht="60" hidden="1" x14ac:dyDescent="0.25">
      <c r="B952" s="15" t="s">
        <v>27</v>
      </c>
      <c r="D952" s="15" t="s">
        <v>187</v>
      </c>
      <c r="F952" s="15" t="s">
        <v>197</v>
      </c>
      <c r="G952" s="32" t="s">
        <v>738</v>
      </c>
      <c r="H952" s="43" t="s">
        <v>3254</v>
      </c>
      <c r="I952" s="47" t="str">
        <f t="shared" si="14"/>
        <v>2020003050219 : Mejoramiento de la eficiencia de los sistemas productivos de Agricultura Familiar en el  departamento de  Antioquia</v>
      </c>
      <c r="J952" s="77" t="s">
        <v>3255</v>
      </c>
      <c r="K952" s="32" t="s">
        <v>4360</v>
      </c>
      <c r="L952" s="78">
        <v>2020</v>
      </c>
      <c r="M952" s="78" t="s">
        <v>6205</v>
      </c>
      <c r="N952" s="79" t="s">
        <v>3256</v>
      </c>
      <c r="O952" s="78">
        <v>62</v>
      </c>
      <c r="P952" s="78" t="s">
        <v>2480</v>
      </c>
      <c r="Q952" s="78">
        <v>12</v>
      </c>
      <c r="R952" s="80">
        <v>0</v>
      </c>
      <c r="S952" s="96"/>
      <c r="T952" s="96"/>
    </row>
    <row r="953" spans="2:20" ht="60" hidden="1" x14ac:dyDescent="0.25">
      <c r="B953" s="15" t="s">
        <v>27</v>
      </c>
      <c r="D953" s="15" t="s">
        <v>187</v>
      </c>
      <c r="F953" s="15" t="s">
        <v>197</v>
      </c>
      <c r="G953" s="32" t="s">
        <v>738</v>
      </c>
      <c r="H953" s="43" t="s">
        <v>3254</v>
      </c>
      <c r="I953" s="47" t="str">
        <f t="shared" si="14"/>
        <v>2020003050219 : Mejoramiento de la eficiencia de los sistemas productivos de Agricultura Familiar en el  departamento de  Antioquia</v>
      </c>
      <c r="J953" s="77" t="s">
        <v>3255</v>
      </c>
      <c r="K953" s="32" t="s">
        <v>4360</v>
      </c>
      <c r="L953" s="78">
        <v>2020</v>
      </c>
      <c r="M953" s="78" t="s">
        <v>6206</v>
      </c>
      <c r="N953" s="79" t="s">
        <v>3257</v>
      </c>
      <c r="O953" s="78">
        <v>62</v>
      </c>
      <c r="P953" s="78" t="s">
        <v>2480</v>
      </c>
      <c r="Q953" s="78">
        <v>12</v>
      </c>
      <c r="R953" s="80">
        <v>0</v>
      </c>
      <c r="S953" s="96"/>
      <c r="T953" s="96"/>
    </row>
    <row r="954" spans="2:20" ht="60" hidden="1" x14ac:dyDescent="0.25">
      <c r="B954" s="15" t="s">
        <v>27</v>
      </c>
      <c r="D954" s="15" t="s">
        <v>187</v>
      </c>
      <c r="F954" s="15" t="s">
        <v>197</v>
      </c>
      <c r="G954" s="32" t="s">
        <v>738</v>
      </c>
      <c r="H954" s="43" t="s">
        <v>3254</v>
      </c>
      <c r="I954" s="47" t="str">
        <f t="shared" si="14"/>
        <v>2020003050219 : Mejoramiento de la eficiencia de los sistemas productivos de Agricultura Familiar en el  departamento de  Antioquia</v>
      </c>
      <c r="J954" s="77" t="s">
        <v>3255</v>
      </c>
      <c r="K954" s="32" t="s">
        <v>4360</v>
      </c>
      <c r="L954" s="78">
        <v>2020</v>
      </c>
      <c r="M954" s="78" t="s">
        <v>6207</v>
      </c>
      <c r="N954" s="79" t="s">
        <v>3258</v>
      </c>
      <c r="O954" s="78">
        <v>2</v>
      </c>
      <c r="P954" s="78" t="s">
        <v>2480</v>
      </c>
      <c r="Q954" s="78">
        <v>12</v>
      </c>
      <c r="R954" s="80">
        <v>0</v>
      </c>
      <c r="S954" s="96"/>
      <c r="T954" s="96"/>
    </row>
    <row r="955" spans="2:20" ht="60" hidden="1" x14ac:dyDescent="0.25">
      <c r="B955" s="15" t="s">
        <v>27</v>
      </c>
      <c r="D955" s="15" t="s">
        <v>187</v>
      </c>
      <c r="F955" s="15" t="s">
        <v>197</v>
      </c>
      <c r="G955" s="32" t="s">
        <v>738</v>
      </c>
      <c r="H955" s="43" t="s">
        <v>3254</v>
      </c>
      <c r="I955" s="47" t="str">
        <f t="shared" si="14"/>
        <v>2020003050219 : Mejoramiento de la eficiencia de los sistemas productivos de Agricultura Familiar en el  departamento de  Antioquia</v>
      </c>
      <c r="J955" s="77" t="s">
        <v>3255</v>
      </c>
      <c r="K955" s="32" t="s">
        <v>4360</v>
      </c>
      <c r="L955" s="78">
        <v>2020</v>
      </c>
      <c r="M955" s="78" t="s">
        <v>6208</v>
      </c>
      <c r="N955" s="79" t="s">
        <v>3259</v>
      </c>
      <c r="O955" s="78">
        <v>1</v>
      </c>
      <c r="P955" s="78" t="s">
        <v>2480</v>
      </c>
      <c r="Q955" s="78">
        <v>12</v>
      </c>
      <c r="R955" s="80">
        <v>0</v>
      </c>
      <c r="S955" s="96"/>
      <c r="T955" s="96"/>
    </row>
    <row r="956" spans="2:20" ht="60" hidden="1" x14ac:dyDescent="0.25">
      <c r="B956" s="15" t="s">
        <v>27</v>
      </c>
      <c r="D956" s="15" t="s">
        <v>187</v>
      </c>
      <c r="F956" s="15" t="s">
        <v>197</v>
      </c>
      <c r="G956" s="32" t="s">
        <v>738</v>
      </c>
      <c r="H956" s="43" t="s">
        <v>3254</v>
      </c>
      <c r="I956" s="47" t="str">
        <f t="shared" si="14"/>
        <v>2020003050219 : Mejoramiento de la eficiencia de los sistemas productivos de Agricultura Familiar en el  departamento de  Antioquia</v>
      </c>
      <c r="J956" s="77" t="s">
        <v>3255</v>
      </c>
      <c r="K956" s="32" t="s">
        <v>4360</v>
      </c>
      <c r="L956" s="78">
        <v>2020</v>
      </c>
      <c r="M956" s="78" t="s">
        <v>6209</v>
      </c>
      <c r="N956" s="79" t="s">
        <v>3260</v>
      </c>
      <c r="O956" s="78">
        <v>1</v>
      </c>
      <c r="P956" s="78" t="s">
        <v>2480</v>
      </c>
      <c r="Q956" s="78">
        <v>12</v>
      </c>
      <c r="R956" s="80">
        <v>0</v>
      </c>
      <c r="S956" s="96"/>
      <c r="T956" s="96"/>
    </row>
    <row r="957" spans="2:20" ht="60" hidden="1" x14ac:dyDescent="0.25">
      <c r="B957" s="15" t="s">
        <v>27</v>
      </c>
      <c r="D957" s="15" t="s">
        <v>187</v>
      </c>
      <c r="F957" s="15" t="s">
        <v>197</v>
      </c>
      <c r="G957" s="32" t="s">
        <v>738</v>
      </c>
      <c r="H957" s="43" t="s">
        <v>3254</v>
      </c>
      <c r="I957" s="47" t="str">
        <f t="shared" si="14"/>
        <v>2020003050219 : Mejoramiento de la eficiencia de los sistemas productivos de Agricultura Familiar en el  departamento de  Antioquia</v>
      </c>
      <c r="J957" s="77" t="s">
        <v>3255</v>
      </c>
      <c r="K957" s="32" t="s">
        <v>4360</v>
      </c>
      <c r="L957" s="78">
        <v>2020</v>
      </c>
      <c r="M957" s="78" t="s">
        <v>6210</v>
      </c>
      <c r="N957" s="79" t="s">
        <v>4869</v>
      </c>
      <c r="O957" s="78">
        <v>1</v>
      </c>
      <c r="P957" s="78" t="s">
        <v>2480</v>
      </c>
      <c r="Q957" s="78">
        <v>12</v>
      </c>
      <c r="R957" s="80">
        <v>0</v>
      </c>
      <c r="S957" s="96"/>
      <c r="T957" s="96"/>
    </row>
    <row r="958" spans="2:20" ht="60" hidden="1" x14ac:dyDescent="0.25">
      <c r="B958" s="15" t="s">
        <v>27</v>
      </c>
      <c r="D958" s="15" t="s">
        <v>187</v>
      </c>
      <c r="F958" s="15" t="s">
        <v>197</v>
      </c>
      <c r="G958" s="32" t="s">
        <v>738</v>
      </c>
      <c r="H958" s="43" t="s">
        <v>3254</v>
      </c>
      <c r="I958" s="47" t="str">
        <f t="shared" si="14"/>
        <v>2020003050219 : Mejoramiento de la eficiencia de los sistemas productivos de Agricultura Familiar en el  departamento de  Antioquia</v>
      </c>
      <c r="J958" s="77" t="s">
        <v>3255</v>
      </c>
      <c r="K958" s="32" t="s">
        <v>4360</v>
      </c>
      <c r="L958" s="78">
        <v>2020</v>
      </c>
      <c r="M958" s="78" t="s">
        <v>6211</v>
      </c>
      <c r="N958" s="79" t="s">
        <v>4870</v>
      </c>
      <c r="O958" s="78">
        <v>1</v>
      </c>
      <c r="P958" s="78" t="s">
        <v>2480</v>
      </c>
      <c r="Q958" s="78">
        <v>12</v>
      </c>
      <c r="R958" s="80">
        <v>0</v>
      </c>
      <c r="S958" s="96"/>
      <c r="T958" s="96"/>
    </row>
    <row r="959" spans="2:20" ht="60" hidden="1" x14ac:dyDescent="0.25">
      <c r="B959" s="15" t="s">
        <v>27</v>
      </c>
      <c r="D959" s="15" t="s">
        <v>187</v>
      </c>
      <c r="F959" s="15" t="s">
        <v>197</v>
      </c>
      <c r="G959" s="32" t="s">
        <v>3926</v>
      </c>
      <c r="H959" s="43" t="s">
        <v>3265</v>
      </c>
      <c r="I959" s="47" t="str">
        <f t="shared" si="14"/>
        <v>2020003050221 : Implementación del proceso de reducción del riesgo de desastres en el departamento de  Antioquia</v>
      </c>
      <c r="J959" s="77" t="s">
        <v>3266</v>
      </c>
      <c r="K959" s="32" t="s">
        <v>4361</v>
      </c>
      <c r="L959" s="78">
        <v>2020</v>
      </c>
      <c r="M959" s="78" t="s">
        <v>6212</v>
      </c>
      <c r="N959" s="79" t="s">
        <v>3167</v>
      </c>
      <c r="O959" s="78">
        <v>11</v>
      </c>
      <c r="P959" s="78" t="s">
        <v>2480</v>
      </c>
      <c r="Q959" s="78">
        <v>12</v>
      </c>
      <c r="R959" s="80">
        <v>11</v>
      </c>
      <c r="S959" s="96"/>
      <c r="T959" s="96"/>
    </row>
    <row r="960" spans="2:20" ht="60" hidden="1" x14ac:dyDescent="0.25">
      <c r="B960" s="15" t="s">
        <v>27</v>
      </c>
      <c r="D960" s="15" t="s">
        <v>187</v>
      </c>
      <c r="F960" s="15" t="s">
        <v>197</v>
      </c>
      <c r="G960" s="32" t="s">
        <v>3926</v>
      </c>
      <c r="H960" s="43" t="s">
        <v>3265</v>
      </c>
      <c r="I960" s="47" t="str">
        <f t="shared" si="14"/>
        <v>2020003050221 : Implementación del proceso de reducción del riesgo de desastres en el departamento de  Antioquia</v>
      </c>
      <c r="J960" s="77" t="s">
        <v>3266</v>
      </c>
      <c r="K960" s="32" t="s">
        <v>4361</v>
      </c>
      <c r="L960" s="78">
        <v>2020</v>
      </c>
      <c r="M960" s="78" t="s">
        <v>6213</v>
      </c>
      <c r="N960" s="79" t="s">
        <v>3268</v>
      </c>
      <c r="O960" s="78">
        <v>11</v>
      </c>
      <c r="P960" s="78" t="s">
        <v>2480</v>
      </c>
      <c r="Q960" s="78">
        <v>12</v>
      </c>
      <c r="R960" s="80">
        <v>11</v>
      </c>
      <c r="S960" s="96"/>
      <c r="T960" s="96"/>
    </row>
    <row r="961" spans="2:20" ht="60" hidden="1" x14ac:dyDescent="0.25">
      <c r="B961" s="15" t="s">
        <v>27</v>
      </c>
      <c r="D961" s="15" t="s">
        <v>187</v>
      </c>
      <c r="F961" s="15" t="s">
        <v>197</v>
      </c>
      <c r="G961" s="32" t="s">
        <v>3926</v>
      </c>
      <c r="H961" s="43" t="s">
        <v>3265</v>
      </c>
      <c r="I961" s="47" t="str">
        <f t="shared" si="14"/>
        <v>2020003050221 : Implementación del proceso de reducción del riesgo de desastres en el departamento de  Antioquia</v>
      </c>
      <c r="J961" s="77" t="s">
        <v>3266</v>
      </c>
      <c r="K961" s="32" t="s">
        <v>4361</v>
      </c>
      <c r="L961" s="78">
        <v>2020</v>
      </c>
      <c r="M961" s="78" t="s">
        <v>6214</v>
      </c>
      <c r="N961" s="79" t="s">
        <v>3267</v>
      </c>
      <c r="O961" s="78">
        <v>11</v>
      </c>
      <c r="P961" s="78" t="s">
        <v>2480</v>
      </c>
      <c r="Q961" s="78">
        <v>12</v>
      </c>
      <c r="R961" s="80">
        <v>11</v>
      </c>
      <c r="S961" s="96"/>
      <c r="T961" s="96"/>
    </row>
    <row r="962" spans="2:20" ht="60" hidden="1" x14ac:dyDescent="0.25">
      <c r="B962" s="15" t="s">
        <v>27</v>
      </c>
      <c r="D962" s="15" t="s">
        <v>187</v>
      </c>
      <c r="F962" s="15" t="s">
        <v>197</v>
      </c>
      <c r="G962" s="32" t="s">
        <v>3926</v>
      </c>
      <c r="H962" s="43" t="s">
        <v>3265</v>
      </c>
      <c r="I962" s="47" t="str">
        <f t="shared" si="14"/>
        <v>2020003050221 : Implementación del proceso de reducción del riesgo de desastres en el departamento de  Antioquia</v>
      </c>
      <c r="J962" s="77" t="s">
        <v>3266</v>
      </c>
      <c r="K962" s="32" t="s">
        <v>4361</v>
      </c>
      <c r="L962" s="78">
        <v>2020</v>
      </c>
      <c r="M962" s="78" t="s">
        <v>6215</v>
      </c>
      <c r="N962" s="79" t="s">
        <v>4430</v>
      </c>
      <c r="O962" s="78">
        <v>11</v>
      </c>
      <c r="P962" s="78" t="s">
        <v>2480</v>
      </c>
      <c r="Q962" s="78">
        <v>12</v>
      </c>
      <c r="R962" s="80">
        <v>11</v>
      </c>
      <c r="S962" s="96"/>
      <c r="T962" s="96"/>
    </row>
    <row r="963" spans="2:20" ht="60" hidden="1" x14ac:dyDescent="0.25">
      <c r="B963" s="15" t="s">
        <v>27</v>
      </c>
      <c r="D963" s="15" t="s">
        <v>187</v>
      </c>
      <c r="F963" s="15" t="s">
        <v>197</v>
      </c>
      <c r="G963" s="32" t="s">
        <v>3926</v>
      </c>
      <c r="H963" s="43" t="s">
        <v>3265</v>
      </c>
      <c r="I963" s="47" t="str">
        <f t="shared" si="14"/>
        <v>2020003050221 : Implementación del proceso de reducción del riesgo de desastres en el departamento de  Antioquia</v>
      </c>
      <c r="J963" s="77" t="s">
        <v>3266</v>
      </c>
      <c r="K963" s="32" t="s">
        <v>4361</v>
      </c>
      <c r="L963" s="78">
        <v>2020</v>
      </c>
      <c r="M963" s="78" t="s">
        <v>6216</v>
      </c>
      <c r="N963" s="79" t="s">
        <v>3272</v>
      </c>
      <c r="O963" s="78">
        <v>11</v>
      </c>
      <c r="P963" s="78" t="s">
        <v>2480</v>
      </c>
      <c r="Q963" s="78">
        <v>12</v>
      </c>
      <c r="R963" s="80">
        <v>11</v>
      </c>
      <c r="S963" s="96"/>
      <c r="T963" s="96"/>
    </row>
    <row r="964" spans="2:20" ht="60" hidden="1" x14ac:dyDescent="0.25">
      <c r="B964" s="15" t="s">
        <v>27</v>
      </c>
      <c r="D964" s="15" t="s">
        <v>187</v>
      </c>
      <c r="F964" s="15" t="s">
        <v>197</v>
      </c>
      <c r="G964" s="32" t="s">
        <v>3926</v>
      </c>
      <c r="H964" s="43" t="s">
        <v>3265</v>
      </c>
      <c r="I964" s="47" t="str">
        <f t="shared" si="14"/>
        <v>2020003050221 : Implementación del proceso de reducción del riesgo de desastres en el departamento de  Antioquia</v>
      </c>
      <c r="J964" s="77" t="s">
        <v>3266</v>
      </c>
      <c r="K964" s="32" t="s">
        <v>4361</v>
      </c>
      <c r="L964" s="78">
        <v>2020</v>
      </c>
      <c r="M964" s="78" t="s">
        <v>6217</v>
      </c>
      <c r="N964" s="79" t="s">
        <v>3148</v>
      </c>
      <c r="O964" s="78">
        <v>11</v>
      </c>
      <c r="P964" s="78" t="s">
        <v>2480</v>
      </c>
      <c r="Q964" s="78">
        <v>12</v>
      </c>
      <c r="R964" s="80">
        <v>11</v>
      </c>
      <c r="S964" s="96"/>
      <c r="T964" s="96"/>
    </row>
    <row r="965" spans="2:20" ht="60" hidden="1" x14ac:dyDescent="0.25">
      <c r="B965" s="15" t="s">
        <v>27</v>
      </c>
      <c r="D965" s="15" t="s">
        <v>187</v>
      </c>
      <c r="F965" s="15" t="s">
        <v>197</v>
      </c>
      <c r="G965" s="32" t="s">
        <v>3926</v>
      </c>
      <c r="H965" s="43" t="s">
        <v>3265</v>
      </c>
      <c r="I965" s="47" t="str">
        <f t="shared" si="14"/>
        <v>2020003050221 : Implementación del proceso de reducción del riesgo de desastres en el departamento de  Antioquia</v>
      </c>
      <c r="J965" s="77" t="s">
        <v>3266</v>
      </c>
      <c r="K965" s="32" t="s">
        <v>4361</v>
      </c>
      <c r="L965" s="78">
        <v>2020</v>
      </c>
      <c r="M965" s="78" t="s">
        <v>6218</v>
      </c>
      <c r="N965" s="79" t="s">
        <v>3269</v>
      </c>
      <c r="O965" s="78">
        <v>40</v>
      </c>
      <c r="P965" s="78" t="s">
        <v>2480</v>
      </c>
      <c r="Q965" s="78">
        <v>12</v>
      </c>
      <c r="R965" s="80">
        <v>40</v>
      </c>
      <c r="S965" s="96"/>
      <c r="T965" s="96"/>
    </row>
    <row r="966" spans="2:20" ht="60" hidden="1" x14ac:dyDescent="0.25">
      <c r="B966" s="15" t="s">
        <v>27</v>
      </c>
      <c r="D966" s="15" t="s">
        <v>187</v>
      </c>
      <c r="F966" s="15" t="s">
        <v>197</v>
      </c>
      <c r="G966" s="32" t="s">
        <v>3926</v>
      </c>
      <c r="H966" s="43" t="s">
        <v>3265</v>
      </c>
      <c r="I966" s="47" t="str">
        <f t="shared" ref="I966:I1029" si="15">+J966&amp;" :"&amp;K966</f>
        <v>2020003050221 : Implementación del proceso de reducción del riesgo de desastres en el departamento de  Antioquia</v>
      </c>
      <c r="J966" s="77" t="s">
        <v>3266</v>
      </c>
      <c r="K966" s="32" t="s">
        <v>4361</v>
      </c>
      <c r="L966" s="78">
        <v>2020</v>
      </c>
      <c r="M966" s="78" t="s">
        <v>6219</v>
      </c>
      <c r="N966" s="79" t="s">
        <v>3271</v>
      </c>
      <c r="O966" s="78">
        <v>40</v>
      </c>
      <c r="P966" s="78" t="s">
        <v>2480</v>
      </c>
      <c r="Q966" s="78">
        <v>12</v>
      </c>
      <c r="R966" s="80">
        <v>40</v>
      </c>
      <c r="S966" s="96"/>
      <c r="T966" s="96"/>
    </row>
    <row r="967" spans="2:20" ht="60" hidden="1" x14ac:dyDescent="0.25">
      <c r="B967" s="15" t="s">
        <v>27</v>
      </c>
      <c r="D967" s="15" t="s">
        <v>187</v>
      </c>
      <c r="F967" s="15" t="s">
        <v>197</v>
      </c>
      <c r="G967" s="32" t="s">
        <v>3926</v>
      </c>
      <c r="H967" s="43" t="s">
        <v>3265</v>
      </c>
      <c r="I967" s="47" t="str">
        <f t="shared" si="15"/>
        <v>2020003050221 : Implementación del proceso de reducción del riesgo de desastres en el departamento de  Antioquia</v>
      </c>
      <c r="J967" s="77" t="s">
        <v>3266</v>
      </c>
      <c r="K967" s="32" t="s">
        <v>4361</v>
      </c>
      <c r="L967" s="78">
        <v>2020</v>
      </c>
      <c r="M967" s="78" t="s">
        <v>6220</v>
      </c>
      <c r="N967" s="79" t="s">
        <v>3270</v>
      </c>
      <c r="O967" s="78">
        <v>40</v>
      </c>
      <c r="P967" s="78" t="s">
        <v>2480</v>
      </c>
      <c r="Q967" s="78">
        <v>12</v>
      </c>
      <c r="R967" s="80">
        <v>40</v>
      </c>
      <c r="S967" s="96"/>
      <c r="T967" s="96"/>
    </row>
    <row r="968" spans="2:20" ht="60" hidden="1" x14ac:dyDescent="0.25">
      <c r="B968" s="15" t="s">
        <v>27</v>
      </c>
      <c r="D968" s="15" t="s">
        <v>187</v>
      </c>
      <c r="F968" s="15" t="s">
        <v>197</v>
      </c>
      <c r="G968" s="32" t="s">
        <v>3926</v>
      </c>
      <c r="H968" s="43" t="s">
        <v>3265</v>
      </c>
      <c r="I968" s="47" t="str">
        <f t="shared" si="15"/>
        <v>2020003050221 : Implementación del proceso de reducción del riesgo de desastres en el departamento de  Antioquia</v>
      </c>
      <c r="J968" s="77" t="s">
        <v>3266</v>
      </c>
      <c r="K968" s="32" t="s">
        <v>4361</v>
      </c>
      <c r="L968" s="78">
        <v>2020</v>
      </c>
      <c r="M968" s="78" t="s">
        <v>6221</v>
      </c>
      <c r="N968" s="79" t="s">
        <v>3156</v>
      </c>
      <c r="O968" s="78">
        <v>40</v>
      </c>
      <c r="P968" s="78" t="s">
        <v>2480</v>
      </c>
      <c r="Q968" s="78">
        <v>12</v>
      </c>
      <c r="R968" s="80">
        <v>40</v>
      </c>
      <c r="S968" s="96"/>
      <c r="T968" s="96"/>
    </row>
    <row r="969" spans="2:20" ht="60" hidden="1" x14ac:dyDescent="0.25">
      <c r="B969" s="15" t="s">
        <v>27</v>
      </c>
      <c r="D969" s="15" t="s">
        <v>187</v>
      </c>
      <c r="F969" s="15" t="s">
        <v>197</v>
      </c>
      <c r="G969" s="32" t="s">
        <v>3926</v>
      </c>
      <c r="H969" s="43" t="s">
        <v>3265</v>
      </c>
      <c r="I969" s="47" t="str">
        <f t="shared" si="15"/>
        <v>2020003050221 : Implementación del proceso de reducción del riesgo de desastres en el departamento de  Antioquia</v>
      </c>
      <c r="J969" s="77" t="s">
        <v>3266</v>
      </c>
      <c r="K969" s="32" t="s">
        <v>4361</v>
      </c>
      <c r="L969" s="78">
        <v>2020</v>
      </c>
      <c r="M969" s="78" t="s">
        <v>6218</v>
      </c>
      <c r="N969" s="79" t="s">
        <v>3269</v>
      </c>
      <c r="O969" s="78">
        <v>40</v>
      </c>
      <c r="P969" s="78" t="s">
        <v>2480</v>
      </c>
      <c r="Q969" s="78">
        <v>12</v>
      </c>
      <c r="R969" s="80">
        <v>40</v>
      </c>
      <c r="S969" s="96"/>
      <c r="T969" s="96"/>
    </row>
    <row r="970" spans="2:20" ht="60" hidden="1" x14ac:dyDescent="0.25">
      <c r="B970" s="15" t="s">
        <v>27</v>
      </c>
      <c r="D970" s="15" t="s">
        <v>187</v>
      </c>
      <c r="F970" s="15" t="s">
        <v>197</v>
      </c>
      <c r="G970" s="32" t="s">
        <v>3926</v>
      </c>
      <c r="H970" s="43" t="s">
        <v>3265</v>
      </c>
      <c r="I970" s="47" t="str">
        <f t="shared" si="15"/>
        <v>2020003050221 : Implementación del proceso de reducción del riesgo de desastres en el departamento de  Antioquia</v>
      </c>
      <c r="J970" s="77" t="s">
        <v>3266</v>
      </c>
      <c r="K970" s="32" t="s">
        <v>4361</v>
      </c>
      <c r="L970" s="78">
        <v>2020</v>
      </c>
      <c r="M970" s="78" t="s">
        <v>6219</v>
      </c>
      <c r="N970" s="79" t="s">
        <v>3271</v>
      </c>
      <c r="O970" s="78">
        <v>40</v>
      </c>
      <c r="P970" s="78" t="s">
        <v>2480</v>
      </c>
      <c r="Q970" s="78">
        <v>12</v>
      </c>
      <c r="R970" s="80">
        <v>40</v>
      </c>
      <c r="S970" s="96"/>
      <c r="T970" s="96"/>
    </row>
    <row r="971" spans="2:20" ht="60" hidden="1" x14ac:dyDescent="0.25">
      <c r="B971" s="15" t="s">
        <v>27</v>
      </c>
      <c r="D971" s="15" t="s">
        <v>187</v>
      </c>
      <c r="F971" s="15" t="s">
        <v>197</v>
      </c>
      <c r="G971" s="32" t="s">
        <v>3926</v>
      </c>
      <c r="H971" s="43" t="s">
        <v>3265</v>
      </c>
      <c r="I971" s="47" t="str">
        <f t="shared" si="15"/>
        <v>2020003050221 : Implementación del proceso de reducción del riesgo de desastres en el departamento de  Antioquia</v>
      </c>
      <c r="J971" s="77" t="s">
        <v>3266</v>
      </c>
      <c r="K971" s="32" t="s">
        <v>4361</v>
      </c>
      <c r="L971" s="78">
        <v>2020</v>
      </c>
      <c r="M971" s="78" t="s">
        <v>6220</v>
      </c>
      <c r="N971" s="79" t="s">
        <v>3270</v>
      </c>
      <c r="O971" s="78">
        <v>40</v>
      </c>
      <c r="P971" s="78" t="s">
        <v>2480</v>
      </c>
      <c r="Q971" s="78">
        <v>12</v>
      </c>
      <c r="R971" s="80">
        <v>40</v>
      </c>
      <c r="S971" s="96"/>
      <c r="T971" s="96"/>
    </row>
    <row r="972" spans="2:20" ht="60" hidden="1" x14ac:dyDescent="0.25">
      <c r="B972" s="15" t="s">
        <v>27</v>
      </c>
      <c r="D972" s="15" t="s">
        <v>187</v>
      </c>
      <c r="F972" s="15" t="s">
        <v>197</v>
      </c>
      <c r="G972" s="32" t="s">
        <v>3926</v>
      </c>
      <c r="H972" s="43" t="s">
        <v>3265</v>
      </c>
      <c r="I972" s="47" t="str">
        <f t="shared" si="15"/>
        <v>2020003050221 : Implementación del proceso de reducción del riesgo de desastres en el departamento de  Antioquia</v>
      </c>
      <c r="J972" s="77" t="s">
        <v>3266</v>
      </c>
      <c r="K972" s="32" t="s">
        <v>4361</v>
      </c>
      <c r="L972" s="78">
        <v>2020</v>
      </c>
      <c r="M972" s="78" t="s">
        <v>6221</v>
      </c>
      <c r="N972" s="79" t="s">
        <v>3156</v>
      </c>
      <c r="O972" s="78">
        <v>40</v>
      </c>
      <c r="P972" s="78" t="s">
        <v>2480</v>
      </c>
      <c r="Q972" s="78">
        <v>12</v>
      </c>
      <c r="R972" s="80">
        <v>40</v>
      </c>
      <c r="S972" s="96"/>
      <c r="T972" s="96"/>
    </row>
    <row r="973" spans="2:20" ht="60" hidden="1" x14ac:dyDescent="0.25">
      <c r="B973" s="15" t="s">
        <v>27</v>
      </c>
      <c r="D973" s="15" t="s">
        <v>187</v>
      </c>
      <c r="F973" s="15" t="s">
        <v>197</v>
      </c>
      <c r="G973" s="32" t="s">
        <v>3926</v>
      </c>
      <c r="H973" s="43" t="s">
        <v>3265</v>
      </c>
      <c r="I973" s="47" t="str">
        <f t="shared" si="15"/>
        <v>2020003050221 : Implementación del proceso de reducción del riesgo de desastres en el departamento de  Antioquia</v>
      </c>
      <c r="J973" s="77" t="s">
        <v>3266</v>
      </c>
      <c r="K973" s="32" t="s">
        <v>4361</v>
      </c>
      <c r="L973" s="78">
        <v>2020</v>
      </c>
      <c r="M973" s="78" t="s">
        <v>6218</v>
      </c>
      <c r="N973" s="79" t="s">
        <v>3269</v>
      </c>
      <c r="O973" s="78">
        <v>40</v>
      </c>
      <c r="P973" s="78" t="s">
        <v>2480</v>
      </c>
      <c r="Q973" s="78">
        <v>12</v>
      </c>
      <c r="R973" s="80">
        <v>40</v>
      </c>
      <c r="S973" s="96"/>
      <c r="T973" s="96"/>
    </row>
    <row r="974" spans="2:20" ht="60" hidden="1" x14ac:dyDescent="0.25">
      <c r="B974" s="15" t="s">
        <v>27</v>
      </c>
      <c r="D974" s="15" t="s">
        <v>187</v>
      </c>
      <c r="F974" s="15" t="s">
        <v>197</v>
      </c>
      <c r="G974" s="32" t="s">
        <v>3926</v>
      </c>
      <c r="H974" s="43" t="s">
        <v>3265</v>
      </c>
      <c r="I974" s="47" t="str">
        <f t="shared" si="15"/>
        <v>2020003050221 : Implementación del proceso de reducción del riesgo de desastres en el departamento de  Antioquia</v>
      </c>
      <c r="J974" s="77" t="s">
        <v>3266</v>
      </c>
      <c r="K974" s="32" t="s">
        <v>4361</v>
      </c>
      <c r="L974" s="78">
        <v>2020</v>
      </c>
      <c r="M974" s="78" t="s">
        <v>6219</v>
      </c>
      <c r="N974" s="79" t="s">
        <v>3271</v>
      </c>
      <c r="O974" s="78">
        <v>40</v>
      </c>
      <c r="P974" s="78" t="s">
        <v>2480</v>
      </c>
      <c r="Q974" s="78">
        <v>12</v>
      </c>
      <c r="R974" s="80">
        <v>40</v>
      </c>
      <c r="S974" s="96"/>
      <c r="T974" s="96"/>
    </row>
    <row r="975" spans="2:20" ht="60" hidden="1" x14ac:dyDescent="0.25">
      <c r="B975" s="15" t="s">
        <v>27</v>
      </c>
      <c r="D975" s="15" t="s">
        <v>187</v>
      </c>
      <c r="F975" s="15" t="s">
        <v>197</v>
      </c>
      <c r="G975" s="32" t="s">
        <v>3926</v>
      </c>
      <c r="H975" s="43" t="s">
        <v>3265</v>
      </c>
      <c r="I975" s="47" t="str">
        <f t="shared" si="15"/>
        <v>2020003050221 : Implementación del proceso de reducción del riesgo de desastres en el departamento de  Antioquia</v>
      </c>
      <c r="J975" s="77" t="s">
        <v>3266</v>
      </c>
      <c r="K975" s="32" t="s">
        <v>4361</v>
      </c>
      <c r="L975" s="78">
        <v>2020</v>
      </c>
      <c r="M975" s="78" t="s">
        <v>6220</v>
      </c>
      <c r="N975" s="79" t="s">
        <v>3270</v>
      </c>
      <c r="O975" s="78">
        <v>40</v>
      </c>
      <c r="P975" s="78" t="s">
        <v>2480</v>
      </c>
      <c r="Q975" s="78">
        <v>12</v>
      </c>
      <c r="R975" s="80">
        <v>40</v>
      </c>
      <c r="S975" s="96"/>
      <c r="T975" s="96"/>
    </row>
    <row r="976" spans="2:20" ht="60" hidden="1" x14ac:dyDescent="0.25">
      <c r="B976" s="15" t="s">
        <v>27</v>
      </c>
      <c r="D976" s="15" t="s">
        <v>187</v>
      </c>
      <c r="F976" s="15" t="s">
        <v>197</v>
      </c>
      <c r="G976" s="32" t="s">
        <v>3926</v>
      </c>
      <c r="H976" s="43" t="s">
        <v>3265</v>
      </c>
      <c r="I976" s="47" t="str">
        <f t="shared" si="15"/>
        <v>2020003050221 : Implementación del proceso de reducción del riesgo de desastres en el departamento de  Antioquia</v>
      </c>
      <c r="J976" s="77" t="s">
        <v>3266</v>
      </c>
      <c r="K976" s="32" t="s">
        <v>4361</v>
      </c>
      <c r="L976" s="78">
        <v>2020</v>
      </c>
      <c r="M976" s="78" t="s">
        <v>6221</v>
      </c>
      <c r="N976" s="79" t="s">
        <v>3156</v>
      </c>
      <c r="O976" s="78">
        <v>40</v>
      </c>
      <c r="P976" s="78" t="s">
        <v>2480</v>
      </c>
      <c r="Q976" s="78">
        <v>12</v>
      </c>
      <c r="R976" s="80">
        <v>40</v>
      </c>
      <c r="S976" s="96"/>
      <c r="T976" s="96"/>
    </row>
    <row r="977" spans="2:20" ht="45" hidden="1" x14ac:dyDescent="0.25">
      <c r="B977" s="15" t="s">
        <v>27</v>
      </c>
      <c r="D977" s="15" t="s">
        <v>187</v>
      </c>
      <c r="F977" s="15" t="s">
        <v>197</v>
      </c>
      <c r="G977" s="32" t="s">
        <v>3926</v>
      </c>
      <c r="H977" s="43" t="s">
        <v>3273</v>
      </c>
      <c r="I977" s="47" t="str">
        <f t="shared" si="15"/>
        <v>2020003050222 : Implementación del proceso de manejo de desastres en el departamento de  Antioquia</v>
      </c>
      <c r="J977" s="77" t="s">
        <v>3274</v>
      </c>
      <c r="K977" s="32" t="s">
        <v>4362</v>
      </c>
      <c r="L977" s="78">
        <v>2020</v>
      </c>
      <c r="M977" s="78" t="s">
        <v>6222</v>
      </c>
      <c r="N977" s="79" t="s">
        <v>3284</v>
      </c>
      <c r="O977" s="78">
        <v>1</v>
      </c>
      <c r="P977" s="78" t="s">
        <v>2480</v>
      </c>
      <c r="Q977" s="78">
        <v>12</v>
      </c>
      <c r="R977" s="80">
        <v>1</v>
      </c>
      <c r="S977" s="96"/>
      <c r="T977" s="96"/>
    </row>
    <row r="978" spans="2:20" ht="45" hidden="1" x14ac:dyDescent="0.25">
      <c r="B978" s="15" t="s">
        <v>27</v>
      </c>
      <c r="D978" s="15" t="s">
        <v>187</v>
      </c>
      <c r="F978" s="15" t="s">
        <v>197</v>
      </c>
      <c r="G978" s="32" t="s">
        <v>3926</v>
      </c>
      <c r="H978" s="43" t="s">
        <v>3273</v>
      </c>
      <c r="I978" s="47" t="str">
        <f t="shared" si="15"/>
        <v>2020003050222 : Implementación del proceso de manejo de desastres en el departamento de  Antioquia</v>
      </c>
      <c r="J978" s="77" t="s">
        <v>3274</v>
      </c>
      <c r="K978" s="32" t="s">
        <v>4362</v>
      </c>
      <c r="L978" s="78">
        <v>2020</v>
      </c>
      <c r="M978" s="78" t="s">
        <v>6223</v>
      </c>
      <c r="N978" s="79" t="s">
        <v>3283</v>
      </c>
      <c r="O978" s="78">
        <v>21</v>
      </c>
      <c r="P978" s="78" t="s">
        <v>2480</v>
      </c>
      <c r="Q978" s="78">
        <v>12</v>
      </c>
      <c r="R978" s="80">
        <v>21</v>
      </c>
      <c r="S978" s="96"/>
      <c r="T978" s="96"/>
    </row>
    <row r="979" spans="2:20" ht="45" hidden="1" x14ac:dyDescent="0.25">
      <c r="B979" s="15" t="s">
        <v>27</v>
      </c>
      <c r="D979" s="15" t="s">
        <v>187</v>
      </c>
      <c r="F979" s="15" t="s">
        <v>197</v>
      </c>
      <c r="G979" s="32" t="s">
        <v>3926</v>
      </c>
      <c r="H979" s="43" t="s">
        <v>3273</v>
      </c>
      <c r="I979" s="47" t="str">
        <f t="shared" si="15"/>
        <v>2020003050222 : Implementación del proceso de manejo de desastres en el departamento de  Antioquia</v>
      </c>
      <c r="J979" s="77" t="s">
        <v>3274</v>
      </c>
      <c r="K979" s="32" t="s">
        <v>4362</v>
      </c>
      <c r="L979" s="78">
        <v>2020</v>
      </c>
      <c r="M979" s="78" t="s">
        <v>6224</v>
      </c>
      <c r="N979" s="79" t="s">
        <v>3282</v>
      </c>
      <c r="O979" s="78">
        <v>1</v>
      </c>
      <c r="P979" s="78" t="s">
        <v>2480</v>
      </c>
      <c r="Q979" s="78">
        <v>12</v>
      </c>
      <c r="R979" s="80">
        <v>1</v>
      </c>
      <c r="S979" s="96"/>
      <c r="T979" s="96"/>
    </row>
    <row r="980" spans="2:20" ht="45" hidden="1" x14ac:dyDescent="0.25">
      <c r="B980" s="15" t="s">
        <v>27</v>
      </c>
      <c r="D980" s="15" t="s">
        <v>187</v>
      </c>
      <c r="F980" s="15" t="s">
        <v>197</v>
      </c>
      <c r="G980" s="32" t="s">
        <v>3926</v>
      </c>
      <c r="H980" s="43" t="s">
        <v>3273</v>
      </c>
      <c r="I980" s="47" t="str">
        <f t="shared" si="15"/>
        <v>2020003050222 : Implementación del proceso de manejo de desastres en el departamento de  Antioquia</v>
      </c>
      <c r="J980" s="77" t="s">
        <v>3274</v>
      </c>
      <c r="K980" s="32" t="s">
        <v>4362</v>
      </c>
      <c r="L980" s="78">
        <v>2020</v>
      </c>
      <c r="M980" s="78" t="s">
        <v>6225</v>
      </c>
      <c r="N980" s="79" t="s">
        <v>3157</v>
      </c>
      <c r="O980" s="78">
        <v>80</v>
      </c>
      <c r="P980" s="78" t="s">
        <v>2480</v>
      </c>
      <c r="Q980" s="78">
        <v>12</v>
      </c>
      <c r="R980" s="80">
        <v>80</v>
      </c>
      <c r="S980" s="96"/>
      <c r="T980" s="96"/>
    </row>
    <row r="981" spans="2:20" ht="45" hidden="1" x14ac:dyDescent="0.25">
      <c r="B981" s="15" t="s">
        <v>27</v>
      </c>
      <c r="D981" s="15" t="s">
        <v>187</v>
      </c>
      <c r="F981" s="15" t="s">
        <v>197</v>
      </c>
      <c r="G981" s="32" t="s">
        <v>3926</v>
      </c>
      <c r="H981" s="43" t="s">
        <v>3273</v>
      </c>
      <c r="I981" s="47" t="str">
        <f t="shared" si="15"/>
        <v>2020003050222 : Implementación del proceso de manejo de desastres en el departamento de  Antioquia</v>
      </c>
      <c r="J981" s="77" t="s">
        <v>3274</v>
      </c>
      <c r="K981" s="32" t="s">
        <v>4362</v>
      </c>
      <c r="L981" s="78">
        <v>2020</v>
      </c>
      <c r="M981" s="78" t="s">
        <v>6226</v>
      </c>
      <c r="N981" s="79" t="s">
        <v>3276</v>
      </c>
      <c r="O981" s="78">
        <v>1</v>
      </c>
      <c r="P981" s="78" t="s">
        <v>2480</v>
      </c>
      <c r="Q981" s="78">
        <v>12</v>
      </c>
      <c r="R981" s="80">
        <v>1</v>
      </c>
      <c r="S981" s="96"/>
      <c r="T981" s="96"/>
    </row>
    <row r="982" spans="2:20" ht="45" hidden="1" x14ac:dyDescent="0.25">
      <c r="B982" s="15" t="s">
        <v>27</v>
      </c>
      <c r="D982" s="15" t="s">
        <v>187</v>
      </c>
      <c r="F982" s="15" t="s">
        <v>197</v>
      </c>
      <c r="G982" s="32" t="s">
        <v>3926</v>
      </c>
      <c r="H982" s="43" t="s">
        <v>3273</v>
      </c>
      <c r="I982" s="47" t="str">
        <f t="shared" si="15"/>
        <v>2020003050222 : Implementación del proceso de manejo de desastres en el departamento de  Antioquia</v>
      </c>
      <c r="J982" s="77" t="s">
        <v>3274</v>
      </c>
      <c r="K982" s="32" t="s">
        <v>4362</v>
      </c>
      <c r="L982" s="78">
        <v>2020</v>
      </c>
      <c r="M982" s="78" t="s">
        <v>6227</v>
      </c>
      <c r="N982" s="79" t="s">
        <v>3158</v>
      </c>
      <c r="O982" s="78">
        <v>21</v>
      </c>
      <c r="P982" s="78" t="s">
        <v>2480</v>
      </c>
      <c r="Q982" s="78">
        <v>12</v>
      </c>
      <c r="R982" s="80">
        <v>21</v>
      </c>
      <c r="S982" s="96"/>
      <c r="T982" s="96"/>
    </row>
    <row r="983" spans="2:20" ht="45" hidden="1" x14ac:dyDescent="0.25">
      <c r="B983" s="15" t="s">
        <v>27</v>
      </c>
      <c r="D983" s="15" t="s">
        <v>187</v>
      </c>
      <c r="F983" s="15" t="s">
        <v>213</v>
      </c>
      <c r="G983" s="32" t="s">
        <v>3926</v>
      </c>
      <c r="H983" s="43" t="s">
        <v>3273</v>
      </c>
      <c r="I983" s="47" t="str">
        <f t="shared" si="15"/>
        <v>2020003050222 : Implementación del proceso de manejo de desastres en el departamento de  Antioquia</v>
      </c>
      <c r="J983" s="77" t="s">
        <v>3274</v>
      </c>
      <c r="K983" s="32" t="s">
        <v>4362</v>
      </c>
      <c r="L983" s="78">
        <v>2020</v>
      </c>
      <c r="M983" s="78" t="s">
        <v>6228</v>
      </c>
      <c r="N983" s="79" t="s">
        <v>3275</v>
      </c>
      <c r="O983" s="78">
        <v>1</v>
      </c>
      <c r="P983" s="78" t="s">
        <v>2480</v>
      </c>
      <c r="Q983" s="78">
        <v>12</v>
      </c>
      <c r="R983" s="80">
        <v>1</v>
      </c>
      <c r="S983" s="96"/>
      <c r="T983" s="96"/>
    </row>
    <row r="984" spans="2:20" ht="45" hidden="1" x14ac:dyDescent="0.25">
      <c r="B984" s="15" t="s">
        <v>27</v>
      </c>
      <c r="D984" s="15" t="s">
        <v>187</v>
      </c>
      <c r="F984" s="15" t="s">
        <v>213</v>
      </c>
      <c r="G984" s="32" t="s">
        <v>3926</v>
      </c>
      <c r="H984" s="43" t="s">
        <v>3273</v>
      </c>
      <c r="I984" s="47" t="str">
        <f t="shared" si="15"/>
        <v>2020003050222 : Implementación del proceso de manejo de desastres en el departamento de  Antioquia</v>
      </c>
      <c r="J984" s="77" t="s">
        <v>3274</v>
      </c>
      <c r="K984" s="32" t="s">
        <v>4362</v>
      </c>
      <c r="L984" s="78">
        <v>2020</v>
      </c>
      <c r="M984" s="78" t="s">
        <v>6229</v>
      </c>
      <c r="N984" s="79" t="s">
        <v>3154</v>
      </c>
      <c r="O984" s="78">
        <v>1</v>
      </c>
      <c r="P984" s="78" t="s">
        <v>2480</v>
      </c>
      <c r="Q984" s="78">
        <v>12</v>
      </c>
      <c r="R984" s="80">
        <v>1</v>
      </c>
      <c r="S984" s="96"/>
      <c r="T984" s="96"/>
    </row>
    <row r="985" spans="2:20" ht="45" hidden="1" x14ac:dyDescent="0.25">
      <c r="B985" s="15" t="s">
        <v>27</v>
      </c>
      <c r="D985" s="15" t="s">
        <v>187</v>
      </c>
      <c r="F985" s="15" t="s">
        <v>213</v>
      </c>
      <c r="G985" s="32" t="s">
        <v>3926</v>
      </c>
      <c r="H985" s="43" t="s">
        <v>3273</v>
      </c>
      <c r="I985" s="47" t="str">
        <f t="shared" si="15"/>
        <v>2020003050222 : Implementación del proceso de manejo de desastres en el departamento de  Antioquia</v>
      </c>
      <c r="J985" s="77" t="s">
        <v>3274</v>
      </c>
      <c r="K985" s="32" t="s">
        <v>4362</v>
      </c>
      <c r="L985" s="78">
        <v>2020</v>
      </c>
      <c r="M985" s="78" t="s">
        <v>6230</v>
      </c>
      <c r="N985" s="79" t="s">
        <v>3277</v>
      </c>
      <c r="O985" s="78">
        <v>21</v>
      </c>
      <c r="P985" s="78" t="s">
        <v>2480</v>
      </c>
      <c r="Q985" s="78">
        <v>12</v>
      </c>
      <c r="R985" s="80">
        <v>21</v>
      </c>
      <c r="S985" s="96"/>
      <c r="T985" s="96"/>
    </row>
    <row r="986" spans="2:20" ht="45" hidden="1" x14ac:dyDescent="0.25">
      <c r="B986" s="15" t="s">
        <v>27</v>
      </c>
      <c r="D986" s="15" t="s">
        <v>187</v>
      </c>
      <c r="F986" s="15" t="s">
        <v>213</v>
      </c>
      <c r="G986" s="32" t="s">
        <v>3926</v>
      </c>
      <c r="H986" s="43" t="s">
        <v>3273</v>
      </c>
      <c r="I986" s="47" t="str">
        <f t="shared" si="15"/>
        <v>2020003050222 : Implementación del proceso de manejo de desastres en el departamento de  Antioquia</v>
      </c>
      <c r="J986" s="77" t="s">
        <v>3274</v>
      </c>
      <c r="K986" s="32" t="s">
        <v>4362</v>
      </c>
      <c r="L986" s="78">
        <v>2020</v>
      </c>
      <c r="M986" s="78" t="s">
        <v>6231</v>
      </c>
      <c r="N986" s="79" t="s">
        <v>3156</v>
      </c>
      <c r="O986" s="78">
        <v>21</v>
      </c>
      <c r="P986" s="78" t="s">
        <v>2480</v>
      </c>
      <c r="Q986" s="78">
        <v>12</v>
      </c>
      <c r="R986" s="80">
        <v>21</v>
      </c>
      <c r="S986" s="96"/>
      <c r="T986" s="96"/>
    </row>
    <row r="987" spans="2:20" ht="45" hidden="1" x14ac:dyDescent="0.25">
      <c r="B987" s="15" t="s">
        <v>27</v>
      </c>
      <c r="D987" s="15" t="s">
        <v>187</v>
      </c>
      <c r="F987" s="15" t="s">
        <v>213</v>
      </c>
      <c r="G987" s="32" t="s">
        <v>3926</v>
      </c>
      <c r="H987" s="43" t="s">
        <v>3273</v>
      </c>
      <c r="I987" s="47" t="str">
        <f t="shared" si="15"/>
        <v>2020003050222 : Implementación del proceso de manejo de desastres en el departamento de  Antioquia</v>
      </c>
      <c r="J987" s="77" t="s">
        <v>3274</v>
      </c>
      <c r="K987" s="32" t="s">
        <v>4362</v>
      </c>
      <c r="L987" s="78">
        <v>2020</v>
      </c>
      <c r="M987" s="78" t="s">
        <v>6225</v>
      </c>
      <c r="N987" s="79" t="s">
        <v>3157</v>
      </c>
      <c r="O987" s="78">
        <v>80</v>
      </c>
      <c r="P987" s="78" t="s">
        <v>2480</v>
      </c>
      <c r="Q987" s="78">
        <v>12</v>
      </c>
      <c r="R987" s="80">
        <v>80</v>
      </c>
      <c r="S987" s="96"/>
      <c r="T987" s="96"/>
    </row>
    <row r="988" spans="2:20" ht="45" hidden="1" x14ac:dyDescent="0.25">
      <c r="B988" s="15" t="s">
        <v>27</v>
      </c>
      <c r="D988" s="15" t="s">
        <v>187</v>
      </c>
      <c r="F988" s="15" t="s">
        <v>205</v>
      </c>
      <c r="G988" s="32" t="s">
        <v>3926</v>
      </c>
      <c r="H988" s="43" t="s">
        <v>3273</v>
      </c>
      <c r="I988" s="47" t="str">
        <f t="shared" si="15"/>
        <v>2020003050222 : Implementación del proceso de manejo de desastres en el departamento de  Antioquia</v>
      </c>
      <c r="J988" s="77" t="s">
        <v>3274</v>
      </c>
      <c r="K988" s="32" t="s">
        <v>4362</v>
      </c>
      <c r="L988" s="78">
        <v>2020</v>
      </c>
      <c r="M988" s="78" t="s">
        <v>6232</v>
      </c>
      <c r="N988" s="79" t="s">
        <v>3285</v>
      </c>
      <c r="O988" s="78">
        <v>21</v>
      </c>
      <c r="P988" s="78" t="s">
        <v>2480</v>
      </c>
      <c r="Q988" s="78">
        <v>12</v>
      </c>
      <c r="R988" s="80">
        <v>21</v>
      </c>
      <c r="S988" s="96"/>
      <c r="T988" s="96"/>
    </row>
    <row r="989" spans="2:20" ht="45" hidden="1" x14ac:dyDescent="0.25">
      <c r="B989" s="15" t="s">
        <v>27</v>
      </c>
      <c r="D989" s="15" t="s">
        <v>187</v>
      </c>
      <c r="F989" s="15" t="s">
        <v>205</v>
      </c>
      <c r="G989" s="32" t="s">
        <v>3926</v>
      </c>
      <c r="H989" s="43" t="s">
        <v>3273</v>
      </c>
      <c r="I989" s="47" t="str">
        <f t="shared" si="15"/>
        <v>2020003050222 : Implementación del proceso de manejo de desastres en el departamento de  Antioquia</v>
      </c>
      <c r="J989" s="77" t="s">
        <v>3274</v>
      </c>
      <c r="K989" s="32" t="s">
        <v>4362</v>
      </c>
      <c r="L989" s="78">
        <v>2020</v>
      </c>
      <c r="M989" s="78" t="s">
        <v>6233</v>
      </c>
      <c r="N989" s="79" t="s">
        <v>3280</v>
      </c>
      <c r="O989" s="78">
        <v>1</v>
      </c>
      <c r="P989" s="78" t="s">
        <v>2480</v>
      </c>
      <c r="Q989" s="78">
        <v>12</v>
      </c>
      <c r="R989" s="80">
        <v>1</v>
      </c>
      <c r="S989" s="96"/>
      <c r="T989" s="96"/>
    </row>
    <row r="990" spans="2:20" ht="45" hidden="1" x14ac:dyDescent="0.25">
      <c r="B990" s="15" t="s">
        <v>27</v>
      </c>
      <c r="D990" s="15" t="s">
        <v>187</v>
      </c>
      <c r="F990" s="15" t="s">
        <v>205</v>
      </c>
      <c r="G990" s="32" t="s">
        <v>3926</v>
      </c>
      <c r="H990" s="43" t="s">
        <v>3273</v>
      </c>
      <c r="I990" s="47" t="str">
        <f t="shared" si="15"/>
        <v>2020003050222 : Implementación del proceso de manejo de desastres en el departamento de  Antioquia</v>
      </c>
      <c r="J990" s="77" t="s">
        <v>3274</v>
      </c>
      <c r="K990" s="32" t="s">
        <v>4362</v>
      </c>
      <c r="L990" s="78">
        <v>2020</v>
      </c>
      <c r="M990" s="78" t="s">
        <v>6234</v>
      </c>
      <c r="N990" s="79" t="s">
        <v>3279</v>
      </c>
      <c r="O990" s="78">
        <v>1</v>
      </c>
      <c r="P990" s="78" t="s">
        <v>2480</v>
      </c>
      <c r="Q990" s="78">
        <v>12</v>
      </c>
      <c r="R990" s="80">
        <v>1</v>
      </c>
      <c r="S990" s="96"/>
      <c r="T990" s="96"/>
    </row>
    <row r="991" spans="2:20" ht="45" hidden="1" x14ac:dyDescent="0.25">
      <c r="B991" s="15" t="s">
        <v>27</v>
      </c>
      <c r="D991" s="15" t="s">
        <v>187</v>
      </c>
      <c r="F991" s="15" t="s">
        <v>205</v>
      </c>
      <c r="G991" s="32" t="s">
        <v>3926</v>
      </c>
      <c r="H991" s="43" t="s">
        <v>3273</v>
      </c>
      <c r="I991" s="47" t="str">
        <f t="shared" si="15"/>
        <v>2020003050222 : Implementación del proceso de manejo de desastres en el departamento de  Antioquia</v>
      </c>
      <c r="J991" s="77" t="s">
        <v>3274</v>
      </c>
      <c r="K991" s="32" t="s">
        <v>4362</v>
      </c>
      <c r="L991" s="78">
        <v>2020</v>
      </c>
      <c r="M991" s="78" t="s">
        <v>6235</v>
      </c>
      <c r="N991" s="79" t="s">
        <v>4871</v>
      </c>
      <c r="O991" s="78">
        <v>1</v>
      </c>
      <c r="P991" s="78" t="s">
        <v>2480</v>
      </c>
      <c r="Q991" s="78">
        <v>12</v>
      </c>
      <c r="R991" s="80">
        <v>1</v>
      </c>
      <c r="S991" s="96"/>
      <c r="T991" s="96"/>
    </row>
    <row r="992" spans="2:20" ht="45" hidden="1" x14ac:dyDescent="0.25">
      <c r="B992" s="15" t="s">
        <v>27</v>
      </c>
      <c r="D992" s="15" t="s">
        <v>187</v>
      </c>
      <c r="F992" s="15" t="s">
        <v>205</v>
      </c>
      <c r="G992" s="32" t="s">
        <v>3926</v>
      </c>
      <c r="H992" s="43" t="s">
        <v>3273</v>
      </c>
      <c r="I992" s="47" t="str">
        <f t="shared" si="15"/>
        <v>2020003050222 : Implementación del proceso de manejo de desastres en el departamento de  Antioquia</v>
      </c>
      <c r="J992" s="77" t="s">
        <v>3274</v>
      </c>
      <c r="K992" s="32" t="s">
        <v>4362</v>
      </c>
      <c r="L992" s="78">
        <v>2020</v>
      </c>
      <c r="M992" s="78" t="s">
        <v>6236</v>
      </c>
      <c r="N992" s="79" t="s">
        <v>4872</v>
      </c>
      <c r="O992" s="78">
        <v>1</v>
      </c>
      <c r="P992" s="78" t="s">
        <v>2480</v>
      </c>
      <c r="Q992" s="78">
        <v>12</v>
      </c>
      <c r="R992" s="80">
        <v>1</v>
      </c>
      <c r="S992" s="96"/>
      <c r="T992" s="96"/>
    </row>
    <row r="993" spans="2:20" ht="45" hidden="1" x14ac:dyDescent="0.25">
      <c r="B993" s="15" t="s">
        <v>27</v>
      </c>
      <c r="D993" s="15" t="s">
        <v>187</v>
      </c>
      <c r="F993" s="15" t="s">
        <v>197</v>
      </c>
      <c r="G993" s="32" t="s">
        <v>3926</v>
      </c>
      <c r="H993" s="43" t="s">
        <v>3273</v>
      </c>
      <c r="I993" s="47" t="str">
        <f t="shared" si="15"/>
        <v>2020003050222 : Implementación del proceso de manejo de desastres en el departamento de  Antioquia</v>
      </c>
      <c r="J993" s="77" t="s">
        <v>3274</v>
      </c>
      <c r="K993" s="32" t="s">
        <v>4362</v>
      </c>
      <c r="L993" s="78">
        <v>2020</v>
      </c>
      <c r="M993" s="78" t="s">
        <v>6237</v>
      </c>
      <c r="N993" s="79" t="s">
        <v>3278</v>
      </c>
      <c r="O993" s="78">
        <v>1</v>
      </c>
      <c r="P993" s="78" t="s">
        <v>2480</v>
      </c>
      <c r="Q993" s="78">
        <v>12</v>
      </c>
      <c r="R993" s="80">
        <v>1</v>
      </c>
      <c r="S993" s="96"/>
      <c r="T993" s="96"/>
    </row>
    <row r="994" spans="2:20" ht="45" hidden="1" x14ac:dyDescent="0.25">
      <c r="B994" s="15" t="s">
        <v>27</v>
      </c>
      <c r="D994" s="15" t="s">
        <v>187</v>
      </c>
      <c r="F994" s="15" t="s">
        <v>197</v>
      </c>
      <c r="G994" s="32" t="s">
        <v>3926</v>
      </c>
      <c r="H994" s="43" t="s">
        <v>3273</v>
      </c>
      <c r="I994" s="47" t="str">
        <f t="shared" si="15"/>
        <v>2020003050222 : Implementación del proceso de manejo de desastres en el departamento de  Antioquia</v>
      </c>
      <c r="J994" s="77" t="s">
        <v>3274</v>
      </c>
      <c r="K994" s="32" t="s">
        <v>4362</v>
      </c>
      <c r="L994" s="78">
        <v>2020</v>
      </c>
      <c r="M994" s="78" t="s">
        <v>6238</v>
      </c>
      <c r="N994" s="79" t="s">
        <v>4873</v>
      </c>
      <c r="O994" s="78">
        <v>1</v>
      </c>
      <c r="P994" s="78" t="s">
        <v>2480</v>
      </c>
      <c r="Q994" s="78">
        <v>12</v>
      </c>
      <c r="R994" s="80">
        <v>1</v>
      </c>
      <c r="S994" s="96"/>
      <c r="T994" s="96"/>
    </row>
    <row r="995" spans="2:20" ht="45" hidden="1" x14ac:dyDescent="0.25">
      <c r="B995" s="15" t="s">
        <v>27</v>
      </c>
      <c r="D995" s="15" t="s">
        <v>187</v>
      </c>
      <c r="F995" s="15" t="s">
        <v>197</v>
      </c>
      <c r="G995" s="32" t="s">
        <v>3926</v>
      </c>
      <c r="H995" s="43" t="s">
        <v>3273</v>
      </c>
      <c r="I995" s="47" t="str">
        <f t="shared" si="15"/>
        <v>2020003050222 : Implementación del proceso de manejo de desastres en el departamento de  Antioquia</v>
      </c>
      <c r="J995" s="77" t="s">
        <v>3274</v>
      </c>
      <c r="K995" s="32" t="s">
        <v>4362</v>
      </c>
      <c r="L995" s="78">
        <v>2020</v>
      </c>
      <c r="M995" s="78" t="s">
        <v>6239</v>
      </c>
      <c r="N995" s="79" t="s">
        <v>4874</v>
      </c>
      <c r="O995" s="78">
        <v>1</v>
      </c>
      <c r="P995" s="78" t="s">
        <v>2480</v>
      </c>
      <c r="Q995" s="78">
        <v>12</v>
      </c>
      <c r="R995" s="80">
        <v>1</v>
      </c>
      <c r="S995" s="96"/>
      <c r="T995" s="96"/>
    </row>
    <row r="996" spans="2:20" ht="45" hidden="1" x14ac:dyDescent="0.25">
      <c r="B996" s="15" t="s">
        <v>27</v>
      </c>
      <c r="D996" s="15" t="s">
        <v>187</v>
      </c>
      <c r="F996" s="15" t="s">
        <v>197</v>
      </c>
      <c r="G996" s="32" t="s">
        <v>3926</v>
      </c>
      <c r="H996" s="43" t="s">
        <v>3273</v>
      </c>
      <c r="I996" s="47" t="str">
        <f t="shared" si="15"/>
        <v>2020003050222 : Implementación del proceso de manejo de desastres en el departamento de  Antioquia</v>
      </c>
      <c r="J996" s="77" t="s">
        <v>3274</v>
      </c>
      <c r="K996" s="32" t="s">
        <v>4362</v>
      </c>
      <c r="L996" s="78">
        <v>2020</v>
      </c>
      <c r="M996" s="78" t="s">
        <v>6240</v>
      </c>
      <c r="N996" s="79" t="s">
        <v>4875</v>
      </c>
      <c r="O996" s="78">
        <v>1</v>
      </c>
      <c r="P996" s="78" t="s">
        <v>2480</v>
      </c>
      <c r="Q996" s="78">
        <v>12</v>
      </c>
      <c r="R996" s="80">
        <v>1</v>
      </c>
      <c r="S996" s="96"/>
      <c r="T996" s="96"/>
    </row>
    <row r="997" spans="2:20" ht="45" hidden="1" x14ac:dyDescent="0.25">
      <c r="B997" s="15" t="s">
        <v>27</v>
      </c>
      <c r="D997" s="15" t="s">
        <v>187</v>
      </c>
      <c r="F997" s="15" t="s">
        <v>197</v>
      </c>
      <c r="G997" s="32" t="s">
        <v>3926</v>
      </c>
      <c r="H997" s="43" t="s">
        <v>3273</v>
      </c>
      <c r="I997" s="47" t="str">
        <f t="shared" si="15"/>
        <v>2020003050222 : Implementación del proceso de manejo de desastres en el departamento de  Antioquia</v>
      </c>
      <c r="J997" s="77" t="s">
        <v>3274</v>
      </c>
      <c r="K997" s="32" t="s">
        <v>4362</v>
      </c>
      <c r="L997" s="78">
        <v>2020</v>
      </c>
      <c r="M997" s="78" t="s">
        <v>6241</v>
      </c>
      <c r="N997" s="79" t="s">
        <v>3281</v>
      </c>
      <c r="O997" s="78">
        <v>21</v>
      </c>
      <c r="P997" s="78" t="s">
        <v>2480</v>
      </c>
      <c r="Q997" s="78">
        <v>12</v>
      </c>
      <c r="R997" s="80">
        <v>21</v>
      </c>
      <c r="S997" s="96"/>
      <c r="T997" s="96"/>
    </row>
    <row r="998" spans="2:20" ht="45" hidden="1" x14ac:dyDescent="0.25">
      <c r="B998" s="15" t="s">
        <v>27</v>
      </c>
      <c r="D998" s="15" t="s">
        <v>187</v>
      </c>
      <c r="F998" s="15" t="s">
        <v>197</v>
      </c>
      <c r="G998" s="32" t="s">
        <v>3926</v>
      </c>
      <c r="H998" s="43" t="s">
        <v>3273</v>
      </c>
      <c r="I998" s="47" t="str">
        <f t="shared" si="15"/>
        <v>2020003050222 : Implementación del proceso de manejo de desastres en el departamento de  Antioquia</v>
      </c>
      <c r="J998" s="77" t="s">
        <v>3274</v>
      </c>
      <c r="K998" s="32" t="s">
        <v>4362</v>
      </c>
      <c r="L998" s="78">
        <v>2020</v>
      </c>
      <c r="M998" s="78" t="s">
        <v>6242</v>
      </c>
      <c r="N998" s="79" t="s">
        <v>4876</v>
      </c>
      <c r="O998" s="78">
        <v>1</v>
      </c>
      <c r="P998" s="78" t="s">
        <v>2480</v>
      </c>
      <c r="Q998" s="78">
        <v>12</v>
      </c>
      <c r="R998" s="80">
        <v>1</v>
      </c>
      <c r="S998" s="96"/>
      <c r="T998" s="96"/>
    </row>
    <row r="999" spans="2:20" ht="45" hidden="1" x14ac:dyDescent="0.25">
      <c r="B999" s="15" t="s">
        <v>27</v>
      </c>
      <c r="D999" s="15" t="s">
        <v>187</v>
      </c>
      <c r="F999" s="15" t="s">
        <v>197</v>
      </c>
      <c r="G999" s="32" t="s">
        <v>3926</v>
      </c>
      <c r="H999" s="43" t="s">
        <v>3273</v>
      </c>
      <c r="I999" s="47" t="str">
        <f t="shared" si="15"/>
        <v>2020003050222 : Implementación del proceso de manejo de desastres en el departamento de  Antioquia</v>
      </c>
      <c r="J999" s="77" t="s">
        <v>3274</v>
      </c>
      <c r="K999" s="32" t="s">
        <v>4362</v>
      </c>
      <c r="L999" s="78">
        <v>2020</v>
      </c>
      <c r="M999" s="78" t="s">
        <v>6243</v>
      </c>
      <c r="N999" s="79" t="s">
        <v>4877</v>
      </c>
      <c r="O999" s="78">
        <v>1</v>
      </c>
      <c r="P999" s="78" t="s">
        <v>2480</v>
      </c>
      <c r="Q999" s="78">
        <v>12</v>
      </c>
      <c r="R999" s="80">
        <v>1</v>
      </c>
      <c r="S999" s="96"/>
      <c r="T999" s="96"/>
    </row>
    <row r="1000" spans="2:20" ht="45" hidden="1" x14ac:dyDescent="0.25">
      <c r="B1000" s="15" t="s">
        <v>27</v>
      </c>
      <c r="D1000" s="15" t="s">
        <v>187</v>
      </c>
      <c r="F1000" s="15" t="s">
        <v>197</v>
      </c>
      <c r="G1000" s="32" t="s">
        <v>3926</v>
      </c>
      <c r="H1000" s="43" t="s">
        <v>3273</v>
      </c>
      <c r="I1000" s="47" t="str">
        <f t="shared" si="15"/>
        <v>2020003050222 : Implementación del proceso de manejo de desastres en el departamento de  Antioquia</v>
      </c>
      <c r="J1000" s="77" t="s">
        <v>3274</v>
      </c>
      <c r="K1000" s="32" t="s">
        <v>4362</v>
      </c>
      <c r="L1000" s="78">
        <v>2020</v>
      </c>
      <c r="M1000" s="78" t="s">
        <v>6244</v>
      </c>
      <c r="N1000" s="79" t="s">
        <v>4878</v>
      </c>
      <c r="O1000" s="78">
        <v>1</v>
      </c>
      <c r="P1000" s="78" t="s">
        <v>2480</v>
      </c>
      <c r="Q1000" s="78">
        <v>12</v>
      </c>
      <c r="R1000" s="80">
        <v>1</v>
      </c>
      <c r="S1000" s="96"/>
      <c r="T1000" s="96"/>
    </row>
    <row r="1001" spans="2:20" ht="45" hidden="1" x14ac:dyDescent="0.25">
      <c r="B1001" s="15" t="s">
        <v>1491</v>
      </c>
      <c r="D1001" s="15" t="s">
        <v>1667</v>
      </c>
      <c r="F1001" s="15" t="s">
        <v>1930</v>
      </c>
      <c r="G1001" s="32" t="s">
        <v>3926</v>
      </c>
      <c r="H1001" s="43" t="s">
        <v>3273</v>
      </c>
      <c r="I1001" s="47" t="str">
        <f t="shared" si="15"/>
        <v>2020003050222 : Implementación del proceso de manejo de desastres en el departamento de  Antioquia</v>
      </c>
      <c r="J1001" s="77" t="s">
        <v>3274</v>
      </c>
      <c r="K1001" s="32" t="s">
        <v>4362</v>
      </c>
      <c r="L1001" s="78">
        <v>2020</v>
      </c>
      <c r="M1001" s="78" t="s">
        <v>6245</v>
      </c>
      <c r="N1001" s="79" t="s">
        <v>4879</v>
      </c>
      <c r="O1001" s="78">
        <v>1</v>
      </c>
      <c r="P1001" s="78" t="s">
        <v>2480</v>
      </c>
      <c r="Q1001" s="78">
        <v>12</v>
      </c>
      <c r="R1001" s="80">
        <v>1</v>
      </c>
      <c r="S1001" s="96"/>
      <c r="T1001" s="96"/>
    </row>
    <row r="1002" spans="2:20" ht="135" hidden="1" x14ac:dyDescent="0.25">
      <c r="B1002" s="15" t="s">
        <v>1491</v>
      </c>
      <c r="D1002" s="15" t="s">
        <v>1667</v>
      </c>
      <c r="F1002" s="15" t="s">
        <v>1930</v>
      </c>
      <c r="G1002" s="32" t="s">
        <v>738</v>
      </c>
      <c r="H1002" s="43" t="s">
        <v>4058</v>
      </c>
      <c r="I1002" s="47" t="str">
        <f t="shared" si="15"/>
        <v>2020003050224 : Implementación estrategias para fortalecer las organizaciones de productores del departamento, con procesos de formación comercial, logística, marketing y promoción de negocios nacionales e internacionales para comercio justo y competitivo.   Antioq</v>
      </c>
      <c r="J1002" s="77" t="s">
        <v>4059</v>
      </c>
      <c r="K1002" s="32" t="s">
        <v>4363</v>
      </c>
      <c r="L1002" s="78">
        <v>2020</v>
      </c>
      <c r="M1002" s="78" t="s">
        <v>6246</v>
      </c>
      <c r="N1002" s="79" t="s">
        <v>4880</v>
      </c>
      <c r="O1002" s="78">
        <v>1</v>
      </c>
      <c r="P1002" s="78" t="s">
        <v>2480</v>
      </c>
      <c r="Q1002" s="78">
        <v>12</v>
      </c>
      <c r="R1002" s="80">
        <v>0</v>
      </c>
      <c r="S1002" s="96"/>
      <c r="T1002" s="96"/>
    </row>
    <row r="1003" spans="2:20" ht="135" hidden="1" x14ac:dyDescent="0.25">
      <c r="B1003" s="15" t="s">
        <v>1491</v>
      </c>
      <c r="D1003" s="15" t="s">
        <v>1667</v>
      </c>
      <c r="F1003" s="15" t="s">
        <v>1930</v>
      </c>
      <c r="G1003" s="32" t="s">
        <v>738</v>
      </c>
      <c r="H1003" s="43" t="s">
        <v>4058</v>
      </c>
      <c r="I1003" s="47" t="str">
        <f t="shared" si="15"/>
        <v>2020003050224 : Implementación estrategias para fortalecer las organizaciones de productores del departamento, con procesos de formación comercial, logística, marketing y promoción de negocios nacionales e internacionales para comercio justo y competitivo.   Antioq</v>
      </c>
      <c r="J1003" s="77" t="s">
        <v>4059</v>
      </c>
      <c r="K1003" s="32" t="s">
        <v>4363</v>
      </c>
      <c r="L1003" s="78">
        <v>2020</v>
      </c>
      <c r="M1003" s="78" t="s">
        <v>6247</v>
      </c>
      <c r="N1003" s="79" t="s">
        <v>4881</v>
      </c>
      <c r="O1003" s="78">
        <v>6</v>
      </c>
      <c r="P1003" s="78" t="s">
        <v>2480</v>
      </c>
      <c r="Q1003" s="78">
        <v>12</v>
      </c>
      <c r="R1003" s="80">
        <v>0</v>
      </c>
      <c r="S1003" s="96"/>
      <c r="T1003" s="96"/>
    </row>
    <row r="1004" spans="2:20" ht="135" hidden="1" x14ac:dyDescent="0.25">
      <c r="B1004" s="15" t="s">
        <v>1491</v>
      </c>
      <c r="D1004" s="15" t="s">
        <v>1667</v>
      </c>
      <c r="F1004" s="15" t="s">
        <v>1930</v>
      </c>
      <c r="G1004" s="32" t="s">
        <v>738</v>
      </c>
      <c r="H1004" s="43" t="s">
        <v>4058</v>
      </c>
      <c r="I1004" s="47" t="str">
        <f t="shared" si="15"/>
        <v>2020003050224 : Implementación estrategias para fortalecer las organizaciones de productores del departamento, con procesos de formación comercial, logística, marketing y promoción de negocios nacionales e internacionales para comercio justo y competitivo.   Antioq</v>
      </c>
      <c r="J1004" s="77" t="s">
        <v>4059</v>
      </c>
      <c r="K1004" s="32" t="s">
        <v>4363</v>
      </c>
      <c r="L1004" s="78">
        <v>2020</v>
      </c>
      <c r="M1004" s="78" t="s">
        <v>6248</v>
      </c>
      <c r="N1004" s="79" t="s">
        <v>4882</v>
      </c>
      <c r="O1004" s="78">
        <v>2</v>
      </c>
      <c r="P1004" s="78" t="s">
        <v>2480</v>
      </c>
      <c r="Q1004" s="78">
        <v>12</v>
      </c>
      <c r="R1004" s="80">
        <v>0</v>
      </c>
      <c r="S1004" s="96"/>
      <c r="T1004" s="96"/>
    </row>
    <row r="1005" spans="2:20" ht="135" hidden="1" x14ac:dyDescent="0.25">
      <c r="B1005" s="15" t="s">
        <v>1491</v>
      </c>
      <c r="D1005" s="15" t="s">
        <v>1667</v>
      </c>
      <c r="F1005" s="15" t="s">
        <v>1930</v>
      </c>
      <c r="G1005" s="32" t="s">
        <v>738</v>
      </c>
      <c r="H1005" s="43" t="s">
        <v>4058</v>
      </c>
      <c r="I1005" s="47" t="str">
        <f t="shared" si="15"/>
        <v>2020003050224 : Implementación estrategias para fortalecer las organizaciones de productores del departamento, con procesos de formación comercial, logística, marketing y promoción de negocios nacionales e internacionales para comercio justo y competitivo.   Antioq</v>
      </c>
      <c r="J1005" s="77" t="s">
        <v>4059</v>
      </c>
      <c r="K1005" s="32" t="s">
        <v>4363</v>
      </c>
      <c r="L1005" s="78">
        <v>2020</v>
      </c>
      <c r="M1005" s="78" t="s">
        <v>6249</v>
      </c>
      <c r="N1005" s="79" t="s">
        <v>4883</v>
      </c>
      <c r="O1005" s="78">
        <v>11</v>
      </c>
      <c r="P1005" s="78" t="s">
        <v>2480</v>
      </c>
      <c r="Q1005" s="78">
        <v>12</v>
      </c>
      <c r="R1005" s="80">
        <v>1</v>
      </c>
      <c r="S1005" s="96"/>
      <c r="T1005" s="96"/>
    </row>
    <row r="1006" spans="2:20" ht="135" hidden="1" x14ac:dyDescent="0.25">
      <c r="B1006" s="15" t="s">
        <v>1491</v>
      </c>
      <c r="D1006" s="15" t="s">
        <v>1667</v>
      </c>
      <c r="F1006" s="15" t="s">
        <v>1930</v>
      </c>
      <c r="G1006" s="32" t="s">
        <v>738</v>
      </c>
      <c r="H1006" s="43" t="s">
        <v>4058</v>
      </c>
      <c r="I1006" s="47" t="str">
        <f t="shared" si="15"/>
        <v>2020003050224 : Implementación estrategias para fortalecer las organizaciones de productores del departamento, con procesos de formación comercial, logística, marketing y promoción de negocios nacionales e internacionales para comercio justo y competitivo.   Antioq</v>
      </c>
      <c r="J1006" s="77" t="s">
        <v>4059</v>
      </c>
      <c r="K1006" s="32" t="s">
        <v>4363</v>
      </c>
      <c r="L1006" s="78">
        <v>2020</v>
      </c>
      <c r="M1006" s="78" t="s">
        <v>6250</v>
      </c>
      <c r="N1006" s="79" t="s">
        <v>4884</v>
      </c>
      <c r="O1006" s="78">
        <v>8</v>
      </c>
      <c r="P1006" s="78" t="s">
        <v>2480</v>
      </c>
      <c r="Q1006" s="78">
        <v>12</v>
      </c>
      <c r="R1006" s="80">
        <v>1</v>
      </c>
      <c r="S1006" s="96"/>
      <c r="T1006" s="96"/>
    </row>
    <row r="1007" spans="2:20" ht="135" hidden="1" x14ac:dyDescent="0.25">
      <c r="B1007" s="15" t="s">
        <v>1491</v>
      </c>
      <c r="D1007" s="15" t="s">
        <v>1667</v>
      </c>
      <c r="F1007" s="15" t="s">
        <v>1930</v>
      </c>
      <c r="G1007" s="32" t="s">
        <v>738</v>
      </c>
      <c r="H1007" s="43" t="s">
        <v>4058</v>
      </c>
      <c r="I1007" s="47" t="str">
        <f t="shared" si="15"/>
        <v>2020003050224 : Implementación estrategias para fortalecer las organizaciones de productores del departamento, con procesos de formación comercial, logística, marketing y promoción de negocios nacionales e internacionales para comercio justo y competitivo.   Antioq</v>
      </c>
      <c r="J1007" s="77" t="s">
        <v>4059</v>
      </c>
      <c r="K1007" s="32" t="s">
        <v>4363</v>
      </c>
      <c r="L1007" s="78">
        <v>2020</v>
      </c>
      <c r="M1007" s="78" t="s">
        <v>6251</v>
      </c>
      <c r="N1007" s="79" t="s">
        <v>4885</v>
      </c>
      <c r="O1007" s="78">
        <v>115</v>
      </c>
      <c r="P1007" s="78" t="s">
        <v>2480</v>
      </c>
      <c r="Q1007" s="78">
        <v>12</v>
      </c>
      <c r="R1007" s="80">
        <v>115</v>
      </c>
      <c r="S1007" s="96"/>
      <c r="T1007" s="96"/>
    </row>
    <row r="1008" spans="2:20" ht="135" hidden="1" x14ac:dyDescent="0.25">
      <c r="B1008" s="15" t="s">
        <v>1491</v>
      </c>
      <c r="D1008" s="15" t="s">
        <v>1667</v>
      </c>
      <c r="F1008" s="15" t="s">
        <v>1819</v>
      </c>
      <c r="G1008" s="32" t="s">
        <v>738</v>
      </c>
      <c r="H1008" s="43" t="s">
        <v>4058</v>
      </c>
      <c r="I1008" s="47" t="str">
        <f t="shared" si="15"/>
        <v>2020003050224 : Implementación estrategias para fortalecer las organizaciones de productores del departamento, con procesos de formación comercial, logística, marketing y promoción de negocios nacionales e internacionales para comercio justo y competitivo.   Antioq</v>
      </c>
      <c r="J1008" s="77" t="s">
        <v>4059</v>
      </c>
      <c r="K1008" s="32" t="s">
        <v>4363</v>
      </c>
      <c r="L1008" s="78">
        <v>2020</v>
      </c>
      <c r="M1008" s="78" t="s">
        <v>6252</v>
      </c>
      <c r="N1008" s="79" t="s">
        <v>4886</v>
      </c>
      <c r="O1008" s="78">
        <v>250</v>
      </c>
      <c r="P1008" s="78" t="s">
        <v>2480</v>
      </c>
      <c r="Q1008" s="78">
        <v>12</v>
      </c>
      <c r="R1008" s="80">
        <v>0</v>
      </c>
      <c r="S1008" s="96"/>
      <c r="T1008" s="96"/>
    </row>
    <row r="1009" spans="2:20" ht="135" hidden="1" x14ac:dyDescent="0.25">
      <c r="B1009" s="15" t="s">
        <v>1491</v>
      </c>
      <c r="D1009" s="15" t="s">
        <v>1667</v>
      </c>
      <c r="F1009" s="15" t="s">
        <v>1819</v>
      </c>
      <c r="G1009" s="32" t="s">
        <v>738</v>
      </c>
      <c r="H1009" s="43" t="s">
        <v>4058</v>
      </c>
      <c r="I1009" s="47" t="str">
        <f t="shared" si="15"/>
        <v>2020003050224 : Implementación estrategias para fortalecer las organizaciones de productores del departamento, con procesos de formación comercial, logística, marketing y promoción de negocios nacionales e internacionales para comercio justo y competitivo.   Antioq</v>
      </c>
      <c r="J1009" s="77" t="s">
        <v>4059</v>
      </c>
      <c r="K1009" s="32" t="s">
        <v>4363</v>
      </c>
      <c r="L1009" s="78">
        <v>2020</v>
      </c>
      <c r="M1009" s="78" t="s">
        <v>6253</v>
      </c>
      <c r="N1009" s="79" t="s">
        <v>4887</v>
      </c>
      <c r="O1009" s="78">
        <v>1</v>
      </c>
      <c r="P1009" s="78" t="s">
        <v>2480</v>
      </c>
      <c r="Q1009" s="78">
        <v>12</v>
      </c>
      <c r="R1009" s="80">
        <v>0</v>
      </c>
      <c r="S1009" s="96"/>
      <c r="T1009" s="96"/>
    </row>
    <row r="1010" spans="2:20" ht="135" hidden="1" x14ac:dyDescent="0.25">
      <c r="B1010" s="15" t="s">
        <v>1491</v>
      </c>
      <c r="D1010" s="15" t="s">
        <v>1667</v>
      </c>
      <c r="F1010" s="15" t="s">
        <v>1819</v>
      </c>
      <c r="G1010" s="32" t="s">
        <v>738</v>
      </c>
      <c r="H1010" s="43" t="s">
        <v>4058</v>
      </c>
      <c r="I1010" s="47" t="str">
        <f t="shared" si="15"/>
        <v>2020003050224 : Implementación estrategias para fortalecer las organizaciones de productores del departamento, con procesos de formación comercial, logística, marketing y promoción de negocios nacionales e internacionales para comercio justo y competitivo.   Antioq</v>
      </c>
      <c r="J1010" s="77" t="s">
        <v>4059</v>
      </c>
      <c r="K1010" s="32" t="s">
        <v>4363</v>
      </c>
      <c r="L1010" s="78">
        <v>2020</v>
      </c>
      <c r="M1010" s="78" t="s">
        <v>6254</v>
      </c>
      <c r="N1010" s="79" t="s">
        <v>4888</v>
      </c>
      <c r="O1010" s="78">
        <v>1</v>
      </c>
      <c r="P1010" s="78" t="s">
        <v>2480</v>
      </c>
      <c r="Q1010" s="78">
        <v>12</v>
      </c>
      <c r="R1010" s="80">
        <v>0</v>
      </c>
      <c r="S1010" s="96"/>
      <c r="T1010" s="96"/>
    </row>
    <row r="1011" spans="2:20" ht="135" hidden="1" x14ac:dyDescent="0.25">
      <c r="B1011" s="15" t="s">
        <v>1491</v>
      </c>
      <c r="D1011" s="15" t="s">
        <v>1667</v>
      </c>
      <c r="F1011" s="15" t="s">
        <v>2923</v>
      </c>
      <c r="G1011" s="32" t="s">
        <v>738</v>
      </c>
      <c r="H1011" s="43" t="s">
        <v>4058</v>
      </c>
      <c r="I1011" s="47" t="str">
        <f t="shared" si="15"/>
        <v>2020003050224 : Implementación estrategias para fortalecer las organizaciones de productores del departamento, con procesos de formación comercial, logística, marketing y promoción de negocios nacionales e internacionales para comercio justo y competitivo.   Antioq</v>
      </c>
      <c r="J1011" s="77" t="s">
        <v>4059</v>
      </c>
      <c r="K1011" s="32" t="s">
        <v>4363</v>
      </c>
      <c r="L1011" s="78">
        <v>2020</v>
      </c>
      <c r="M1011" s="78" t="s">
        <v>6255</v>
      </c>
      <c r="N1011" s="79" t="s">
        <v>4889</v>
      </c>
      <c r="O1011" s="78">
        <v>7</v>
      </c>
      <c r="P1011" s="78" t="s">
        <v>2480</v>
      </c>
      <c r="Q1011" s="78">
        <v>12</v>
      </c>
      <c r="R1011" s="80">
        <v>1</v>
      </c>
      <c r="S1011" s="96"/>
      <c r="T1011" s="96"/>
    </row>
    <row r="1012" spans="2:20" ht="135" hidden="1" x14ac:dyDescent="0.25">
      <c r="B1012" s="15" t="s">
        <v>1491</v>
      </c>
      <c r="D1012" s="15" t="s">
        <v>1667</v>
      </c>
      <c r="F1012" s="15" t="s">
        <v>2923</v>
      </c>
      <c r="G1012" s="32" t="s">
        <v>738</v>
      </c>
      <c r="H1012" s="43" t="s">
        <v>4058</v>
      </c>
      <c r="I1012" s="47" t="str">
        <f t="shared" si="15"/>
        <v>2020003050224 : Implementación estrategias para fortalecer las organizaciones de productores del departamento, con procesos de formación comercial, logística, marketing y promoción de negocios nacionales e internacionales para comercio justo y competitivo.   Antioq</v>
      </c>
      <c r="J1012" s="77" t="s">
        <v>4059</v>
      </c>
      <c r="K1012" s="32" t="s">
        <v>4363</v>
      </c>
      <c r="L1012" s="78">
        <v>2020</v>
      </c>
      <c r="M1012" s="78" t="s">
        <v>6256</v>
      </c>
      <c r="N1012" s="79" t="s">
        <v>4890</v>
      </c>
      <c r="O1012" s="78">
        <v>2</v>
      </c>
      <c r="P1012" s="78" t="s">
        <v>2480</v>
      </c>
      <c r="Q1012" s="78">
        <v>12</v>
      </c>
      <c r="R1012" s="80">
        <v>0</v>
      </c>
      <c r="S1012" s="96"/>
      <c r="T1012" s="96"/>
    </row>
    <row r="1013" spans="2:20" ht="135" hidden="1" x14ac:dyDescent="0.25">
      <c r="B1013" s="15" t="s">
        <v>1491</v>
      </c>
      <c r="D1013" s="15" t="s">
        <v>1667</v>
      </c>
      <c r="F1013" s="15" t="s">
        <v>2923</v>
      </c>
      <c r="G1013" s="32" t="s">
        <v>738</v>
      </c>
      <c r="H1013" s="43" t="s">
        <v>4058</v>
      </c>
      <c r="I1013" s="47" t="str">
        <f t="shared" si="15"/>
        <v>2020003050224 : Implementación estrategias para fortalecer las organizaciones de productores del departamento, con procesos de formación comercial, logística, marketing y promoción de negocios nacionales e internacionales para comercio justo y competitivo.   Antioq</v>
      </c>
      <c r="J1013" s="77" t="s">
        <v>4059</v>
      </c>
      <c r="K1013" s="32" t="s">
        <v>4363</v>
      </c>
      <c r="L1013" s="78">
        <v>2020</v>
      </c>
      <c r="M1013" s="78" t="s">
        <v>6257</v>
      </c>
      <c r="N1013" s="79" t="s">
        <v>4891</v>
      </c>
      <c r="O1013" s="78">
        <v>4</v>
      </c>
      <c r="P1013" s="78" t="s">
        <v>2480</v>
      </c>
      <c r="Q1013" s="78">
        <v>12</v>
      </c>
      <c r="R1013" s="80">
        <v>0</v>
      </c>
      <c r="S1013" s="96"/>
      <c r="T1013" s="96"/>
    </row>
    <row r="1014" spans="2:20" ht="135" hidden="1" x14ac:dyDescent="0.25">
      <c r="B1014" s="15" t="s">
        <v>1491</v>
      </c>
      <c r="D1014" s="15" t="s">
        <v>1667</v>
      </c>
      <c r="F1014" s="15" t="s">
        <v>2928</v>
      </c>
      <c r="G1014" s="32" t="s">
        <v>738</v>
      </c>
      <c r="H1014" s="43" t="s">
        <v>4058</v>
      </c>
      <c r="I1014" s="47" t="str">
        <f t="shared" si="15"/>
        <v>2020003050224 : Implementación estrategias para fortalecer las organizaciones de productores del departamento, con procesos de formación comercial, logística, marketing y promoción de negocios nacionales e internacionales para comercio justo y competitivo.   Antioq</v>
      </c>
      <c r="J1014" s="77" t="s">
        <v>4059</v>
      </c>
      <c r="K1014" s="32" t="s">
        <v>4363</v>
      </c>
      <c r="L1014" s="78">
        <v>2020</v>
      </c>
      <c r="M1014" s="78" t="s">
        <v>6258</v>
      </c>
      <c r="N1014" s="79" t="s">
        <v>4892</v>
      </c>
      <c r="O1014" s="78">
        <v>2</v>
      </c>
      <c r="P1014" s="78" t="s">
        <v>2480</v>
      </c>
      <c r="Q1014" s="78">
        <v>12</v>
      </c>
      <c r="R1014" s="80">
        <v>0</v>
      </c>
      <c r="S1014" s="96"/>
      <c r="T1014" s="96"/>
    </row>
    <row r="1015" spans="2:20" ht="135" hidden="1" x14ac:dyDescent="0.25">
      <c r="B1015" s="15" t="s">
        <v>1491</v>
      </c>
      <c r="D1015" s="15" t="s">
        <v>1667</v>
      </c>
      <c r="F1015" s="15" t="s">
        <v>2928</v>
      </c>
      <c r="G1015" s="32" t="s">
        <v>738</v>
      </c>
      <c r="H1015" s="43" t="s">
        <v>4058</v>
      </c>
      <c r="I1015" s="47" t="str">
        <f t="shared" si="15"/>
        <v>2020003050224 : Implementación estrategias para fortalecer las organizaciones de productores del departamento, con procesos de formación comercial, logística, marketing y promoción de negocios nacionales e internacionales para comercio justo y competitivo.   Antioq</v>
      </c>
      <c r="J1015" s="77" t="s">
        <v>4059</v>
      </c>
      <c r="K1015" s="32" t="s">
        <v>4363</v>
      </c>
      <c r="L1015" s="78">
        <v>2020</v>
      </c>
      <c r="M1015" s="78" t="s">
        <v>6259</v>
      </c>
      <c r="N1015" s="79" t="s">
        <v>4893</v>
      </c>
      <c r="O1015" s="78">
        <v>2</v>
      </c>
      <c r="P1015" s="78" t="s">
        <v>2480</v>
      </c>
      <c r="Q1015" s="78">
        <v>12</v>
      </c>
      <c r="R1015" s="80">
        <v>0</v>
      </c>
      <c r="S1015" s="96"/>
      <c r="T1015" s="96"/>
    </row>
    <row r="1016" spans="2:20" ht="135" hidden="1" x14ac:dyDescent="0.25">
      <c r="B1016" s="15" t="s">
        <v>1491</v>
      </c>
      <c r="D1016" s="15" t="s">
        <v>1667</v>
      </c>
      <c r="F1016" s="15" t="s">
        <v>2928</v>
      </c>
      <c r="G1016" s="32" t="s">
        <v>738</v>
      </c>
      <c r="H1016" s="43" t="s">
        <v>4058</v>
      </c>
      <c r="I1016" s="47" t="str">
        <f t="shared" si="15"/>
        <v>2020003050224 : Implementación estrategias para fortalecer las organizaciones de productores del departamento, con procesos de formación comercial, logística, marketing y promoción de negocios nacionales e internacionales para comercio justo y competitivo.   Antioq</v>
      </c>
      <c r="J1016" s="77" t="s">
        <v>4059</v>
      </c>
      <c r="K1016" s="32" t="s">
        <v>4363</v>
      </c>
      <c r="L1016" s="78">
        <v>2020</v>
      </c>
      <c r="M1016" s="78" t="s">
        <v>6260</v>
      </c>
      <c r="N1016" s="79" t="s">
        <v>4894</v>
      </c>
      <c r="O1016" s="78">
        <v>1</v>
      </c>
      <c r="P1016" s="78" t="s">
        <v>2480</v>
      </c>
      <c r="Q1016" s="78">
        <v>12</v>
      </c>
      <c r="R1016" s="80">
        <v>0</v>
      </c>
      <c r="S1016" s="96"/>
      <c r="T1016" s="96"/>
    </row>
    <row r="1017" spans="2:20" ht="105" hidden="1" x14ac:dyDescent="0.25">
      <c r="B1017" s="15" t="s">
        <v>1491</v>
      </c>
      <c r="D1017" s="15" t="s">
        <v>1667</v>
      </c>
      <c r="F1017" s="15" t="s">
        <v>2928</v>
      </c>
      <c r="G1017" s="32" t="s">
        <v>314</v>
      </c>
      <c r="H1017" s="43" t="s">
        <v>3286</v>
      </c>
      <c r="I1017" s="47" t="str">
        <f t="shared" si="15"/>
        <v>2020003050225 : Desarrollo de ofertas Institucionales alimentarias sostenibles y sustentables; sembrando oportunidades para la agricultura campesina  familiar y comunitaria en el departamento de  Antioquia</v>
      </c>
      <c r="J1017" s="77" t="s">
        <v>3287</v>
      </c>
      <c r="K1017" s="32" t="s">
        <v>4364</v>
      </c>
      <c r="L1017" s="78">
        <v>2020</v>
      </c>
      <c r="M1017" s="78" t="s">
        <v>6261</v>
      </c>
      <c r="N1017" s="79" t="s">
        <v>3288</v>
      </c>
      <c r="O1017" s="78">
        <v>3467</v>
      </c>
      <c r="P1017" s="78" t="s">
        <v>2480</v>
      </c>
      <c r="Q1017" s="78">
        <v>12</v>
      </c>
      <c r="R1017" s="80">
        <v>400</v>
      </c>
      <c r="S1017" s="96"/>
      <c r="T1017" s="96"/>
    </row>
    <row r="1018" spans="2:20" ht="90" hidden="1" x14ac:dyDescent="0.25">
      <c r="B1018" s="15" t="s">
        <v>1491</v>
      </c>
      <c r="D1018" s="15" t="s">
        <v>1667</v>
      </c>
      <c r="F1018" s="15" t="s">
        <v>2928</v>
      </c>
      <c r="G1018" s="32" t="s">
        <v>314</v>
      </c>
      <c r="H1018" s="43" t="s">
        <v>4060</v>
      </c>
      <c r="I1018" s="47" t="str">
        <f t="shared" si="15"/>
        <v>2020003050226 : Fortalecimiento al desarrollo e innovación institucional y creación de Redes para la Gobernanza del Sistema Alimentario y Nutriciona l en el departamento de  Antioquia</v>
      </c>
      <c r="J1018" s="77" t="s">
        <v>4061</v>
      </c>
      <c r="K1018" s="32" t="s">
        <v>4365</v>
      </c>
      <c r="L1018" s="78">
        <v>2020</v>
      </c>
      <c r="M1018" s="78" t="s">
        <v>6262</v>
      </c>
      <c r="N1018" s="79" t="s">
        <v>3670</v>
      </c>
      <c r="O1018" s="78">
        <v>40</v>
      </c>
      <c r="P1018" s="78" t="s">
        <v>2480</v>
      </c>
      <c r="Q1018" s="78">
        <v>12</v>
      </c>
      <c r="R1018" s="80">
        <v>10</v>
      </c>
      <c r="S1018" s="96"/>
      <c r="T1018" s="96"/>
    </row>
    <row r="1019" spans="2:20" ht="105" hidden="1" x14ac:dyDescent="0.25">
      <c r="B1019" s="15" t="s">
        <v>1491</v>
      </c>
      <c r="D1019" s="15" t="s">
        <v>1667</v>
      </c>
      <c r="F1019" s="15" t="s">
        <v>1819</v>
      </c>
      <c r="G1019" s="32" t="s">
        <v>314</v>
      </c>
      <c r="H1019" s="43" t="s">
        <v>3289</v>
      </c>
      <c r="I1019" s="47" t="str">
        <f t="shared" si="15"/>
        <v>2020003050227 : Desarrollo de ofertas institucionales que contribuyan a la transformación de ambientes alimentarios, saludables y sustentables de la s generaciones presentes y futuras del departamento  Antioquia</v>
      </c>
      <c r="J1019" s="77" t="s">
        <v>3290</v>
      </c>
      <c r="K1019" s="32" t="s">
        <v>4366</v>
      </c>
      <c r="L1019" s="78">
        <v>2020</v>
      </c>
      <c r="M1019" s="78" t="s">
        <v>6263</v>
      </c>
      <c r="N1019" s="79" t="s">
        <v>3292</v>
      </c>
      <c r="O1019" s="78">
        <v>40</v>
      </c>
      <c r="P1019" s="78" t="s">
        <v>2480</v>
      </c>
      <c r="Q1019" s="78">
        <v>12</v>
      </c>
      <c r="R1019" s="80">
        <v>10</v>
      </c>
      <c r="S1019" s="96"/>
      <c r="T1019" s="96"/>
    </row>
    <row r="1020" spans="2:20" ht="105" hidden="1" x14ac:dyDescent="0.25">
      <c r="B1020" s="15" t="s">
        <v>1491</v>
      </c>
      <c r="D1020" s="15" t="s">
        <v>1667</v>
      </c>
      <c r="F1020" s="15" t="s">
        <v>1819</v>
      </c>
      <c r="G1020" s="32" t="s">
        <v>314</v>
      </c>
      <c r="H1020" s="43" t="s">
        <v>3289</v>
      </c>
      <c r="I1020" s="47" t="str">
        <f t="shared" si="15"/>
        <v>2020003050227 : Desarrollo de ofertas institucionales que contribuyan a la transformación de ambientes alimentarios, saludables y sustentables de la s generaciones presentes y futuras del departamento  Antioquia</v>
      </c>
      <c r="J1020" s="77" t="s">
        <v>3290</v>
      </c>
      <c r="K1020" s="32" t="s">
        <v>4366</v>
      </c>
      <c r="L1020" s="78">
        <v>2020</v>
      </c>
      <c r="M1020" s="78" t="s">
        <v>6264</v>
      </c>
      <c r="N1020" s="79" t="s">
        <v>3291</v>
      </c>
      <c r="O1020" s="78">
        <v>5</v>
      </c>
      <c r="P1020" s="78" t="s">
        <v>2480</v>
      </c>
      <c r="Q1020" s="78">
        <v>12</v>
      </c>
      <c r="R1020" s="80">
        <v>1</v>
      </c>
      <c r="S1020" s="96"/>
      <c r="T1020" s="96"/>
    </row>
    <row r="1021" spans="2:20" ht="105" hidden="1" x14ac:dyDescent="0.25">
      <c r="B1021" s="15" t="s">
        <v>1491</v>
      </c>
      <c r="D1021" s="15" t="s">
        <v>1667</v>
      </c>
      <c r="F1021" s="15" t="s">
        <v>1819</v>
      </c>
      <c r="G1021" s="32" t="s">
        <v>314</v>
      </c>
      <c r="H1021" s="43" t="s">
        <v>3289</v>
      </c>
      <c r="I1021" s="47" t="str">
        <f t="shared" si="15"/>
        <v>2020003050227 : Desarrollo de ofertas institucionales que contribuyan a la transformación de ambientes alimentarios, saludables y sustentables de la s generaciones presentes y futuras del departamento  Antioquia</v>
      </c>
      <c r="J1021" s="77" t="s">
        <v>3290</v>
      </c>
      <c r="K1021" s="32" t="s">
        <v>4366</v>
      </c>
      <c r="L1021" s="78">
        <v>2020</v>
      </c>
      <c r="M1021" s="78" t="s">
        <v>6265</v>
      </c>
      <c r="N1021" s="79" t="s">
        <v>3293</v>
      </c>
      <c r="O1021" s="78">
        <v>43</v>
      </c>
      <c r="P1021" s="78" t="s">
        <v>2480</v>
      </c>
      <c r="Q1021" s="78">
        <v>12</v>
      </c>
      <c r="R1021" s="80">
        <v>10</v>
      </c>
      <c r="S1021" s="96"/>
      <c r="T1021" s="96"/>
    </row>
    <row r="1022" spans="2:20" ht="105" hidden="1" x14ac:dyDescent="0.25">
      <c r="B1022" s="15" t="s">
        <v>1491</v>
      </c>
      <c r="D1022" s="15" t="s">
        <v>1667</v>
      </c>
      <c r="F1022" s="15" t="s">
        <v>1819</v>
      </c>
      <c r="G1022" s="32" t="s">
        <v>314</v>
      </c>
      <c r="H1022" s="43" t="s">
        <v>4062</v>
      </c>
      <c r="I1022" s="47" t="str">
        <f t="shared" si="15"/>
        <v>2020003050228 : Desarrollo  de ofertas institucional para garantizar el derecho humano a la alimentación suficiente y de calidad para la  Seguridad Alimentaria y nutricional al curso de vida en el departamento de  Antioquia</v>
      </c>
      <c r="J1022" s="77" t="s">
        <v>4063</v>
      </c>
      <c r="K1022" s="32" t="s">
        <v>4367</v>
      </c>
      <c r="L1022" s="78">
        <v>2020</v>
      </c>
      <c r="M1022" s="78" t="s">
        <v>6266</v>
      </c>
      <c r="N1022" s="79" t="s">
        <v>3673</v>
      </c>
      <c r="O1022" s="78">
        <v>200000</v>
      </c>
      <c r="P1022" s="78" t="s">
        <v>2480</v>
      </c>
      <c r="Q1022" s="78">
        <v>12</v>
      </c>
      <c r="R1022" s="80">
        <v>200000</v>
      </c>
      <c r="S1022" s="96"/>
      <c r="T1022" s="96"/>
    </row>
    <row r="1023" spans="2:20" ht="75" hidden="1" x14ac:dyDescent="0.25">
      <c r="B1023" s="15" t="s">
        <v>1491</v>
      </c>
      <c r="D1023" s="15" t="s">
        <v>1667</v>
      </c>
      <c r="F1023" s="15" t="s">
        <v>2923</v>
      </c>
      <c r="G1023" s="32" t="s">
        <v>119</v>
      </c>
      <c r="H1023" s="43" t="s">
        <v>3312</v>
      </c>
      <c r="I1023" s="47" t="str">
        <f t="shared" si="15"/>
        <v>2020003050229 : Fortalecimiento del programa es el momento de transversalizar la equidad de género para transformar la cultura en   Antioquia</v>
      </c>
      <c r="J1023" s="77" t="s">
        <v>3294</v>
      </c>
      <c r="K1023" s="32" t="s">
        <v>4368</v>
      </c>
      <c r="L1023" s="78">
        <v>2020</v>
      </c>
      <c r="M1023" s="78" t="s">
        <v>6267</v>
      </c>
      <c r="N1023" s="79" t="s">
        <v>3304</v>
      </c>
      <c r="O1023" s="78">
        <v>100</v>
      </c>
      <c r="P1023" s="78" t="s">
        <v>2495</v>
      </c>
      <c r="Q1023" s="78">
        <v>12</v>
      </c>
      <c r="R1023" s="88">
        <v>25</v>
      </c>
      <c r="S1023" s="96"/>
      <c r="T1023" s="96"/>
    </row>
    <row r="1024" spans="2:20" ht="75" hidden="1" x14ac:dyDescent="0.25">
      <c r="B1024" s="15" t="s">
        <v>1491</v>
      </c>
      <c r="D1024" s="15" t="s">
        <v>1667</v>
      </c>
      <c r="F1024" s="15" t="s">
        <v>2923</v>
      </c>
      <c r="G1024" s="32" t="s">
        <v>119</v>
      </c>
      <c r="H1024" s="43" t="s">
        <v>3312</v>
      </c>
      <c r="I1024" s="47" t="str">
        <f t="shared" si="15"/>
        <v>2020003050229 : Fortalecimiento del programa es el momento de transversalizar la equidad de género para transformar la cultura en   Antioquia</v>
      </c>
      <c r="J1024" s="77" t="s">
        <v>3294</v>
      </c>
      <c r="K1024" s="32" t="s">
        <v>4368</v>
      </c>
      <c r="L1024" s="78">
        <v>2020</v>
      </c>
      <c r="M1024" s="78" t="s">
        <v>6268</v>
      </c>
      <c r="N1024" s="79" t="s">
        <v>3305</v>
      </c>
      <c r="O1024" s="78">
        <v>1</v>
      </c>
      <c r="P1024" s="78" t="s">
        <v>2480</v>
      </c>
      <c r="Q1024" s="78">
        <v>12</v>
      </c>
      <c r="R1024" s="80">
        <v>0</v>
      </c>
      <c r="S1024" s="96"/>
      <c r="T1024" s="96"/>
    </row>
    <row r="1025" spans="2:20" ht="75" hidden="1" x14ac:dyDescent="0.25">
      <c r="B1025" s="15" t="s">
        <v>1491</v>
      </c>
      <c r="D1025" s="15" t="s">
        <v>1667</v>
      </c>
      <c r="F1025" s="15" t="s">
        <v>2923</v>
      </c>
      <c r="G1025" s="32" t="s">
        <v>119</v>
      </c>
      <c r="H1025" s="43" t="s">
        <v>3312</v>
      </c>
      <c r="I1025" s="47" t="str">
        <f t="shared" si="15"/>
        <v>2020003050229 : Fortalecimiento del programa es el momento de transversalizar la equidad de género para transformar la cultura en   Antioquia</v>
      </c>
      <c r="J1025" s="77" t="s">
        <v>3294</v>
      </c>
      <c r="K1025" s="32" t="s">
        <v>4368</v>
      </c>
      <c r="L1025" s="78">
        <v>2020</v>
      </c>
      <c r="M1025" s="78" t="s">
        <v>6269</v>
      </c>
      <c r="N1025" s="79" t="s">
        <v>3306</v>
      </c>
      <c r="O1025" s="78">
        <v>1</v>
      </c>
      <c r="P1025" s="78" t="s">
        <v>2480</v>
      </c>
      <c r="Q1025" s="78">
        <v>12</v>
      </c>
      <c r="R1025" s="80">
        <v>0</v>
      </c>
      <c r="S1025" s="96"/>
      <c r="T1025" s="96"/>
    </row>
    <row r="1026" spans="2:20" ht="75" hidden="1" x14ac:dyDescent="0.25">
      <c r="B1026" s="15" t="s">
        <v>1491</v>
      </c>
      <c r="D1026" s="15" t="s">
        <v>1667</v>
      </c>
      <c r="F1026" s="15" t="s">
        <v>2923</v>
      </c>
      <c r="G1026" s="32" t="s">
        <v>119</v>
      </c>
      <c r="H1026" s="43" t="s">
        <v>3312</v>
      </c>
      <c r="I1026" s="47" t="str">
        <f t="shared" si="15"/>
        <v>2020003050229 : Fortalecimiento del programa es el momento de transversalizar la equidad de género para transformar la cultura en   Antioquia</v>
      </c>
      <c r="J1026" s="77" t="s">
        <v>3294</v>
      </c>
      <c r="K1026" s="32" t="s">
        <v>4368</v>
      </c>
      <c r="L1026" s="78">
        <v>2020</v>
      </c>
      <c r="M1026" s="78" t="s">
        <v>6270</v>
      </c>
      <c r="N1026" s="79" t="s">
        <v>3307</v>
      </c>
      <c r="O1026" s="78">
        <v>40</v>
      </c>
      <c r="P1026" s="78" t="s">
        <v>2480</v>
      </c>
      <c r="Q1026" s="78">
        <v>12</v>
      </c>
      <c r="R1026" s="80">
        <v>0</v>
      </c>
      <c r="S1026" s="96"/>
      <c r="T1026" s="96"/>
    </row>
    <row r="1027" spans="2:20" ht="75" hidden="1" x14ac:dyDescent="0.25">
      <c r="B1027" s="15" t="s">
        <v>1491</v>
      </c>
      <c r="D1027" s="15" t="s">
        <v>1667</v>
      </c>
      <c r="F1027" s="15" t="s">
        <v>2923</v>
      </c>
      <c r="G1027" s="32" t="s">
        <v>119</v>
      </c>
      <c r="H1027" s="43" t="s">
        <v>3312</v>
      </c>
      <c r="I1027" s="47" t="str">
        <f t="shared" si="15"/>
        <v>2020003050229 : Fortalecimiento del programa es el momento de transversalizar la equidad de género para transformar la cultura en   Antioquia</v>
      </c>
      <c r="J1027" s="77" t="s">
        <v>3294</v>
      </c>
      <c r="K1027" s="32" t="s">
        <v>4368</v>
      </c>
      <c r="L1027" s="78">
        <v>2020</v>
      </c>
      <c r="M1027" s="78" t="s">
        <v>6271</v>
      </c>
      <c r="N1027" s="79" t="s">
        <v>3311</v>
      </c>
      <c r="O1027" s="78">
        <v>4</v>
      </c>
      <c r="P1027" s="78" t="s">
        <v>2502</v>
      </c>
      <c r="Q1027" s="78">
        <v>12</v>
      </c>
      <c r="R1027" s="80">
        <v>2</v>
      </c>
      <c r="S1027" s="96"/>
      <c r="T1027" s="96"/>
    </row>
    <row r="1028" spans="2:20" ht="75" hidden="1" x14ac:dyDescent="0.25">
      <c r="B1028" s="15" t="s">
        <v>1491</v>
      </c>
      <c r="D1028" s="15" t="s">
        <v>1667</v>
      </c>
      <c r="F1028" s="15" t="s">
        <v>1819</v>
      </c>
      <c r="G1028" s="32" t="s">
        <v>119</v>
      </c>
      <c r="H1028" s="43" t="s">
        <v>3312</v>
      </c>
      <c r="I1028" s="47" t="str">
        <f t="shared" si="15"/>
        <v>2020003050229 : Fortalecimiento del programa es el momento de transversalizar la equidad de género para transformar la cultura en   Antioquia</v>
      </c>
      <c r="J1028" s="77" t="s">
        <v>3294</v>
      </c>
      <c r="K1028" s="32" t="s">
        <v>4368</v>
      </c>
      <c r="L1028" s="78">
        <v>2020</v>
      </c>
      <c r="M1028" s="78" t="s">
        <v>6272</v>
      </c>
      <c r="N1028" s="79" t="s">
        <v>3310</v>
      </c>
      <c r="O1028" s="78">
        <v>40</v>
      </c>
      <c r="P1028" s="78" t="s">
        <v>2480</v>
      </c>
      <c r="Q1028" s="78">
        <v>12</v>
      </c>
      <c r="R1028" s="80">
        <v>5</v>
      </c>
      <c r="S1028" s="96"/>
      <c r="T1028" s="96"/>
    </row>
    <row r="1029" spans="2:20" ht="75" hidden="1" x14ac:dyDescent="0.25">
      <c r="B1029" s="15" t="s">
        <v>1491</v>
      </c>
      <c r="D1029" s="15" t="s">
        <v>1667</v>
      </c>
      <c r="F1029" s="15" t="s">
        <v>1819</v>
      </c>
      <c r="G1029" s="32" t="s">
        <v>119</v>
      </c>
      <c r="H1029" s="43" t="s">
        <v>3312</v>
      </c>
      <c r="I1029" s="47" t="str">
        <f t="shared" si="15"/>
        <v>2020003050229 : Fortalecimiento del programa es el momento de transversalizar la equidad de género para transformar la cultura en   Antioquia</v>
      </c>
      <c r="J1029" s="77" t="s">
        <v>3294</v>
      </c>
      <c r="K1029" s="32" t="s">
        <v>4368</v>
      </c>
      <c r="L1029" s="78">
        <v>2020</v>
      </c>
      <c r="M1029" s="78" t="s">
        <v>6273</v>
      </c>
      <c r="N1029" s="79" t="s">
        <v>3309</v>
      </c>
      <c r="O1029" s="78">
        <v>100</v>
      </c>
      <c r="P1029" s="78" t="s">
        <v>2495</v>
      </c>
      <c r="Q1029" s="78">
        <v>12</v>
      </c>
      <c r="R1029" s="88">
        <v>25</v>
      </c>
      <c r="S1029" s="96"/>
      <c r="T1029" s="96"/>
    </row>
    <row r="1030" spans="2:20" ht="75" hidden="1" x14ac:dyDescent="0.25">
      <c r="B1030" s="15" t="s">
        <v>1491</v>
      </c>
      <c r="D1030" s="15" t="s">
        <v>1667</v>
      </c>
      <c r="F1030" s="15" t="s">
        <v>1819</v>
      </c>
      <c r="G1030" s="32" t="s">
        <v>119</v>
      </c>
      <c r="H1030" s="43" t="s">
        <v>3312</v>
      </c>
      <c r="I1030" s="47" t="str">
        <f t="shared" ref="I1030:I1093" si="16">+J1030&amp;" :"&amp;K1030</f>
        <v>2020003050229 : Fortalecimiento del programa es el momento de transversalizar la equidad de género para transformar la cultura en   Antioquia</v>
      </c>
      <c r="J1030" s="77" t="s">
        <v>3294</v>
      </c>
      <c r="K1030" s="32" t="s">
        <v>4368</v>
      </c>
      <c r="L1030" s="78">
        <v>2020</v>
      </c>
      <c r="M1030" s="78" t="s">
        <v>6274</v>
      </c>
      <c r="N1030" s="79" t="s">
        <v>3308</v>
      </c>
      <c r="O1030" s="78">
        <v>100</v>
      </c>
      <c r="P1030" s="78" t="s">
        <v>2495</v>
      </c>
      <c r="Q1030" s="78">
        <v>12</v>
      </c>
      <c r="R1030" s="88">
        <v>25</v>
      </c>
      <c r="S1030" s="96"/>
      <c r="T1030" s="96"/>
    </row>
    <row r="1031" spans="2:20" ht="75" hidden="1" x14ac:dyDescent="0.25">
      <c r="B1031" s="15" t="s">
        <v>1491</v>
      </c>
      <c r="D1031" s="15" t="s">
        <v>1667</v>
      </c>
      <c r="F1031" s="15" t="s">
        <v>1819</v>
      </c>
      <c r="G1031" s="32" t="s">
        <v>119</v>
      </c>
      <c r="H1031" s="43" t="s">
        <v>3312</v>
      </c>
      <c r="I1031" s="47" t="str">
        <f t="shared" si="16"/>
        <v>2020003050229 : Fortalecimiento del programa es el momento de transversalizar la equidad de género para transformar la cultura en   Antioquia</v>
      </c>
      <c r="J1031" s="77" t="s">
        <v>3294</v>
      </c>
      <c r="K1031" s="32" t="s">
        <v>4368</v>
      </c>
      <c r="L1031" s="78">
        <v>2020</v>
      </c>
      <c r="M1031" s="78" t="s">
        <v>6275</v>
      </c>
      <c r="N1031" s="79" t="s">
        <v>3297</v>
      </c>
      <c r="O1031" s="78">
        <v>100</v>
      </c>
      <c r="P1031" s="78" t="s">
        <v>2495</v>
      </c>
      <c r="Q1031" s="78">
        <v>12</v>
      </c>
      <c r="R1031" s="88">
        <v>25</v>
      </c>
      <c r="S1031" s="96"/>
      <c r="T1031" s="96"/>
    </row>
    <row r="1032" spans="2:20" ht="75" hidden="1" x14ac:dyDescent="0.25">
      <c r="B1032" s="15" t="s">
        <v>1491</v>
      </c>
      <c r="D1032" s="15" t="s">
        <v>1667</v>
      </c>
      <c r="F1032" s="15" t="s">
        <v>1909</v>
      </c>
      <c r="G1032" s="32" t="s">
        <v>119</v>
      </c>
      <c r="H1032" s="43" t="s">
        <v>3312</v>
      </c>
      <c r="I1032" s="47" t="str">
        <f t="shared" si="16"/>
        <v>2020003050229 : Fortalecimiento del programa es el momento de transversalizar la equidad de género para transformar la cultura en   Antioquia</v>
      </c>
      <c r="J1032" s="77" t="s">
        <v>3294</v>
      </c>
      <c r="K1032" s="32" t="s">
        <v>4368</v>
      </c>
      <c r="L1032" s="78">
        <v>2020</v>
      </c>
      <c r="M1032" s="78" t="s">
        <v>6276</v>
      </c>
      <c r="N1032" s="79" t="s">
        <v>3296</v>
      </c>
      <c r="O1032" s="78">
        <v>100</v>
      </c>
      <c r="P1032" s="78" t="s">
        <v>2495</v>
      </c>
      <c r="Q1032" s="78">
        <v>12</v>
      </c>
      <c r="R1032" s="88">
        <v>25</v>
      </c>
      <c r="S1032" s="96"/>
      <c r="T1032" s="96"/>
    </row>
    <row r="1033" spans="2:20" ht="75" hidden="1" x14ac:dyDescent="0.25">
      <c r="B1033" s="15" t="s">
        <v>1491</v>
      </c>
      <c r="D1033" s="15" t="s">
        <v>1667</v>
      </c>
      <c r="F1033" s="15" t="s">
        <v>1909</v>
      </c>
      <c r="G1033" s="32" t="s">
        <v>119</v>
      </c>
      <c r="H1033" s="43" t="s">
        <v>3312</v>
      </c>
      <c r="I1033" s="47" t="str">
        <f t="shared" si="16"/>
        <v>2020003050229 : Fortalecimiento del programa es el momento de transversalizar la equidad de género para transformar la cultura en   Antioquia</v>
      </c>
      <c r="J1033" s="77" t="s">
        <v>3294</v>
      </c>
      <c r="K1033" s="32" t="s">
        <v>4368</v>
      </c>
      <c r="L1033" s="78">
        <v>2020</v>
      </c>
      <c r="M1033" s="78" t="s">
        <v>6277</v>
      </c>
      <c r="N1033" s="79" t="s">
        <v>3295</v>
      </c>
      <c r="O1033" s="78">
        <v>100</v>
      </c>
      <c r="P1033" s="78" t="s">
        <v>2495</v>
      </c>
      <c r="Q1033" s="78">
        <v>12</v>
      </c>
      <c r="R1033" s="88">
        <v>25</v>
      </c>
      <c r="S1033" s="96"/>
      <c r="T1033" s="96"/>
    </row>
    <row r="1034" spans="2:20" ht="75" hidden="1" x14ac:dyDescent="0.25">
      <c r="B1034" s="15" t="s">
        <v>1491</v>
      </c>
      <c r="D1034" s="15" t="s">
        <v>1667</v>
      </c>
      <c r="F1034" s="15" t="s">
        <v>1909</v>
      </c>
      <c r="G1034" s="32" t="s">
        <v>119</v>
      </c>
      <c r="H1034" s="43" t="s">
        <v>3312</v>
      </c>
      <c r="I1034" s="47" t="str">
        <f t="shared" si="16"/>
        <v>2020003050229 : Fortalecimiento del programa es el momento de transversalizar la equidad de género para transformar la cultura en   Antioquia</v>
      </c>
      <c r="J1034" s="77" t="s">
        <v>3294</v>
      </c>
      <c r="K1034" s="32" t="s">
        <v>4368</v>
      </c>
      <c r="L1034" s="78">
        <v>2020</v>
      </c>
      <c r="M1034" s="78" t="s">
        <v>6278</v>
      </c>
      <c r="N1034" s="79" t="s">
        <v>3299</v>
      </c>
      <c r="O1034" s="78">
        <v>1</v>
      </c>
      <c r="P1034" s="78" t="s">
        <v>2480</v>
      </c>
      <c r="Q1034" s="78">
        <v>12</v>
      </c>
      <c r="R1034" s="80">
        <v>0</v>
      </c>
      <c r="S1034" s="96"/>
      <c r="T1034" s="96"/>
    </row>
    <row r="1035" spans="2:20" ht="75" hidden="1" x14ac:dyDescent="0.25">
      <c r="B1035" s="15" t="s">
        <v>1491</v>
      </c>
      <c r="D1035" s="15" t="s">
        <v>1667</v>
      </c>
      <c r="F1035" s="15" t="s">
        <v>1909</v>
      </c>
      <c r="G1035" s="32" t="s">
        <v>119</v>
      </c>
      <c r="H1035" s="43" t="s">
        <v>3312</v>
      </c>
      <c r="I1035" s="47" t="str">
        <f t="shared" si="16"/>
        <v>2020003050229 : Fortalecimiento del programa es el momento de transversalizar la equidad de género para transformar la cultura en   Antioquia</v>
      </c>
      <c r="J1035" s="77" t="s">
        <v>3294</v>
      </c>
      <c r="K1035" s="32" t="s">
        <v>4368</v>
      </c>
      <c r="L1035" s="78">
        <v>2020</v>
      </c>
      <c r="M1035" s="78" t="s">
        <v>6279</v>
      </c>
      <c r="N1035" s="79" t="s">
        <v>3303</v>
      </c>
      <c r="O1035" s="78">
        <v>2</v>
      </c>
      <c r="P1035" s="78" t="s">
        <v>2480</v>
      </c>
      <c r="Q1035" s="78">
        <v>12</v>
      </c>
      <c r="R1035" s="80">
        <v>0</v>
      </c>
      <c r="S1035" s="96"/>
      <c r="T1035" s="96"/>
    </row>
    <row r="1036" spans="2:20" ht="75" hidden="1" x14ac:dyDescent="0.25">
      <c r="B1036" s="15" t="s">
        <v>1491</v>
      </c>
      <c r="D1036" s="15" t="s">
        <v>1667</v>
      </c>
      <c r="F1036" s="15" t="s">
        <v>1909</v>
      </c>
      <c r="G1036" s="32" t="s">
        <v>119</v>
      </c>
      <c r="H1036" s="43" t="s">
        <v>3312</v>
      </c>
      <c r="I1036" s="47" t="str">
        <f t="shared" si="16"/>
        <v>2020003050229 : Fortalecimiento del programa es el momento de transversalizar la equidad de género para transformar la cultura en   Antioquia</v>
      </c>
      <c r="J1036" s="77" t="s">
        <v>3294</v>
      </c>
      <c r="K1036" s="32" t="s">
        <v>4368</v>
      </c>
      <c r="L1036" s="78">
        <v>2020</v>
      </c>
      <c r="M1036" s="78" t="s">
        <v>6280</v>
      </c>
      <c r="N1036" s="79" t="s">
        <v>3302</v>
      </c>
      <c r="O1036" s="78">
        <v>100</v>
      </c>
      <c r="P1036" s="78" t="s">
        <v>2495</v>
      </c>
      <c r="Q1036" s="78">
        <v>12</v>
      </c>
      <c r="R1036" s="88">
        <v>25</v>
      </c>
      <c r="S1036" s="96"/>
      <c r="T1036" s="96"/>
    </row>
    <row r="1037" spans="2:20" ht="75" hidden="1" x14ac:dyDescent="0.25">
      <c r="B1037" s="15" t="s">
        <v>1491</v>
      </c>
      <c r="D1037" s="15" t="s">
        <v>1667</v>
      </c>
      <c r="F1037" s="15" t="s">
        <v>1909</v>
      </c>
      <c r="G1037" s="32" t="s">
        <v>119</v>
      </c>
      <c r="H1037" s="43" t="s">
        <v>3312</v>
      </c>
      <c r="I1037" s="47" t="str">
        <f t="shared" si="16"/>
        <v>2020003050229 : Fortalecimiento del programa es el momento de transversalizar la equidad de género para transformar la cultura en   Antioquia</v>
      </c>
      <c r="J1037" s="77" t="s">
        <v>3294</v>
      </c>
      <c r="K1037" s="32" t="s">
        <v>4368</v>
      </c>
      <c r="L1037" s="78">
        <v>2020</v>
      </c>
      <c r="M1037" s="78" t="s">
        <v>6281</v>
      </c>
      <c r="N1037" s="79" t="s">
        <v>3301</v>
      </c>
      <c r="O1037" s="78">
        <v>25</v>
      </c>
      <c r="P1037" s="78" t="s">
        <v>2495</v>
      </c>
      <c r="Q1037" s="78">
        <v>12</v>
      </c>
      <c r="R1037" s="89">
        <v>0</v>
      </c>
      <c r="S1037" s="96"/>
      <c r="T1037" s="96"/>
    </row>
    <row r="1038" spans="2:20" ht="75" hidden="1" x14ac:dyDescent="0.25">
      <c r="B1038" s="15" t="s">
        <v>1491</v>
      </c>
      <c r="D1038" s="15" t="s">
        <v>1667</v>
      </c>
      <c r="F1038" s="15" t="s">
        <v>1909</v>
      </c>
      <c r="G1038" s="32" t="s">
        <v>119</v>
      </c>
      <c r="H1038" s="43" t="s">
        <v>3312</v>
      </c>
      <c r="I1038" s="47" t="str">
        <f t="shared" si="16"/>
        <v>2020003050229 : Fortalecimiento del programa es el momento de transversalizar la equidad de género para transformar la cultura en   Antioquia</v>
      </c>
      <c r="J1038" s="77" t="s">
        <v>3294</v>
      </c>
      <c r="K1038" s="32" t="s">
        <v>4368</v>
      </c>
      <c r="L1038" s="78">
        <v>2020</v>
      </c>
      <c r="M1038" s="78" t="s">
        <v>6282</v>
      </c>
      <c r="N1038" s="79" t="s">
        <v>3300</v>
      </c>
      <c r="O1038" s="78">
        <v>30</v>
      </c>
      <c r="P1038" s="78" t="s">
        <v>2495</v>
      </c>
      <c r="Q1038" s="78">
        <v>12</v>
      </c>
      <c r="R1038" s="88">
        <v>5</v>
      </c>
      <c r="S1038" s="96"/>
      <c r="T1038" s="96"/>
    </row>
    <row r="1039" spans="2:20" ht="75" hidden="1" x14ac:dyDescent="0.25">
      <c r="B1039" s="15" t="s">
        <v>1491</v>
      </c>
      <c r="D1039" s="15" t="s">
        <v>1667</v>
      </c>
      <c r="F1039" s="15" t="s">
        <v>1909</v>
      </c>
      <c r="G1039" s="32" t="s">
        <v>119</v>
      </c>
      <c r="H1039" s="43" t="s">
        <v>3312</v>
      </c>
      <c r="I1039" s="47" t="str">
        <f t="shared" si="16"/>
        <v>2020003050229 : Fortalecimiento del programa es el momento de transversalizar la equidad de género para transformar la cultura en   Antioquia</v>
      </c>
      <c r="J1039" s="77" t="s">
        <v>3294</v>
      </c>
      <c r="K1039" s="32" t="s">
        <v>4368</v>
      </c>
      <c r="L1039" s="78">
        <v>2020</v>
      </c>
      <c r="M1039" s="78" t="s">
        <v>6283</v>
      </c>
      <c r="N1039" s="79" t="s">
        <v>3298</v>
      </c>
      <c r="O1039" s="78">
        <v>100</v>
      </c>
      <c r="P1039" s="78" t="s">
        <v>2495</v>
      </c>
      <c r="Q1039" s="78">
        <v>12</v>
      </c>
      <c r="R1039" s="88">
        <v>25</v>
      </c>
      <c r="S1039" s="96"/>
      <c r="T1039" s="96"/>
    </row>
    <row r="1040" spans="2:20" ht="60" hidden="1" x14ac:dyDescent="0.25">
      <c r="B1040" s="15" t="s">
        <v>1491</v>
      </c>
      <c r="D1040" s="15" t="s">
        <v>1667</v>
      </c>
      <c r="F1040" s="15" t="s">
        <v>1819</v>
      </c>
      <c r="G1040" s="32" t="s">
        <v>119</v>
      </c>
      <c r="H1040" s="43" t="s">
        <v>3320</v>
      </c>
      <c r="I1040" s="47" t="str">
        <f t="shared" si="16"/>
        <v>2020003050230 : Implementación del programa es el momento de las mujeres rurales para dignificar el campo en   Antioquia</v>
      </c>
      <c r="J1040" s="77" t="s">
        <v>3313</v>
      </c>
      <c r="K1040" s="32" t="s">
        <v>4369</v>
      </c>
      <c r="L1040" s="78">
        <v>2020</v>
      </c>
      <c r="M1040" s="78" t="s">
        <v>6284</v>
      </c>
      <c r="N1040" s="79" t="s">
        <v>3314</v>
      </c>
      <c r="O1040" s="78">
        <v>23</v>
      </c>
      <c r="P1040" s="78" t="s">
        <v>2480</v>
      </c>
      <c r="Q1040" s="78">
        <v>12</v>
      </c>
      <c r="R1040" s="80">
        <v>0</v>
      </c>
      <c r="S1040" s="96"/>
      <c r="T1040" s="96"/>
    </row>
    <row r="1041" spans="2:20" ht="60" hidden="1" x14ac:dyDescent="0.25">
      <c r="B1041" s="15" t="s">
        <v>1491</v>
      </c>
      <c r="D1041" s="15" t="s">
        <v>1667</v>
      </c>
      <c r="F1041" s="15" t="s">
        <v>1819</v>
      </c>
      <c r="G1041" s="32" t="s">
        <v>119</v>
      </c>
      <c r="H1041" s="43" t="s">
        <v>3320</v>
      </c>
      <c r="I1041" s="47" t="str">
        <f t="shared" si="16"/>
        <v>2020003050230 : Implementación del programa es el momento de las mujeres rurales para dignificar el campo en   Antioquia</v>
      </c>
      <c r="J1041" s="77" t="s">
        <v>3313</v>
      </c>
      <c r="K1041" s="32" t="s">
        <v>4369</v>
      </c>
      <c r="L1041" s="78">
        <v>2020</v>
      </c>
      <c r="M1041" s="78" t="s">
        <v>6285</v>
      </c>
      <c r="N1041" s="79" t="s">
        <v>3315</v>
      </c>
      <c r="O1041" s="78">
        <v>27</v>
      </c>
      <c r="P1041" s="78" t="s">
        <v>2480</v>
      </c>
      <c r="Q1041" s="78">
        <v>12</v>
      </c>
      <c r="R1041" s="80">
        <v>0</v>
      </c>
      <c r="S1041" s="96"/>
      <c r="T1041" s="96"/>
    </row>
    <row r="1042" spans="2:20" ht="60" hidden="1" x14ac:dyDescent="0.25">
      <c r="B1042" s="15" t="s">
        <v>1491</v>
      </c>
      <c r="D1042" s="15" t="s">
        <v>1667</v>
      </c>
      <c r="F1042" s="15" t="s">
        <v>1819</v>
      </c>
      <c r="G1042" s="32" t="s">
        <v>119</v>
      </c>
      <c r="H1042" s="43" t="s">
        <v>3320</v>
      </c>
      <c r="I1042" s="47" t="str">
        <f t="shared" si="16"/>
        <v>2020003050230 : Implementación del programa es el momento de las mujeres rurales para dignificar el campo en   Antioquia</v>
      </c>
      <c r="J1042" s="77" t="s">
        <v>3313</v>
      </c>
      <c r="K1042" s="32" t="s">
        <v>4369</v>
      </c>
      <c r="L1042" s="78">
        <v>2020</v>
      </c>
      <c r="M1042" s="78" t="s">
        <v>6286</v>
      </c>
      <c r="N1042" s="79" t="s">
        <v>3316</v>
      </c>
      <c r="O1042" s="78">
        <v>450</v>
      </c>
      <c r="P1042" s="78" t="s">
        <v>2502</v>
      </c>
      <c r="Q1042" s="78">
        <v>12</v>
      </c>
      <c r="R1042" s="80">
        <v>0</v>
      </c>
      <c r="S1042" s="96"/>
      <c r="T1042" s="96"/>
    </row>
    <row r="1043" spans="2:20" ht="60" hidden="1" x14ac:dyDescent="0.25">
      <c r="B1043" s="15" t="s">
        <v>1491</v>
      </c>
      <c r="D1043" s="15" t="s">
        <v>1667</v>
      </c>
      <c r="F1043" s="15" t="s">
        <v>1819</v>
      </c>
      <c r="G1043" s="32" t="s">
        <v>119</v>
      </c>
      <c r="H1043" s="43" t="s">
        <v>3320</v>
      </c>
      <c r="I1043" s="47" t="str">
        <f t="shared" si="16"/>
        <v>2020003050230 : Implementación del programa es el momento de las mujeres rurales para dignificar el campo en   Antioquia</v>
      </c>
      <c r="J1043" s="77" t="s">
        <v>3313</v>
      </c>
      <c r="K1043" s="32" t="s">
        <v>4369</v>
      </c>
      <c r="L1043" s="78">
        <v>2020</v>
      </c>
      <c r="M1043" s="78" t="s">
        <v>6287</v>
      </c>
      <c r="N1043" s="79" t="s">
        <v>3317</v>
      </c>
      <c r="O1043" s="78">
        <v>100</v>
      </c>
      <c r="P1043" s="78" t="s">
        <v>2502</v>
      </c>
      <c r="Q1043" s="78">
        <v>12</v>
      </c>
      <c r="R1043" s="80">
        <v>0</v>
      </c>
      <c r="S1043" s="96"/>
      <c r="T1043" s="96"/>
    </row>
    <row r="1044" spans="2:20" ht="60" hidden="1" x14ac:dyDescent="0.25">
      <c r="B1044" s="15" t="s">
        <v>1491</v>
      </c>
      <c r="D1044" s="15" t="s">
        <v>1667</v>
      </c>
      <c r="F1044" s="15" t="s">
        <v>1819</v>
      </c>
      <c r="G1044" s="32" t="s">
        <v>119</v>
      </c>
      <c r="H1044" s="43" t="s">
        <v>3320</v>
      </c>
      <c r="I1044" s="47" t="str">
        <f t="shared" si="16"/>
        <v>2020003050230 : Implementación del programa es el momento de las mujeres rurales para dignificar el campo en   Antioquia</v>
      </c>
      <c r="J1044" s="77" t="s">
        <v>3313</v>
      </c>
      <c r="K1044" s="32" t="s">
        <v>4369</v>
      </c>
      <c r="L1044" s="78">
        <v>2020</v>
      </c>
      <c r="M1044" s="78" t="s">
        <v>6288</v>
      </c>
      <c r="N1044" s="79" t="s">
        <v>3318</v>
      </c>
      <c r="O1044" s="78">
        <v>60</v>
      </c>
      <c r="P1044" s="78" t="s">
        <v>2480</v>
      </c>
      <c r="Q1044" s="78">
        <v>12</v>
      </c>
      <c r="R1044" s="80">
        <v>0</v>
      </c>
      <c r="S1044" s="96"/>
      <c r="T1044" s="96"/>
    </row>
    <row r="1045" spans="2:20" ht="60" hidden="1" x14ac:dyDescent="0.25">
      <c r="B1045" s="15" t="s">
        <v>1491</v>
      </c>
      <c r="D1045" s="15" t="s">
        <v>1667</v>
      </c>
      <c r="F1045" s="15" t="s">
        <v>1819</v>
      </c>
      <c r="G1045" s="32" t="s">
        <v>119</v>
      </c>
      <c r="H1045" s="43" t="s">
        <v>3320</v>
      </c>
      <c r="I1045" s="47" t="str">
        <f t="shared" si="16"/>
        <v>2020003050230 : Implementación del programa es el momento de las mujeres rurales para dignificar el campo en   Antioquia</v>
      </c>
      <c r="J1045" s="77" t="s">
        <v>3313</v>
      </c>
      <c r="K1045" s="32" t="s">
        <v>4369</v>
      </c>
      <c r="L1045" s="78">
        <v>2020</v>
      </c>
      <c r="M1045" s="78" t="s">
        <v>6289</v>
      </c>
      <c r="N1045" s="79" t="s">
        <v>3319</v>
      </c>
      <c r="O1045" s="78">
        <v>1000</v>
      </c>
      <c r="P1045" s="78" t="s">
        <v>2480</v>
      </c>
      <c r="Q1045" s="78">
        <v>12</v>
      </c>
      <c r="R1045" s="80">
        <v>0</v>
      </c>
      <c r="S1045" s="96"/>
      <c r="T1045" s="96"/>
    </row>
    <row r="1046" spans="2:20" ht="60" hidden="1" x14ac:dyDescent="0.25">
      <c r="B1046" s="15" t="s">
        <v>1491</v>
      </c>
      <c r="D1046" s="15" t="s">
        <v>1667</v>
      </c>
      <c r="F1046" s="15" t="s">
        <v>1819</v>
      </c>
      <c r="G1046" s="32" t="s">
        <v>314</v>
      </c>
      <c r="H1046" s="43" t="s">
        <v>3321</v>
      </c>
      <c r="I1046" s="47" t="str">
        <f t="shared" si="16"/>
        <v>2020003050231 : Implementación del observatorio departamental de Seguridad Alimentaria y Nutricional de Antioquia - ODSAN.  Antioquia</v>
      </c>
      <c r="J1046" s="77" t="s">
        <v>3322</v>
      </c>
      <c r="K1046" s="32" t="s">
        <v>4370</v>
      </c>
      <c r="L1046" s="78">
        <v>2020</v>
      </c>
      <c r="M1046" s="78" t="s">
        <v>6290</v>
      </c>
      <c r="N1046" s="79" t="s">
        <v>3323</v>
      </c>
      <c r="O1046" s="78">
        <v>40</v>
      </c>
      <c r="P1046" s="78" t="s">
        <v>2480</v>
      </c>
      <c r="Q1046" s="78">
        <v>12</v>
      </c>
      <c r="R1046" s="80">
        <v>10</v>
      </c>
      <c r="S1046" s="96"/>
      <c r="T1046" s="96"/>
    </row>
    <row r="1047" spans="2:20" ht="60" hidden="1" x14ac:dyDescent="0.25">
      <c r="B1047" s="15" t="s">
        <v>1491</v>
      </c>
      <c r="D1047" s="15" t="s">
        <v>1667</v>
      </c>
      <c r="F1047" s="15" t="s">
        <v>1819</v>
      </c>
      <c r="G1047" s="32" t="s">
        <v>314</v>
      </c>
      <c r="H1047" s="43" t="s">
        <v>3321</v>
      </c>
      <c r="I1047" s="47" t="str">
        <f t="shared" si="16"/>
        <v>2020003050231 : Implementación del observatorio departamental de Seguridad Alimentaria y Nutricional de Antioquia - ODSAN.  Antioquia</v>
      </c>
      <c r="J1047" s="77" t="s">
        <v>3322</v>
      </c>
      <c r="K1047" s="32" t="s">
        <v>4370</v>
      </c>
      <c r="L1047" s="78">
        <v>2020</v>
      </c>
      <c r="M1047" s="78" t="s">
        <v>6291</v>
      </c>
      <c r="N1047" s="79" t="s">
        <v>3324</v>
      </c>
      <c r="O1047" s="78">
        <v>40</v>
      </c>
      <c r="P1047" s="78" t="s">
        <v>2480</v>
      </c>
      <c r="Q1047" s="78">
        <v>12</v>
      </c>
      <c r="R1047" s="80">
        <v>10</v>
      </c>
      <c r="S1047" s="96"/>
      <c r="T1047" s="96"/>
    </row>
    <row r="1048" spans="2:20" ht="60" hidden="1" x14ac:dyDescent="0.25">
      <c r="B1048" s="15" t="s">
        <v>1491</v>
      </c>
      <c r="D1048" s="15" t="s">
        <v>1667</v>
      </c>
      <c r="F1048" s="15" t="s">
        <v>1819</v>
      </c>
      <c r="G1048" s="32" t="s">
        <v>314</v>
      </c>
      <c r="H1048" s="43" t="s">
        <v>3321</v>
      </c>
      <c r="I1048" s="47" t="str">
        <f t="shared" si="16"/>
        <v>2020003050231 : Implementación del observatorio departamental de Seguridad Alimentaria y Nutricional de Antioquia - ODSAN.  Antioquia</v>
      </c>
      <c r="J1048" s="77" t="s">
        <v>3322</v>
      </c>
      <c r="K1048" s="32" t="s">
        <v>4370</v>
      </c>
      <c r="L1048" s="78">
        <v>2020</v>
      </c>
      <c r="M1048" s="78" t="s">
        <v>6292</v>
      </c>
      <c r="N1048" s="79" t="s">
        <v>3325</v>
      </c>
      <c r="O1048" s="78">
        <v>40</v>
      </c>
      <c r="P1048" s="78" t="s">
        <v>2480</v>
      </c>
      <c r="Q1048" s="78">
        <v>12</v>
      </c>
      <c r="R1048" s="80">
        <v>10</v>
      </c>
      <c r="S1048" s="96"/>
      <c r="T1048" s="96"/>
    </row>
    <row r="1049" spans="2:20" ht="120" hidden="1" x14ac:dyDescent="0.25">
      <c r="B1049" s="15" t="s">
        <v>1491</v>
      </c>
      <c r="D1049" s="15" t="s">
        <v>1667</v>
      </c>
      <c r="F1049" s="15" t="s">
        <v>1819</v>
      </c>
      <c r="G1049" s="32" t="s">
        <v>314</v>
      </c>
      <c r="H1049" s="43" t="s">
        <v>3326</v>
      </c>
      <c r="I1049" s="47" t="str">
        <f t="shared" si="16"/>
        <v>2020003050232 : Desarrollo de ofertas institucionales para garantizar el derecho humano a la alimentación suficiente y de calidad para la Seguridad alimentaria y nutricional al curso de vida para emergencia en el departamento de  Antioquia</v>
      </c>
      <c r="J1049" s="77" t="s">
        <v>3327</v>
      </c>
      <c r="K1049" s="32" t="s">
        <v>4371</v>
      </c>
      <c r="L1049" s="78">
        <v>2020</v>
      </c>
      <c r="M1049" s="78" t="s">
        <v>6293</v>
      </c>
      <c r="N1049" s="79" t="s">
        <v>3328</v>
      </c>
      <c r="O1049" s="78">
        <v>84</v>
      </c>
      <c r="P1049" s="78" t="s">
        <v>2480</v>
      </c>
      <c r="Q1049" s="78">
        <v>12</v>
      </c>
      <c r="R1049" s="80">
        <v>0</v>
      </c>
      <c r="S1049" s="96"/>
      <c r="T1049" s="96"/>
    </row>
    <row r="1050" spans="2:20" ht="60" hidden="1" x14ac:dyDescent="0.25">
      <c r="B1050" s="15" t="s">
        <v>1491</v>
      </c>
      <c r="D1050" s="15" t="s">
        <v>1667</v>
      </c>
      <c r="F1050" s="15" t="s">
        <v>1819</v>
      </c>
      <c r="G1050" s="32" t="s">
        <v>119</v>
      </c>
      <c r="H1050" s="43" t="s">
        <v>3335</v>
      </c>
      <c r="I1050" s="47" t="str">
        <f t="shared" si="16"/>
        <v>2020003050233 : Implementación del programa mujeres viviendo libre de violencias para una sociedad en paz en   Antioquia</v>
      </c>
      <c r="J1050" s="77" t="s">
        <v>3329</v>
      </c>
      <c r="K1050" s="32" t="s">
        <v>4372</v>
      </c>
      <c r="L1050" s="78">
        <v>2020</v>
      </c>
      <c r="M1050" s="78" t="s">
        <v>6294</v>
      </c>
      <c r="N1050" s="79" t="s">
        <v>3334</v>
      </c>
      <c r="O1050" s="78">
        <v>25</v>
      </c>
      <c r="P1050" s="78" t="s">
        <v>2495</v>
      </c>
      <c r="Q1050" s="78">
        <v>12</v>
      </c>
      <c r="R1050" s="89">
        <v>0</v>
      </c>
      <c r="S1050" s="96"/>
      <c r="T1050" s="96"/>
    </row>
    <row r="1051" spans="2:20" ht="60" hidden="1" x14ac:dyDescent="0.25">
      <c r="B1051" s="15" t="s">
        <v>1491</v>
      </c>
      <c r="D1051" s="15" t="s">
        <v>1667</v>
      </c>
      <c r="F1051" s="15" t="s">
        <v>1819</v>
      </c>
      <c r="G1051" s="32" t="s">
        <v>119</v>
      </c>
      <c r="H1051" s="43" t="s">
        <v>3335</v>
      </c>
      <c r="I1051" s="47" t="str">
        <f t="shared" si="16"/>
        <v>2020003050233 : Implementación del programa mujeres viviendo libre de violencias para una sociedad en paz en   Antioquia</v>
      </c>
      <c r="J1051" s="77" t="s">
        <v>3329</v>
      </c>
      <c r="K1051" s="32" t="s">
        <v>4372</v>
      </c>
      <c r="L1051" s="78">
        <v>2020</v>
      </c>
      <c r="M1051" s="78" t="s">
        <v>6295</v>
      </c>
      <c r="N1051" s="79" t="s">
        <v>3311</v>
      </c>
      <c r="O1051" s="78">
        <v>4</v>
      </c>
      <c r="P1051" s="78" t="s">
        <v>2502</v>
      </c>
      <c r="Q1051" s="78">
        <v>12</v>
      </c>
      <c r="R1051" s="80">
        <v>2</v>
      </c>
      <c r="S1051" s="96"/>
      <c r="T1051" s="96"/>
    </row>
    <row r="1052" spans="2:20" ht="60" hidden="1" x14ac:dyDescent="0.25">
      <c r="B1052" s="15" t="s">
        <v>1491</v>
      </c>
      <c r="D1052" s="15" t="s">
        <v>1667</v>
      </c>
      <c r="F1052" s="15" t="s">
        <v>1819</v>
      </c>
      <c r="G1052" s="32" t="s">
        <v>119</v>
      </c>
      <c r="H1052" s="43" t="s">
        <v>3335</v>
      </c>
      <c r="I1052" s="47" t="str">
        <f t="shared" si="16"/>
        <v>2020003050233 : Implementación del programa mujeres viviendo libre de violencias para una sociedad en paz en   Antioquia</v>
      </c>
      <c r="J1052" s="77" t="s">
        <v>3329</v>
      </c>
      <c r="K1052" s="32" t="s">
        <v>4372</v>
      </c>
      <c r="L1052" s="78">
        <v>2020</v>
      </c>
      <c r="M1052" s="78" t="s">
        <v>6296</v>
      </c>
      <c r="N1052" s="79" t="s">
        <v>3333</v>
      </c>
      <c r="O1052" s="78">
        <v>100</v>
      </c>
      <c r="P1052" s="78" t="s">
        <v>2495</v>
      </c>
      <c r="Q1052" s="78">
        <v>12</v>
      </c>
      <c r="R1052" s="88">
        <v>25</v>
      </c>
      <c r="S1052" s="96"/>
      <c r="T1052" s="96"/>
    </row>
    <row r="1053" spans="2:20" ht="60" hidden="1" x14ac:dyDescent="0.25">
      <c r="B1053" s="15" t="s">
        <v>1032</v>
      </c>
      <c r="D1053" s="15" t="s">
        <v>1033</v>
      </c>
      <c r="F1053" s="15" t="s">
        <v>1065</v>
      </c>
      <c r="G1053" s="32" t="s">
        <v>119</v>
      </c>
      <c r="H1053" s="43" t="s">
        <v>3335</v>
      </c>
      <c r="I1053" s="47" t="str">
        <f t="shared" si="16"/>
        <v>2020003050233 : Implementación del programa mujeres viviendo libre de violencias para una sociedad en paz en   Antioquia</v>
      </c>
      <c r="J1053" s="77" t="s">
        <v>3329</v>
      </c>
      <c r="K1053" s="32" t="s">
        <v>4372</v>
      </c>
      <c r="L1053" s="78">
        <v>2020</v>
      </c>
      <c r="M1053" s="78" t="s">
        <v>6297</v>
      </c>
      <c r="N1053" s="79" t="s">
        <v>3332</v>
      </c>
      <c r="O1053" s="78">
        <v>100</v>
      </c>
      <c r="P1053" s="78" t="s">
        <v>2495</v>
      </c>
      <c r="Q1053" s="78">
        <v>12</v>
      </c>
      <c r="R1053" s="88">
        <v>25</v>
      </c>
      <c r="S1053" s="96"/>
      <c r="T1053" s="96"/>
    </row>
    <row r="1054" spans="2:20" ht="60" hidden="1" x14ac:dyDescent="0.25">
      <c r="B1054" s="15" t="s">
        <v>1032</v>
      </c>
      <c r="D1054" s="15" t="s">
        <v>1033</v>
      </c>
      <c r="F1054" s="15" t="s">
        <v>1065</v>
      </c>
      <c r="G1054" s="32" t="s">
        <v>119</v>
      </c>
      <c r="H1054" s="43" t="s">
        <v>3335</v>
      </c>
      <c r="I1054" s="47" t="str">
        <f t="shared" si="16"/>
        <v>2020003050233 : Implementación del programa mujeres viviendo libre de violencias para una sociedad en paz en   Antioquia</v>
      </c>
      <c r="J1054" s="77" t="s">
        <v>3329</v>
      </c>
      <c r="K1054" s="32" t="s">
        <v>4372</v>
      </c>
      <c r="L1054" s="78">
        <v>2020</v>
      </c>
      <c r="M1054" s="78" t="s">
        <v>6298</v>
      </c>
      <c r="N1054" s="79" t="s">
        <v>3331</v>
      </c>
      <c r="O1054" s="78">
        <v>36</v>
      </c>
      <c r="P1054" s="78" t="s">
        <v>3026</v>
      </c>
      <c r="Q1054" s="78">
        <v>12</v>
      </c>
      <c r="R1054" s="80">
        <v>3</v>
      </c>
      <c r="S1054" s="96"/>
      <c r="T1054" s="96"/>
    </row>
    <row r="1055" spans="2:20" ht="60" hidden="1" x14ac:dyDescent="0.25">
      <c r="B1055" s="15" t="s">
        <v>1032</v>
      </c>
      <c r="D1055" s="15" t="s">
        <v>1033</v>
      </c>
      <c r="F1055" s="15" t="s">
        <v>1065</v>
      </c>
      <c r="G1055" s="32" t="s">
        <v>119</v>
      </c>
      <c r="H1055" s="43" t="s">
        <v>3335</v>
      </c>
      <c r="I1055" s="47" t="str">
        <f t="shared" si="16"/>
        <v>2020003050233 : Implementación del programa mujeres viviendo libre de violencias para una sociedad en paz en   Antioquia</v>
      </c>
      <c r="J1055" s="77" t="s">
        <v>3329</v>
      </c>
      <c r="K1055" s="32" t="s">
        <v>4372</v>
      </c>
      <c r="L1055" s="78">
        <v>2020</v>
      </c>
      <c r="M1055" s="78" t="s">
        <v>6299</v>
      </c>
      <c r="N1055" s="79" t="s">
        <v>3330</v>
      </c>
      <c r="O1055" s="78">
        <v>15</v>
      </c>
      <c r="P1055" s="78" t="s">
        <v>2480</v>
      </c>
      <c r="Q1055" s="78">
        <v>12</v>
      </c>
      <c r="R1055" s="80">
        <v>0</v>
      </c>
      <c r="S1055" s="96"/>
      <c r="T1055" s="96"/>
    </row>
    <row r="1056" spans="2:20" ht="60" hidden="1" x14ac:dyDescent="0.25">
      <c r="B1056" s="15" t="s">
        <v>1032</v>
      </c>
      <c r="D1056" s="15" t="s">
        <v>1033</v>
      </c>
      <c r="F1056" s="15" t="s">
        <v>1065</v>
      </c>
      <c r="G1056" s="32" t="s">
        <v>119</v>
      </c>
      <c r="H1056" s="43" t="s">
        <v>4064</v>
      </c>
      <c r="I1056" s="47" t="str">
        <f t="shared" si="16"/>
        <v>2020003050234 : Fortalecimiento del programa mujeres constructoras de paz, promotoras de la NO violencia en  Antioquia</v>
      </c>
      <c r="J1056" s="77" t="s">
        <v>4065</v>
      </c>
      <c r="K1056" s="32" t="s">
        <v>4373</v>
      </c>
      <c r="L1056" s="78">
        <v>2020</v>
      </c>
      <c r="M1056" s="78" t="s">
        <v>6300</v>
      </c>
      <c r="N1056" s="79" t="s">
        <v>3602</v>
      </c>
      <c r="O1056" s="78">
        <v>60</v>
      </c>
      <c r="P1056" s="78" t="s">
        <v>2502</v>
      </c>
      <c r="Q1056" s="78">
        <v>12</v>
      </c>
      <c r="R1056" s="80">
        <v>0</v>
      </c>
      <c r="S1056" s="96"/>
      <c r="T1056" s="96"/>
    </row>
    <row r="1057" spans="2:20" ht="60" hidden="1" x14ac:dyDescent="0.25">
      <c r="B1057" s="15" t="s">
        <v>1032</v>
      </c>
      <c r="D1057" s="15" t="s">
        <v>1033</v>
      </c>
      <c r="F1057" s="15" t="s">
        <v>1065</v>
      </c>
      <c r="G1057" s="32" t="s">
        <v>119</v>
      </c>
      <c r="H1057" s="43" t="s">
        <v>4064</v>
      </c>
      <c r="I1057" s="47" t="str">
        <f t="shared" si="16"/>
        <v>2020003050234 : Fortalecimiento del programa mujeres constructoras de paz, promotoras de la NO violencia en  Antioquia</v>
      </c>
      <c r="J1057" s="77" t="s">
        <v>4065</v>
      </c>
      <c r="K1057" s="32" t="s">
        <v>4373</v>
      </c>
      <c r="L1057" s="78">
        <v>2020</v>
      </c>
      <c r="M1057" s="78" t="s">
        <v>6301</v>
      </c>
      <c r="N1057" s="79" t="s">
        <v>3603</v>
      </c>
      <c r="O1057" s="78">
        <v>25</v>
      </c>
      <c r="P1057" s="78" t="s">
        <v>2495</v>
      </c>
      <c r="Q1057" s="78">
        <v>12</v>
      </c>
      <c r="R1057" s="80">
        <v>5</v>
      </c>
      <c r="S1057" s="96"/>
      <c r="T1057" s="96"/>
    </row>
    <row r="1058" spans="2:20" ht="75" hidden="1" x14ac:dyDescent="0.25">
      <c r="B1058" s="15" t="s">
        <v>1032</v>
      </c>
      <c r="D1058" s="15" t="s">
        <v>1033</v>
      </c>
      <c r="F1058" s="15" t="s">
        <v>1065</v>
      </c>
      <c r="G1058" s="32" t="s">
        <v>119</v>
      </c>
      <c r="H1058" s="43" t="s">
        <v>3340</v>
      </c>
      <c r="I1058" s="47" t="str">
        <f t="shared" si="16"/>
        <v>2020003050235 : Formación  en capacidades requeridas para la participación ciudadana, comunitaria y política de las mujeres en  Antioquia</v>
      </c>
      <c r="J1058" s="77" t="s">
        <v>3336</v>
      </c>
      <c r="K1058" s="32" t="s">
        <v>4374</v>
      </c>
      <c r="L1058" s="78">
        <v>2020</v>
      </c>
      <c r="M1058" s="78" t="s">
        <v>6302</v>
      </c>
      <c r="N1058" s="79" t="s">
        <v>3337</v>
      </c>
      <c r="O1058" s="78">
        <v>100</v>
      </c>
      <c r="P1058" s="78" t="s">
        <v>2502</v>
      </c>
      <c r="Q1058" s="78">
        <v>12</v>
      </c>
      <c r="R1058" s="80">
        <v>50</v>
      </c>
      <c r="S1058" s="96"/>
      <c r="T1058" s="96"/>
    </row>
    <row r="1059" spans="2:20" ht="75" hidden="1" x14ac:dyDescent="0.25">
      <c r="B1059" s="15" t="s">
        <v>1032</v>
      </c>
      <c r="D1059" s="15" t="s">
        <v>1033</v>
      </c>
      <c r="F1059" s="15" t="s">
        <v>1065</v>
      </c>
      <c r="G1059" s="32" t="s">
        <v>119</v>
      </c>
      <c r="H1059" s="43" t="s">
        <v>3340</v>
      </c>
      <c r="I1059" s="47" t="str">
        <f t="shared" si="16"/>
        <v>2020003050235 : Formación  en capacidades requeridas para la participación ciudadana, comunitaria y política de las mujeres en  Antioquia</v>
      </c>
      <c r="J1059" s="77" t="s">
        <v>3336</v>
      </c>
      <c r="K1059" s="32" t="s">
        <v>4374</v>
      </c>
      <c r="L1059" s="78">
        <v>2020</v>
      </c>
      <c r="M1059" s="78" t="s">
        <v>6303</v>
      </c>
      <c r="N1059" s="79" t="s">
        <v>3338</v>
      </c>
      <c r="O1059" s="78">
        <v>40</v>
      </c>
      <c r="P1059" s="78" t="s">
        <v>2480</v>
      </c>
      <c r="Q1059" s="78">
        <v>12</v>
      </c>
      <c r="R1059" s="80">
        <v>10</v>
      </c>
      <c r="S1059" s="96"/>
      <c r="T1059" s="96"/>
    </row>
    <row r="1060" spans="2:20" ht="75" hidden="1" x14ac:dyDescent="0.25">
      <c r="B1060" s="15" t="s">
        <v>1032</v>
      </c>
      <c r="D1060" s="15" t="s">
        <v>1033</v>
      </c>
      <c r="F1060" s="15" t="s">
        <v>1065</v>
      </c>
      <c r="G1060" s="32" t="s">
        <v>119</v>
      </c>
      <c r="H1060" s="43" t="s">
        <v>3340</v>
      </c>
      <c r="I1060" s="47" t="str">
        <f t="shared" si="16"/>
        <v>2020003050235 : Formación  en capacidades requeridas para la participación ciudadana, comunitaria y política de las mujeres en  Antioquia</v>
      </c>
      <c r="J1060" s="77" t="s">
        <v>3336</v>
      </c>
      <c r="K1060" s="32" t="s">
        <v>4374</v>
      </c>
      <c r="L1060" s="78">
        <v>2020</v>
      </c>
      <c r="M1060" s="78" t="s">
        <v>6304</v>
      </c>
      <c r="N1060" s="79" t="s">
        <v>3339</v>
      </c>
      <c r="O1060" s="78">
        <v>1</v>
      </c>
      <c r="P1060" s="78" t="s">
        <v>2480</v>
      </c>
      <c r="Q1060" s="78">
        <v>12</v>
      </c>
      <c r="R1060" s="80">
        <v>0</v>
      </c>
      <c r="S1060" s="96"/>
      <c r="T1060" s="96"/>
    </row>
    <row r="1061" spans="2:20" ht="75" hidden="1" x14ac:dyDescent="0.25">
      <c r="B1061" s="15" t="s">
        <v>1032</v>
      </c>
      <c r="D1061" s="15" t="s">
        <v>1033</v>
      </c>
      <c r="F1061" s="15" t="s">
        <v>1065</v>
      </c>
      <c r="G1061" s="32" t="s">
        <v>119</v>
      </c>
      <c r="H1061" s="43" t="s">
        <v>3340</v>
      </c>
      <c r="I1061" s="47" t="str">
        <f t="shared" si="16"/>
        <v>2020003050235 : Formación  en capacidades requeridas para la participación ciudadana, comunitaria y política de las mujeres en  Antioquia</v>
      </c>
      <c r="J1061" s="77" t="s">
        <v>3336</v>
      </c>
      <c r="K1061" s="32" t="s">
        <v>4374</v>
      </c>
      <c r="L1061" s="78">
        <v>2020</v>
      </c>
      <c r="M1061" s="78" t="s">
        <v>6305</v>
      </c>
      <c r="N1061" s="79" t="s">
        <v>3341</v>
      </c>
      <c r="O1061" s="78">
        <v>300</v>
      </c>
      <c r="P1061" s="78" t="s">
        <v>2502</v>
      </c>
      <c r="Q1061" s="78">
        <v>12</v>
      </c>
      <c r="R1061" s="80">
        <v>0</v>
      </c>
      <c r="S1061" s="96"/>
      <c r="T1061" s="96"/>
    </row>
    <row r="1062" spans="2:20" ht="60" hidden="1" x14ac:dyDescent="0.25">
      <c r="B1062" s="15" t="s">
        <v>1032</v>
      </c>
      <c r="D1062" s="15" t="s">
        <v>1033</v>
      </c>
      <c r="F1062" s="15" t="s">
        <v>1065</v>
      </c>
      <c r="G1062" s="32" t="s">
        <v>119</v>
      </c>
      <c r="H1062" s="43" t="s">
        <v>3342</v>
      </c>
      <c r="I1062" s="47" t="str">
        <f t="shared" si="16"/>
        <v>2020003050236 : Implementación Programa Mujeres sanas y con bienestar para un buen vivir en  Antioquia</v>
      </c>
      <c r="J1062" s="77" t="s">
        <v>3343</v>
      </c>
      <c r="K1062" s="32" t="s">
        <v>4375</v>
      </c>
      <c r="L1062" s="78">
        <v>2020</v>
      </c>
      <c r="M1062" s="78" t="s">
        <v>6306</v>
      </c>
      <c r="N1062" s="79" t="s">
        <v>3344</v>
      </c>
      <c r="O1062" s="78">
        <v>25</v>
      </c>
      <c r="P1062" s="78" t="s">
        <v>2480</v>
      </c>
      <c r="Q1062" s="78">
        <v>12</v>
      </c>
      <c r="R1062" s="80">
        <v>0</v>
      </c>
      <c r="S1062" s="96"/>
      <c r="T1062" s="96"/>
    </row>
    <row r="1063" spans="2:20" ht="60" hidden="1" x14ac:dyDescent="0.25">
      <c r="B1063" s="15" t="s">
        <v>1032</v>
      </c>
      <c r="D1063" s="15" t="s">
        <v>1033</v>
      </c>
      <c r="F1063" s="15" t="s">
        <v>1065</v>
      </c>
      <c r="G1063" s="32" t="s">
        <v>119</v>
      </c>
      <c r="H1063" s="43" t="s">
        <v>3342</v>
      </c>
      <c r="I1063" s="47" t="str">
        <f t="shared" si="16"/>
        <v>2020003050236 : Implementación Programa Mujeres sanas y con bienestar para un buen vivir en  Antioquia</v>
      </c>
      <c r="J1063" s="77" t="s">
        <v>3343</v>
      </c>
      <c r="K1063" s="32" t="s">
        <v>4375</v>
      </c>
      <c r="L1063" s="78">
        <v>2020</v>
      </c>
      <c r="M1063" s="78" t="s">
        <v>6307</v>
      </c>
      <c r="N1063" s="79" t="s">
        <v>3345</v>
      </c>
      <c r="O1063" s="78">
        <v>100</v>
      </c>
      <c r="P1063" s="78" t="s">
        <v>2495</v>
      </c>
      <c r="Q1063" s="78">
        <v>12</v>
      </c>
      <c r="R1063" s="88">
        <v>25</v>
      </c>
      <c r="S1063" s="96"/>
      <c r="T1063" s="96"/>
    </row>
    <row r="1064" spans="2:20" ht="60" hidden="1" x14ac:dyDescent="0.25">
      <c r="B1064" s="15" t="s">
        <v>1032</v>
      </c>
      <c r="D1064" s="15" t="s">
        <v>1033</v>
      </c>
      <c r="F1064" s="15" t="s">
        <v>1065</v>
      </c>
      <c r="G1064" s="32" t="s">
        <v>119</v>
      </c>
      <c r="H1064" s="43" t="s">
        <v>3342</v>
      </c>
      <c r="I1064" s="47" t="str">
        <f t="shared" si="16"/>
        <v>2020003050236 : Implementación Programa Mujeres sanas y con bienestar para un buen vivir en  Antioquia</v>
      </c>
      <c r="J1064" s="77" t="s">
        <v>3343</v>
      </c>
      <c r="K1064" s="32" t="s">
        <v>4375</v>
      </c>
      <c r="L1064" s="78">
        <v>2020</v>
      </c>
      <c r="M1064" s="78" t="s">
        <v>6308</v>
      </c>
      <c r="N1064" s="79" t="s">
        <v>3346</v>
      </c>
      <c r="O1064" s="78">
        <v>100</v>
      </c>
      <c r="P1064" s="78" t="s">
        <v>2495</v>
      </c>
      <c r="Q1064" s="78">
        <v>12</v>
      </c>
      <c r="R1064" s="88">
        <v>25</v>
      </c>
      <c r="S1064" s="96"/>
      <c r="T1064" s="96"/>
    </row>
    <row r="1065" spans="2:20" ht="75" hidden="1" x14ac:dyDescent="0.25">
      <c r="B1065" s="15" t="s">
        <v>1032</v>
      </c>
      <c r="D1065" s="15" t="s">
        <v>1033</v>
      </c>
      <c r="F1065" s="15" t="s">
        <v>1065</v>
      </c>
      <c r="G1065" s="32" t="s">
        <v>119</v>
      </c>
      <c r="H1065" s="43" t="s">
        <v>3355</v>
      </c>
      <c r="I1065" s="47" t="str">
        <f t="shared" si="16"/>
        <v>2020003050237 : Fortalecimiento de la autonomía económica de las mujeres para el desarrollo equitativo y sostenible en el departamento de  Antioquia</v>
      </c>
      <c r="J1065" s="77" t="s">
        <v>3347</v>
      </c>
      <c r="K1065" s="32" t="s">
        <v>4376</v>
      </c>
      <c r="L1065" s="78">
        <v>2020</v>
      </c>
      <c r="M1065" s="78" t="s">
        <v>6309</v>
      </c>
      <c r="N1065" s="79" t="s">
        <v>3353</v>
      </c>
      <c r="O1065" s="78">
        <v>100</v>
      </c>
      <c r="P1065" s="78" t="s">
        <v>2480</v>
      </c>
      <c r="Q1065" s="78">
        <v>12</v>
      </c>
      <c r="R1065" s="80">
        <v>0</v>
      </c>
      <c r="S1065" s="96"/>
      <c r="T1065" s="96"/>
    </row>
    <row r="1066" spans="2:20" ht="75" hidden="1" x14ac:dyDescent="0.25">
      <c r="B1066" s="15" t="s">
        <v>1032</v>
      </c>
      <c r="D1066" s="15" t="s">
        <v>1033</v>
      </c>
      <c r="F1066" s="15" t="s">
        <v>1065</v>
      </c>
      <c r="G1066" s="32" t="s">
        <v>119</v>
      </c>
      <c r="H1066" s="43" t="s">
        <v>3355</v>
      </c>
      <c r="I1066" s="47" t="str">
        <f t="shared" si="16"/>
        <v>2020003050237 : Fortalecimiento de la autonomía económica de las mujeres para el desarrollo equitativo y sostenible en el departamento de  Antioquia</v>
      </c>
      <c r="J1066" s="77" t="s">
        <v>3347</v>
      </c>
      <c r="K1066" s="32" t="s">
        <v>4376</v>
      </c>
      <c r="L1066" s="78">
        <v>2020</v>
      </c>
      <c r="M1066" s="78" t="s">
        <v>6310</v>
      </c>
      <c r="N1066" s="79" t="s">
        <v>3354</v>
      </c>
      <c r="O1066" s="78">
        <v>200</v>
      </c>
      <c r="P1066" s="78" t="s">
        <v>2502</v>
      </c>
      <c r="Q1066" s="78">
        <v>12</v>
      </c>
      <c r="R1066" s="80">
        <v>0</v>
      </c>
      <c r="S1066" s="96"/>
      <c r="T1066" s="96"/>
    </row>
    <row r="1067" spans="2:20" ht="75" hidden="1" x14ac:dyDescent="0.25">
      <c r="B1067" s="15" t="s">
        <v>1032</v>
      </c>
      <c r="D1067" s="15" t="s">
        <v>1033</v>
      </c>
      <c r="F1067" s="15" t="s">
        <v>1065</v>
      </c>
      <c r="G1067" s="32" t="s">
        <v>119</v>
      </c>
      <c r="H1067" s="43" t="s">
        <v>3355</v>
      </c>
      <c r="I1067" s="47" t="str">
        <f t="shared" si="16"/>
        <v>2020003050237 : Fortalecimiento de la autonomía económica de las mujeres para el desarrollo equitativo y sostenible en el departamento de  Antioquia</v>
      </c>
      <c r="J1067" s="77" t="s">
        <v>3347</v>
      </c>
      <c r="K1067" s="32" t="s">
        <v>4376</v>
      </c>
      <c r="L1067" s="78">
        <v>2020</v>
      </c>
      <c r="M1067" s="78" t="s">
        <v>6311</v>
      </c>
      <c r="N1067" s="79" t="s">
        <v>3352</v>
      </c>
      <c r="O1067" s="78">
        <v>300</v>
      </c>
      <c r="P1067" s="78" t="s">
        <v>2502</v>
      </c>
      <c r="Q1067" s="78">
        <v>12</v>
      </c>
      <c r="R1067" s="80">
        <v>100</v>
      </c>
      <c r="S1067" s="96"/>
      <c r="T1067" s="96"/>
    </row>
    <row r="1068" spans="2:20" ht="75" hidden="1" x14ac:dyDescent="0.25">
      <c r="B1068" s="15" t="s">
        <v>1032</v>
      </c>
      <c r="D1068" s="15" t="s">
        <v>1033</v>
      </c>
      <c r="F1068" s="15" t="s">
        <v>1065</v>
      </c>
      <c r="G1068" s="32" t="s">
        <v>119</v>
      </c>
      <c r="H1068" s="43" t="s">
        <v>3355</v>
      </c>
      <c r="I1068" s="47" t="str">
        <f t="shared" si="16"/>
        <v>2020003050237 : Fortalecimiento de la autonomía económica de las mujeres para el desarrollo equitativo y sostenible en el departamento de  Antioquia</v>
      </c>
      <c r="J1068" s="77" t="s">
        <v>3347</v>
      </c>
      <c r="K1068" s="32" t="s">
        <v>4376</v>
      </c>
      <c r="L1068" s="78">
        <v>2020</v>
      </c>
      <c r="M1068" s="78" t="s">
        <v>6312</v>
      </c>
      <c r="N1068" s="79" t="s">
        <v>3351</v>
      </c>
      <c r="O1068" s="78">
        <v>1</v>
      </c>
      <c r="P1068" s="78" t="s">
        <v>2480</v>
      </c>
      <c r="Q1068" s="78">
        <v>12</v>
      </c>
      <c r="R1068" s="80">
        <v>0</v>
      </c>
      <c r="S1068" s="96"/>
      <c r="T1068" s="96"/>
    </row>
    <row r="1069" spans="2:20" ht="75" hidden="1" x14ac:dyDescent="0.25">
      <c r="B1069" s="15" t="s">
        <v>1032</v>
      </c>
      <c r="D1069" s="15" t="s">
        <v>1033</v>
      </c>
      <c r="F1069" s="15" t="s">
        <v>1065</v>
      </c>
      <c r="G1069" s="32" t="s">
        <v>119</v>
      </c>
      <c r="H1069" s="43" t="s">
        <v>3355</v>
      </c>
      <c r="I1069" s="47" t="str">
        <f t="shared" si="16"/>
        <v>2020003050237 : Fortalecimiento de la autonomía económica de las mujeres para el desarrollo equitativo y sostenible en el departamento de  Antioquia</v>
      </c>
      <c r="J1069" s="77" t="s">
        <v>3347</v>
      </c>
      <c r="K1069" s="32" t="s">
        <v>4376</v>
      </c>
      <c r="L1069" s="78">
        <v>2020</v>
      </c>
      <c r="M1069" s="78" t="s">
        <v>6313</v>
      </c>
      <c r="N1069" s="79" t="s">
        <v>3350</v>
      </c>
      <c r="O1069" s="78">
        <v>15</v>
      </c>
      <c r="P1069" s="78" t="s">
        <v>2480</v>
      </c>
      <c r="Q1069" s="78">
        <v>12</v>
      </c>
      <c r="R1069" s="80">
        <v>0</v>
      </c>
      <c r="S1069" s="96"/>
      <c r="T1069" s="96"/>
    </row>
    <row r="1070" spans="2:20" ht="75" hidden="1" x14ac:dyDescent="0.25">
      <c r="B1070" s="15" t="s">
        <v>1032</v>
      </c>
      <c r="D1070" s="15" t="s">
        <v>1033</v>
      </c>
      <c r="F1070" s="15" t="s">
        <v>1065</v>
      </c>
      <c r="G1070" s="32" t="s">
        <v>119</v>
      </c>
      <c r="H1070" s="43" t="s">
        <v>3355</v>
      </c>
      <c r="I1070" s="47" t="str">
        <f t="shared" si="16"/>
        <v>2020003050237 : Fortalecimiento de la autonomía económica de las mujeres para el desarrollo equitativo y sostenible en el departamento de  Antioquia</v>
      </c>
      <c r="J1070" s="77" t="s">
        <v>3347</v>
      </c>
      <c r="K1070" s="32" t="s">
        <v>4376</v>
      </c>
      <c r="L1070" s="78">
        <v>2020</v>
      </c>
      <c r="M1070" s="78" t="s">
        <v>6314</v>
      </c>
      <c r="N1070" s="79" t="s">
        <v>4895</v>
      </c>
      <c r="O1070" s="78">
        <v>150</v>
      </c>
      <c r="P1070" s="78" t="s">
        <v>2480</v>
      </c>
      <c r="Q1070" s="78">
        <v>12</v>
      </c>
      <c r="R1070" s="80">
        <v>40</v>
      </c>
      <c r="S1070" s="96"/>
      <c r="T1070" s="96"/>
    </row>
    <row r="1071" spans="2:20" ht="75" hidden="1" x14ac:dyDescent="0.25">
      <c r="B1071" s="15" t="s">
        <v>1491</v>
      </c>
      <c r="D1071" s="15" t="s">
        <v>1667</v>
      </c>
      <c r="F1071" s="15" t="s">
        <v>1930</v>
      </c>
      <c r="G1071" s="32" t="s">
        <v>119</v>
      </c>
      <c r="H1071" s="43" t="s">
        <v>3355</v>
      </c>
      <c r="I1071" s="47" t="str">
        <f t="shared" si="16"/>
        <v>2020003050237 : Fortalecimiento de la autonomía económica de las mujeres para el desarrollo equitativo y sostenible en el departamento de  Antioquia</v>
      </c>
      <c r="J1071" s="77" t="s">
        <v>3347</v>
      </c>
      <c r="K1071" s="32" t="s">
        <v>4376</v>
      </c>
      <c r="L1071" s="78">
        <v>2020</v>
      </c>
      <c r="M1071" s="78" t="s">
        <v>6315</v>
      </c>
      <c r="N1071" s="79" t="s">
        <v>3349</v>
      </c>
      <c r="O1071" s="78">
        <v>25</v>
      </c>
      <c r="P1071" s="78" t="s">
        <v>2495</v>
      </c>
      <c r="Q1071" s="78">
        <v>12</v>
      </c>
      <c r="R1071" s="88">
        <v>5</v>
      </c>
      <c r="S1071" s="96"/>
      <c r="T1071" s="96"/>
    </row>
    <row r="1072" spans="2:20" ht="45" hidden="1" x14ac:dyDescent="0.25">
      <c r="B1072" s="15" t="s">
        <v>1491</v>
      </c>
      <c r="D1072" s="15" t="s">
        <v>1667</v>
      </c>
      <c r="F1072" s="15" t="s">
        <v>1930</v>
      </c>
      <c r="G1072" s="32" t="s">
        <v>1410</v>
      </c>
      <c r="H1072" s="43" t="s">
        <v>4066</v>
      </c>
      <c r="I1072" s="47" t="str">
        <f t="shared" si="16"/>
        <v>2020003050240 : Consolidación  sistema de información estadístico  Antioquia</v>
      </c>
      <c r="J1072" s="77" t="s">
        <v>3889</v>
      </c>
      <c r="K1072" s="32" t="s">
        <v>4377</v>
      </c>
      <c r="L1072" s="78">
        <v>2020</v>
      </c>
      <c r="M1072" s="78" t="s">
        <v>6316</v>
      </c>
      <c r="N1072" s="79" t="s">
        <v>4896</v>
      </c>
      <c r="O1072" s="78">
        <v>25</v>
      </c>
      <c r="P1072" s="78" t="s">
        <v>2502</v>
      </c>
      <c r="Q1072" s="78">
        <v>12</v>
      </c>
      <c r="R1072" s="80">
        <v>25</v>
      </c>
      <c r="S1072" s="96"/>
      <c r="T1072" s="96"/>
    </row>
    <row r="1073" spans="2:20" ht="45" hidden="1" x14ac:dyDescent="0.25">
      <c r="B1073" s="15" t="s">
        <v>1491</v>
      </c>
      <c r="D1073" s="15" t="s">
        <v>1667</v>
      </c>
      <c r="F1073" s="15" t="s">
        <v>1930</v>
      </c>
      <c r="G1073" s="32" t="s">
        <v>1410</v>
      </c>
      <c r="H1073" s="43" t="s">
        <v>4066</v>
      </c>
      <c r="I1073" s="47" t="str">
        <f t="shared" si="16"/>
        <v>2020003050240 : Consolidación  sistema de información estadístico  Antioquia</v>
      </c>
      <c r="J1073" s="77" t="s">
        <v>3889</v>
      </c>
      <c r="K1073" s="32" t="s">
        <v>4377</v>
      </c>
      <c r="L1073" s="78">
        <v>2020</v>
      </c>
      <c r="M1073" s="78" t="s">
        <v>6317</v>
      </c>
      <c r="N1073" s="79" t="s">
        <v>4897</v>
      </c>
      <c r="O1073" s="78">
        <v>4</v>
      </c>
      <c r="P1073" s="78" t="s">
        <v>2480</v>
      </c>
      <c r="Q1073" s="78">
        <v>12</v>
      </c>
      <c r="R1073" s="80">
        <v>4</v>
      </c>
      <c r="S1073" s="96"/>
      <c r="T1073" s="96"/>
    </row>
    <row r="1074" spans="2:20" ht="45" hidden="1" x14ac:dyDescent="0.25">
      <c r="B1074" s="15" t="s">
        <v>1491</v>
      </c>
      <c r="D1074" s="15" t="s">
        <v>1667</v>
      </c>
      <c r="F1074" s="15" t="s">
        <v>1930</v>
      </c>
      <c r="G1074" s="32" t="s">
        <v>1410</v>
      </c>
      <c r="H1074" s="43" t="s">
        <v>4066</v>
      </c>
      <c r="I1074" s="47" t="str">
        <f t="shared" si="16"/>
        <v>2020003050240 : Consolidación  sistema de información estadístico  Antioquia</v>
      </c>
      <c r="J1074" s="77" t="s">
        <v>3889</v>
      </c>
      <c r="K1074" s="32" t="s">
        <v>4377</v>
      </c>
      <c r="L1074" s="78">
        <v>2020</v>
      </c>
      <c r="M1074" s="78" t="s">
        <v>6318</v>
      </c>
      <c r="N1074" s="79" t="s">
        <v>4898</v>
      </c>
      <c r="O1074" s="78">
        <v>5</v>
      </c>
      <c r="P1074" s="78" t="s">
        <v>2480</v>
      </c>
      <c r="Q1074" s="78">
        <v>12</v>
      </c>
      <c r="R1074" s="80">
        <v>5</v>
      </c>
      <c r="S1074" s="96"/>
      <c r="T1074" s="96"/>
    </row>
    <row r="1075" spans="2:20" ht="45" hidden="1" x14ac:dyDescent="0.25">
      <c r="B1075" s="15" t="s">
        <v>1491</v>
      </c>
      <c r="D1075" s="15" t="s">
        <v>1667</v>
      </c>
      <c r="F1075" s="15" t="s">
        <v>1930</v>
      </c>
      <c r="G1075" s="32" t="s">
        <v>1410</v>
      </c>
      <c r="H1075" s="43" t="s">
        <v>4066</v>
      </c>
      <c r="I1075" s="47" t="str">
        <f t="shared" si="16"/>
        <v>2020003050240 : Consolidación  sistema de información estadístico  Antioquia</v>
      </c>
      <c r="J1075" s="77" t="s">
        <v>3889</v>
      </c>
      <c r="K1075" s="32" t="s">
        <v>4377</v>
      </c>
      <c r="L1075" s="78">
        <v>2020</v>
      </c>
      <c r="M1075" s="78" t="s">
        <v>6319</v>
      </c>
      <c r="N1075" s="79" t="s">
        <v>4899</v>
      </c>
      <c r="O1075" s="78">
        <v>3</v>
      </c>
      <c r="P1075" s="78" t="s">
        <v>2480</v>
      </c>
      <c r="Q1075" s="78">
        <v>12</v>
      </c>
      <c r="R1075" s="80">
        <v>3</v>
      </c>
      <c r="S1075" s="96"/>
      <c r="T1075" s="96"/>
    </row>
    <row r="1076" spans="2:20" ht="45" hidden="1" x14ac:dyDescent="0.25">
      <c r="B1076" s="15" t="s">
        <v>1491</v>
      </c>
      <c r="D1076" s="15" t="s">
        <v>1667</v>
      </c>
      <c r="F1076" s="15" t="s">
        <v>1930</v>
      </c>
      <c r="G1076" s="32" t="s">
        <v>1410</v>
      </c>
      <c r="H1076" s="43" t="s">
        <v>4066</v>
      </c>
      <c r="I1076" s="47" t="str">
        <f t="shared" si="16"/>
        <v>2020003050240 : Consolidación  sistema de información estadístico  Antioquia</v>
      </c>
      <c r="J1076" s="77" t="s">
        <v>3889</v>
      </c>
      <c r="K1076" s="32" t="s">
        <v>4377</v>
      </c>
      <c r="L1076" s="78">
        <v>2020</v>
      </c>
      <c r="M1076" s="78" t="s">
        <v>6320</v>
      </c>
      <c r="N1076" s="79" t="s">
        <v>4900</v>
      </c>
      <c r="O1076" s="78">
        <v>5</v>
      </c>
      <c r="P1076" s="78" t="s">
        <v>2480</v>
      </c>
      <c r="Q1076" s="78">
        <v>12</v>
      </c>
      <c r="R1076" s="80">
        <v>5</v>
      </c>
      <c r="S1076" s="96"/>
      <c r="T1076" s="96"/>
    </row>
    <row r="1077" spans="2:20" ht="45" hidden="1" x14ac:dyDescent="0.25">
      <c r="B1077" s="15" t="s">
        <v>1491</v>
      </c>
      <c r="D1077" s="15" t="s">
        <v>1667</v>
      </c>
      <c r="F1077" s="15" t="s">
        <v>1930</v>
      </c>
      <c r="G1077" s="32" t="s">
        <v>1410</v>
      </c>
      <c r="H1077" s="43" t="s">
        <v>4066</v>
      </c>
      <c r="I1077" s="47" t="str">
        <f t="shared" si="16"/>
        <v>2020003050240 : Consolidación  sistema de información estadístico  Antioquia</v>
      </c>
      <c r="J1077" s="77" t="s">
        <v>3889</v>
      </c>
      <c r="K1077" s="32" t="s">
        <v>4377</v>
      </c>
      <c r="L1077" s="78">
        <v>2020</v>
      </c>
      <c r="M1077" s="78" t="s">
        <v>6321</v>
      </c>
      <c r="N1077" s="79" t="s">
        <v>3890</v>
      </c>
      <c r="O1077" s="78">
        <v>4</v>
      </c>
      <c r="P1077" s="78" t="s">
        <v>2480</v>
      </c>
      <c r="Q1077" s="78">
        <v>12</v>
      </c>
      <c r="R1077" s="80">
        <v>4</v>
      </c>
      <c r="S1077" s="96"/>
      <c r="T1077" s="96"/>
    </row>
    <row r="1078" spans="2:20" ht="45" hidden="1" x14ac:dyDescent="0.25">
      <c r="B1078" s="15" t="s">
        <v>1491</v>
      </c>
      <c r="D1078" s="15" t="s">
        <v>1667</v>
      </c>
      <c r="F1078" s="15" t="s">
        <v>1930</v>
      </c>
      <c r="G1078" s="32" t="s">
        <v>1410</v>
      </c>
      <c r="H1078" s="43" t="s">
        <v>4066</v>
      </c>
      <c r="I1078" s="47" t="str">
        <f t="shared" si="16"/>
        <v>2020003050240 : Consolidación  sistema de información estadístico  Antioquia</v>
      </c>
      <c r="J1078" s="77" t="s">
        <v>3889</v>
      </c>
      <c r="K1078" s="32" t="s">
        <v>4377</v>
      </c>
      <c r="L1078" s="78">
        <v>2020</v>
      </c>
      <c r="M1078" s="78" t="s">
        <v>6322</v>
      </c>
      <c r="N1078" s="79" t="s">
        <v>4901</v>
      </c>
      <c r="O1078" s="78">
        <v>8</v>
      </c>
      <c r="P1078" s="78" t="s">
        <v>2480</v>
      </c>
      <c r="Q1078" s="78">
        <v>12</v>
      </c>
      <c r="R1078" s="80">
        <v>8</v>
      </c>
      <c r="S1078" s="96"/>
      <c r="T1078" s="96"/>
    </row>
    <row r="1079" spans="2:20" ht="45" hidden="1" x14ac:dyDescent="0.25">
      <c r="B1079" s="15" t="s">
        <v>1491</v>
      </c>
      <c r="D1079" s="15" t="s">
        <v>1667</v>
      </c>
      <c r="F1079" s="15" t="s">
        <v>1930</v>
      </c>
      <c r="G1079" s="32" t="s">
        <v>1410</v>
      </c>
      <c r="H1079" s="43" t="s">
        <v>4066</v>
      </c>
      <c r="I1079" s="47" t="str">
        <f t="shared" si="16"/>
        <v>2020003050240 : Consolidación  sistema de información estadístico  Antioquia</v>
      </c>
      <c r="J1079" s="77" t="s">
        <v>3889</v>
      </c>
      <c r="K1079" s="32" t="s">
        <v>4377</v>
      </c>
      <c r="L1079" s="78">
        <v>2020</v>
      </c>
      <c r="M1079" s="78" t="s">
        <v>6323</v>
      </c>
      <c r="N1079" s="79" t="s">
        <v>4902</v>
      </c>
      <c r="O1079" s="78">
        <v>1</v>
      </c>
      <c r="P1079" s="78" t="s">
        <v>2480</v>
      </c>
      <c r="Q1079" s="78">
        <v>11</v>
      </c>
      <c r="R1079" s="80">
        <v>1</v>
      </c>
      <c r="S1079" s="96"/>
      <c r="T1079" s="96"/>
    </row>
    <row r="1080" spans="2:20" ht="45" hidden="1" x14ac:dyDescent="0.25">
      <c r="B1080" s="15" t="s">
        <v>1491</v>
      </c>
      <c r="D1080" s="15" t="s">
        <v>1667</v>
      </c>
      <c r="F1080" s="15" t="s">
        <v>1930</v>
      </c>
      <c r="G1080" s="32" t="s">
        <v>1410</v>
      </c>
      <c r="H1080" s="43" t="s">
        <v>4066</v>
      </c>
      <c r="I1080" s="47" t="str">
        <f t="shared" si="16"/>
        <v>2020003050240 : Consolidación  sistema de información estadístico  Antioquia</v>
      </c>
      <c r="J1080" s="77" t="s">
        <v>3889</v>
      </c>
      <c r="K1080" s="32" t="s">
        <v>4377</v>
      </c>
      <c r="L1080" s="78">
        <v>2020</v>
      </c>
      <c r="M1080" s="78" t="s">
        <v>6324</v>
      </c>
      <c r="N1080" s="79" t="s">
        <v>4903</v>
      </c>
      <c r="O1080" s="78">
        <v>1</v>
      </c>
      <c r="P1080" s="78" t="s">
        <v>2480</v>
      </c>
      <c r="Q1080" s="78">
        <v>11</v>
      </c>
      <c r="R1080" s="80">
        <v>1</v>
      </c>
      <c r="S1080" s="96"/>
      <c r="T1080" s="96"/>
    </row>
    <row r="1081" spans="2:20" ht="45" hidden="1" x14ac:dyDescent="0.25">
      <c r="B1081" s="15" t="s">
        <v>1491</v>
      </c>
      <c r="D1081" s="15" t="s">
        <v>1667</v>
      </c>
      <c r="F1081" s="15" t="s">
        <v>1930</v>
      </c>
      <c r="G1081" s="32" t="s">
        <v>1410</v>
      </c>
      <c r="H1081" s="43" t="s">
        <v>4066</v>
      </c>
      <c r="I1081" s="47" t="str">
        <f t="shared" si="16"/>
        <v>2020003050240 : Consolidación  sistema de información estadístico  Antioquia</v>
      </c>
      <c r="J1081" s="77" t="s">
        <v>3889</v>
      </c>
      <c r="K1081" s="32" t="s">
        <v>4377</v>
      </c>
      <c r="L1081" s="78">
        <v>2020</v>
      </c>
      <c r="M1081" s="78" t="s">
        <v>6325</v>
      </c>
      <c r="N1081" s="79" t="s">
        <v>4453</v>
      </c>
      <c r="O1081" s="78">
        <v>1</v>
      </c>
      <c r="P1081" s="78" t="s">
        <v>2480</v>
      </c>
      <c r="Q1081" s="78">
        <v>12</v>
      </c>
      <c r="R1081" s="80">
        <v>1</v>
      </c>
      <c r="S1081" s="96"/>
      <c r="T1081" s="96"/>
    </row>
    <row r="1082" spans="2:20" ht="60" hidden="1" x14ac:dyDescent="0.25">
      <c r="B1082" s="15" t="s">
        <v>1491</v>
      </c>
      <c r="D1082" s="15" t="s">
        <v>1667</v>
      </c>
      <c r="F1082" s="15" t="s">
        <v>1930</v>
      </c>
      <c r="G1082" s="32" t="s">
        <v>1005</v>
      </c>
      <c r="H1082" s="43" t="s">
        <v>4067</v>
      </c>
      <c r="I1082" s="47" t="str">
        <f t="shared" si="16"/>
        <v>2020003050243 : Fortalecimiento de los sistemas de Información en la Gobernación de  Antioquia</v>
      </c>
      <c r="J1082" s="77" t="s">
        <v>3874</v>
      </c>
      <c r="K1082" s="32" t="s">
        <v>4378</v>
      </c>
      <c r="L1082" s="78">
        <v>2020</v>
      </c>
      <c r="M1082" s="78" t="s">
        <v>6326</v>
      </c>
      <c r="N1082" s="79" t="s">
        <v>4904</v>
      </c>
      <c r="O1082" s="78">
        <v>2</v>
      </c>
      <c r="P1082" s="78" t="s">
        <v>2480</v>
      </c>
      <c r="Q1082" s="78">
        <v>12</v>
      </c>
      <c r="R1082" s="80">
        <v>0</v>
      </c>
      <c r="S1082" s="96"/>
      <c r="T1082" s="96"/>
    </row>
    <row r="1083" spans="2:20" ht="60" hidden="1" x14ac:dyDescent="0.25">
      <c r="B1083" s="15" t="s">
        <v>1491</v>
      </c>
      <c r="D1083" s="15" t="s">
        <v>1667</v>
      </c>
      <c r="F1083" s="15" t="s">
        <v>1930</v>
      </c>
      <c r="G1083" s="32" t="s">
        <v>1005</v>
      </c>
      <c r="H1083" s="43" t="s">
        <v>4067</v>
      </c>
      <c r="I1083" s="47" t="str">
        <f t="shared" si="16"/>
        <v>2020003050243 : Fortalecimiento de los sistemas de Información en la Gobernación de  Antioquia</v>
      </c>
      <c r="J1083" s="77" t="s">
        <v>3874</v>
      </c>
      <c r="K1083" s="32" t="s">
        <v>4378</v>
      </c>
      <c r="L1083" s="78">
        <v>2020</v>
      </c>
      <c r="M1083" s="78" t="s">
        <v>6327</v>
      </c>
      <c r="N1083" s="79" t="s">
        <v>4905</v>
      </c>
      <c r="O1083" s="78">
        <v>4</v>
      </c>
      <c r="P1083" s="78" t="s">
        <v>2480</v>
      </c>
      <c r="Q1083" s="78">
        <v>12</v>
      </c>
      <c r="R1083" s="80">
        <v>0</v>
      </c>
      <c r="S1083" s="96"/>
      <c r="T1083" s="96"/>
    </row>
    <row r="1084" spans="2:20" ht="60" hidden="1" x14ac:dyDescent="0.25">
      <c r="B1084" s="15" t="s">
        <v>1491</v>
      </c>
      <c r="D1084" s="15" t="s">
        <v>1667</v>
      </c>
      <c r="F1084" s="15" t="s">
        <v>1930</v>
      </c>
      <c r="G1084" s="32" t="s">
        <v>1005</v>
      </c>
      <c r="H1084" s="43" t="s">
        <v>4067</v>
      </c>
      <c r="I1084" s="47" t="str">
        <f t="shared" si="16"/>
        <v>2020003050243 : Fortalecimiento de los sistemas de Información en la Gobernación de  Antioquia</v>
      </c>
      <c r="J1084" s="77" t="s">
        <v>3874</v>
      </c>
      <c r="K1084" s="32" t="s">
        <v>4378</v>
      </c>
      <c r="L1084" s="78">
        <v>2020</v>
      </c>
      <c r="M1084" s="78" t="s">
        <v>6328</v>
      </c>
      <c r="N1084" s="79" t="s">
        <v>3876</v>
      </c>
      <c r="O1084" s="78">
        <v>2</v>
      </c>
      <c r="P1084" s="78" t="s">
        <v>2480</v>
      </c>
      <c r="Q1084" s="78">
        <v>12</v>
      </c>
      <c r="R1084" s="80">
        <v>0</v>
      </c>
      <c r="S1084" s="96"/>
      <c r="T1084" s="96"/>
    </row>
    <row r="1085" spans="2:20" ht="45" hidden="1" x14ac:dyDescent="0.25">
      <c r="B1085" s="15" t="s">
        <v>1491</v>
      </c>
      <c r="D1085" s="15" t="s">
        <v>1667</v>
      </c>
      <c r="F1085" s="15" t="s">
        <v>1930</v>
      </c>
      <c r="G1085" s="32" t="s">
        <v>3936</v>
      </c>
      <c r="H1085" s="43" t="s">
        <v>4068</v>
      </c>
      <c r="I1085" s="47" t="str">
        <f t="shared" si="16"/>
        <v>2020003050246 : Fortalecimiento de la cobertura regional de televisión en el Departamento de   Antioquia</v>
      </c>
      <c r="J1085" s="77" t="s">
        <v>4069</v>
      </c>
      <c r="K1085" s="32" t="s">
        <v>4379</v>
      </c>
      <c r="L1085" s="78">
        <v>2020</v>
      </c>
      <c r="M1085" s="78" t="s">
        <v>6329</v>
      </c>
      <c r="N1085" s="79" t="s">
        <v>4906</v>
      </c>
      <c r="O1085" s="78">
        <v>75</v>
      </c>
      <c r="P1085" s="78" t="s">
        <v>2495</v>
      </c>
      <c r="Q1085" s="78">
        <v>12</v>
      </c>
      <c r="R1085" s="83">
        <v>75</v>
      </c>
      <c r="S1085" s="96"/>
      <c r="T1085" s="96"/>
    </row>
    <row r="1086" spans="2:20" ht="45" hidden="1" x14ac:dyDescent="0.25">
      <c r="B1086" s="15" t="s">
        <v>1491</v>
      </c>
      <c r="D1086" s="15" t="s">
        <v>1667</v>
      </c>
      <c r="F1086" s="15" t="s">
        <v>1930</v>
      </c>
      <c r="G1086" s="32" t="s">
        <v>3936</v>
      </c>
      <c r="H1086" s="43" t="s">
        <v>4068</v>
      </c>
      <c r="I1086" s="47" t="str">
        <f t="shared" si="16"/>
        <v>2020003050246 : Fortalecimiento de la cobertura regional de televisión en el Departamento de   Antioquia</v>
      </c>
      <c r="J1086" s="77" t="s">
        <v>4069</v>
      </c>
      <c r="K1086" s="32" t="s">
        <v>4379</v>
      </c>
      <c r="L1086" s="78">
        <v>2020</v>
      </c>
      <c r="M1086" s="78" t="s">
        <v>6330</v>
      </c>
      <c r="N1086" s="79" t="s">
        <v>4907</v>
      </c>
      <c r="O1086" s="78">
        <v>94</v>
      </c>
      <c r="P1086" s="78" t="s">
        <v>2495</v>
      </c>
      <c r="Q1086" s="78">
        <v>12</v>
      </c>
      <c r="R1086" s="83">
        <v>94</v>
      </c>
      <c r="S1086" s="96"/>
      <c r="T1086" s="96"/>
    </row>
    <row r="1087" spans="2:20" ht="60" hidden="1" x14ac:dyDescent="0.25">
      <c r="B1087" s="15" t="s">
        <v>1491</v>
      </c>
      <c r="D1087" s="15" t="s">
        <v>1667</v>
      </c>
      <c r="F1087" s="15" t="s">
        <v>1930</v>
      </c>
      <c r="G1087" s="32" t="s">
        <v>3936</v>
      </c>
      <c r="H1087" s="43" t="s">
        <v>4070</v>
      </c>
      <c r="I1087" s="47" t="str">
        <f t="shared" si="16"/>
        <v>2020003050247 : Implementación de Nodos Estratégicos de realización audiovisual en el Departamento de   Antioquia</v>
      </c>
      <c r="J1087" s="77" t="s">
        <v>4071</v>
      </c>
      <c r="K1087" s="32" t="s">
        <v>4380</v>
      </c>
      <c r="L1087" s="78">
        <v>2020</v>
      </c>
      <c r="M1087" s="78" t="s">
        <v>6331</v>
      </c>
      <c r="N1087" s="79" t="s">
        <v>4908</v>
      </c>
      <c r="O1087" s="78">
        <v>72</v>
      </c>
      <c r="P1087" s="78" t="s">
        <v>2480</v>
      </c>
      <c r="Q1087" s="78">
        <v>12</v>
      </c>
      <c r="R1087" s="80">
        <v>72</v>
      </c>
      <c r="S1087" s="96"/>
      <c r="T1087" s="96"/>
    </row>
    <row r="1088" spans="2:20" ht="60" hidden="1" x14ac:dyDescent="0.25">
      <c r="B1088" s="15" t="s">
        <v>1491</v>
      </c>
      <c r="D1088" s="15" t="s">
        <v>1667</v>
      </c>
      <c r="F1088" s="15" t="s">
        <v>1930</v>
      </c>
      <c r="G1088" s="32" t="s">
        <v>3936</v>
      </c>
      <c r="H1088" s="43" t="s">
        <v>4070</v>
      </c>
      <c r="I1088" s="47" t="str">
        <f t="shared" si="16"/>
        <v>2020003050247 : Implementación de Nodos Estratégicos de realización audiovisual en el Departamento de   Antioquia</v>
      </c>
      <c r="J1088" s="77" t="s">
        <v>4071</v>
      </c>
      <c r="K1088" s="32" t="s">
        <v>4380</v>
      </c>
      <c r="L1088" s="78">
        <v>2020</v>
      </c>
      <c r="M1088" s="78" t="s">
        <v>6332</v>
      </c>
      <c r="N1088" s="79" t="s">
        <v>4909</v>
      </c>
      <c r="O1088" s="78">
        <v>24</v>
      </c>
      <c r="P1088" s="78" t="s">
        <v>2480</v>
      </c>
      <c r="Q1088" s="78">
        <v>12</v>
      </c>
      <c r="R1088" s="80">
        <v>24</v>
      </c>
      <c r="S1088" s="96"/>
      <c r="T1088" s="96"/>
    </row>
    <row r="1089" spans="2:20" ht="60" hidden="1" x14ac:dyDescent="0.25">
      <c r="B1089" s="15" t="s">
        <v>1491</v>
      </c>
      <c r="D1089" s="15" t="s">
        <v>1667</v>
      </c>
      <c r="F1089" s="15" t="s">
        <v>1930</v>
      </c>
      <c r="G1089" s="32" t="s">
        <v>637</v>
      </c>
      <c r="H1089" s="43" t="s">
        <v>4954</v>
      </c>
      <c r="I1089" s="47" t="str">
        <f t="shared" si="16"/>
        <v>2020003050248 :Apoyo Para la inclusión financiera de emprendedores, micro y pequeños empresarios  Antioquia</v>
      </c>
      <c r="J1089" s="43" t="s">
        <v>3356</v>
      </c>
      <c r="K1089" s="32" t="s">
        <v>4955</v>
      </c>
      <c r="L1089" s="43">
        <v>2022</v>
      </c>
      <c r="M1089" s="78" t="s">
        <v>6333</v>
      </c>
      <c r="N1089" s="32" t="s">
        <v>3230</v>
      </c>
      <c r="O1089" s="43">
        <v>1</v>
      </c>
      <c r="P1089" s="43" t="s">
        <v>2480</v>
      </c>
      <c r="Q1089" s="43">
        <v>12</v>
      </c>
      <c r="R1089" s="80">
        <v>1</v>
      </c>
      <c r="S1089" s="97"/>
      <c r="T1089" s="97"/>
    </row>
    <row r="1090" spans="2:20" ht="60" hidden="1" x14ac:dyDescent="0.25">
      <c r="B1090" s="15" t="s">
        <v>1491</v>
      </c>
      <c r="D1090" s="15" t="s">
        <v>1667</v>
      </c>
      <c r="F1090" s="15" t="s">
        <v>1930</v>
      </c>
      <c r="G1090" s="32" t="s">
        <v>637</v>
      </c>
      <c r="H1090" s="90" t="s">
        <v>4954</v>
      </c>
      <c r="I1090" s="47" t="str">
        <f t="shared" si="16"/>
        <v>2020003050248 :Apoyo Para la inclusión financiera de emprendedores, micro y pequeños empresarios  Antioquia</v>
      </c>
      <c r="J1090" s="90" t="s">
        <v>3356</v>
      </c>
      <c r="K1090" s="91" t="s">
        <v>4955</v>
      </c>
      <c r="L1090" s="90">
        <v>2022</v>
      </c>
      <c r="M1090" s="78" t="s">
        <v>6334</v>
      </c>
      <c r="N1090" s="91" t="s">
        <v>3360</v>
      </c>
      <c r="O1090" s="90">
        <v>1249</v>
      </c>
      <c r="P1090" s="90" t="s">
        <v>2480</v>
      </c>
      <c r="Q1090" s="90">
        <v>12</v>
      </c>
      <c r="R1090" s="87">
        <v>142</v>
      </c>
      <c r="S1090" s="98"/>
      <c r="T1090" s="98"/>
    </row>
    <row r="1091" spans="2:20" ht="60" hidden="1" x14ac:dyDescent="0.25">
      <c r="B1091" s="15" t="s">
        <v>1491</v>
      </c>
      <c r="D1091" s="15" t="s">
        <v>1667</v>
      </c>
      <c r="F1091" s="15" t="s">
        <v>1930</v>
      </c>
      <c r="G1091" s="32" t="s">
        <v>637</v>
      </c>
      <c r="H1091" s="43" t="s">
        <v>4954</v>
      </c>
      <c r="I1091" s="47" t="str">
        <f t="shared" si="16"/>
        <v>2020003050248 :Apoyo Para la inclusión financiera de emprendedores, micro y pequeños empresarios  Antioquia</v>
      </c>
      <c r="J1091" s="43" t="s">
        <v>3356</v>
      </c>
      <c r="K1091" s="32" t="s">
        <v>4955</v>
      </c>
      <c r="L1091" s="43">
        <v>2022</v>
      </c>
      <c r="M1091" s="78" t="s">
        <v>6335</v>
      </c>
      <c r="N1091" s="32" t="s">
        <v>3359</v>
      </c>
      <c r="O1091" s="43">
        <v>6</v>
      </c>
      <c r="P1091" s="43" t="s">
        <v>2480</v>
      </c>
      <c r="Q1091" s="43">
        <v>12</v>
      </c>
      <c r="R1091" s="87" t="s">
        <v>2471</v>
      </c>
      <c r="S1091" s="97"/>
      <c r="T1091" s="97"/>
    </row>
    <row r="1092" spans="2:20" ht="60" hidden="1" x14ac:dyDescent="0.25">
      <c r="B1092" s="15" t="s">
        <v>1491</v>
      </c>
      <c r="D1092" s="15" t="s">
        <v>1667</v>
      </c>
      <c r="F1092" s="15" t="s">
        <v>1930</v>
      </c>
      <c r="G1092" s="32" t="s">
        <v>637</v>
      </c>
      <c r="H1092" s="43" t="s">
        <v>4954</v>
      </c>
      <c r="I1092" s="47" t="str">
        <f t="shared" si="16"/>
        <v>2020003050248 :Apoyo Para la inclusión financiera de emprendedores, micro y pequeños empresarios  Antioquia</v>
      </c>
      <c r="J1092" s="43" t="s">
        <v>3356</v>
      </c>
      <c r="K1092" s="32" t="s">
        <v>4955</v>
      </c>
      <c r="L1092" s="43">
        <v>2022</v>
      </c>
      <c r="M1092" s="78" t="s">
        <v>6336</v>
      </c>
      <c r="N1092" s="32" t="s">
        <v>3358</v>
      </c>
      <c r="O1092" s="43">
        <v>1</v>
      </c>
      <c r="P1092" s="43" t="s">
        <v>2480</v>
      </c>
      <c r="Q1092" s="43">
        <v>12</v>
      </c>
      <c r="R1092" s="87">
        <v>1</v>
      </c>
      <c r="S1092" s="97"/>
      <c r="T1092" s="97"/>
    </row>
    <row r="1093" spans="2:20" ht="60" hidden="1" x14ac:dyDescent="0.25">
      <c r="B1093" s="15" t="s">
        <v>1491</v>
      </c>
      <c r="D1093" s="15" t="s">
        <v>1667</v>
      </c>
      <c r="F1093" s="15" t="s">
        <v>1930</v>
      </c>
      <c r="G1093" s="32" t="s">
        <v>637</v>
      </c>
      <c r="H1093" s="43" t="s">
        <v>4954</v>
      </c>
      <c r="I1093" s="47" t="str">
        <f t="shared" si="16"/>
        <v>2020003050248 :Apoyo Para la inclusión financiera de emprendedores, micro y pequeños empresarios  Antioquia</v>
      </c>
      <c r="J1093" s="43" t="s">
        <v>3356</v>
      </c>
      <c r="K1093" s="32" t="s">
        <v>4955</v>
      </c>
      <c r="L1093" s="43">
        <v>2022</v>
      </c>
      <c r="M1093" s="78" t="s">
        <v>6337</v>
      </c>
      <c r="N1093" s="32" t="s">
        <v>3357</v>
      </c>
      <c r="O1093" s="43">
        <v>2</v>
      </c>
      <c r="P1093" s="43" t="s">
        <v>2480</v>
      </c>
      <c r="Q1093" s="43">
        <v>12</v>
      </c>
      <c r="R1093" s="87">
        <v>2</v>
      </c>
      <c r="S1093" s="97"/>
      <c r="T1093" s="97"/>
    </row>
    <row r="1094" spans="2:20" ht="60" hidden="1" x14ac:dyDescent="0.25">
      <c r="B1094" s="15" t="s">
        <v>1491</v>
      </c>
      <c r="D1094" s="15" t="s">
        <v>1667</v>
      </c>
      <c r="F1094" s="15" t="s">
        <v>1930</v>
      </c>
      <c r="G1094" s="32" t="s">
        <v>397</v>
      </c>
      <c r="H1094" s="43" t="s">
        <v>4072</v>
      </c>
      <c r="I1094" s="47" t="str">
        <f t="shared" ref="I1094:I1157" si="17">+J1094&amp;" :"&amp;K1094</f>
        <v>2020003050249 : Fortalecimiento para la gestión de las organizaciones sociales y comunales de Antioquia  Antioquia</v>
      </c>
      <c r="J1094" s="77" t="s">
        <v>3823</v>
      </c>
      <c r="K1094" s="32" t="s">
        <v>4381</v>
      </c>
      <c r="L1094" s="78">
        <v>2020</v>
      </c>
      <c r="M1094" s="78" t="s">
        <v>6338</v>
      </c>
      <c r="N1094" s="79" t="s">
        <v>4910</v>
      </c>
      <c r="O1094" s="78">
        <v>35</v>
      </c>
      <c r="P1094" s="78" t="s">
        <v>2480</v>
      </c>
      <c r="Q1094" s="78">
        <v>6</v>
      </c>
      <c r="R1094" s="80">
        <v>0</v>
      </c>
      <c r="S1094" s="96"/>
      <c r="T1094" s="96"/>
    </row>
    <row r="1095" spans="2:20" ht="60" hidden="1" x14ac:dyDescent="0.25">
      <c r="B1095" s="15" t="s">
        <v>1491</v>
      </c>
      <c r="D1095" s="15" t="s">
        <v>1667</v>
      </c>
      <c r="F1095" s="15" t="s">
        <v>1930</v>
      </c>
      <c r="G1095" s="32" t="s">
        <v>397</v>
      </c>
      <c r="H1095" s="43" t="s">
        <v>4072</v>
      </c>
      <c r="I1095" s="47" t="str">
        <f t="shared" si="17"/>
        <v>2020003050249 : Fortalecimiento para la gestión de las organizaciones sociales y comunales de Antioquia  Antioquia</v>
      </c>
      <c r="J1095" s="77" t="s">
        <v>3823</v>
      </c>
      <c r="K1095" s="32" t="s">
        <v>4381</v>
      </c>
      <c r="L1095" s="78">
        <v>2020</v>
      </c>
      <c r="M1095" s="78" t="s">
        <v>6339</v>
      </c>
      <c r="N1095" s="79" t="s">
        <v>3824</v>
      </c>
      <c r="O1095" s="78">
        <v>900</v>
      </c>
      <c r="P1095" s="78" t="s">
        <v>2480</v>
      </c>
      <c r="Q1095" s="78">
        <v>8</v>
      </c>
      <c r="R1095" s="80">
        <v>0</v>
      </c>
      <c r="S1095" s="96"/>
      <c r="T1095" s="96"/>
    </row>
    <row r="1096" spans="2:20" ht="60" hidden="1" x14ac:dyDescent="0.25">
      <c r="B1096" s="15" t="s">
        <v>1491</v>
      </c>
      <c r="D1096" s="15" t="s">
        <v>1667</v>
      </c>
      <c r="F1096" s="15" t="s">
        <v>1930</v>
      </c>
      <c r="G1096" s="32" t="s">
        <v>397</v>
      </c>
      <c r="H1096" s="43" t="s">
        <v>4072</v>
      </c>
      <c r="I1096" s="47" t="str">
        <f t="shared" si="17"/>
        <v>2020003050249 : Fortalecimiento para la gestión de las organizaciones sociales y comunales de Antioquia  Antioquia</v>
      </c>
      <c r="J1096" s="77" t="s">
        <v>3823</v>
      </c>
      <c r="K1096" s="32" t="s">
        <v>4381</v>
      </c>
      <c r="L1096" s="78">
        <v>2020</v>
      </c>
      <c r="M1096" s="78" t="s">
        <v>6340</v>
      </c>
      <c r="N1096" s="79" t="s">
        <v>4911</v>
      </c>
      <c r="O1096" s="78">
        <v>35</v>
      </c>
      <c r="P1096" s="78" t="s">
        <v>2480</v>
      </c>
      <c r="Q1096" s="78">
        <v>1</v>
      </c>
      <c r="R1096" s="80">
        <v>0</v>
      </c>
      <c r="S1096" s="96"/>
      <c r="T1096" s="96"/>
    </row>
    <row r="1097" spans="2:20" ht="60" hidden="1" x14ac:dyDescent="0.25">
      <c r="B1097" s="15" t="s">
        <v>1491</v>
      </c>
      <c r="D1097" s="15" t="s">
        <v>1667</v>
      </c>
      <c r="F1097" s="15" t="s">
        <v>1930</v>
      </c>
      <c r="G1097" s="32" t="s">
        <v>397</v>
      </c>
      <c r="H1097" s="43" t="s">
        <v>4072</v>
      </c>
      <c r="I1097" s="47" t="str">
        <f t="shared" si="17"/>
        <v>2020003050249 : Fortalecimiento para la gestión de las organizaciones sociales y comunales de Antioquia  Antioquia</v>
      </c>
      <c r="J1097" s="77" t="s">
        <v>3823</v>
      </c>
      <c r="K1097" s="32" t="s">
        <v>4381</v>
      </c>
      <c r="L1097" s="78">
        <v>2020</v>
      </c>
      <c r="M1097" s="78" t="s">
        <v>6341</v>
      </c>
      <c r="N1097" s="79" t="s">
        <v>4799</v>
      </c>
      <c r="O1097" s="78">
        <v>1</v>
      </c>
      <c r="P1097" s="78" t="s">
        <v>2480</v>
      </c>
      <c r="Q1097" s="78">
        <v>12</v>
      </c>
      <c r="R1097" s="80">
        <v>0.25</v>
      </c>
      <c r="S1097" s="96"/>
      <c r="T1097" s="96"/>
    </row>
    <row r="1098" spans="2:20" ht="60" hidden="1" x14ac:dyDescent="0.25">
      <c r="B1098" s="15" t="s">
        <v>1491</v>
      </c>
      <c r="D1098" s="15" t="s">
        <v>1667</v>
      </c>
      <c r="F1098" s="15" t="s">
        <v>1930</v>
      </c>
      <c r="G1098" s="32" t="s">
        <v>1005</v>
      </c>
      <c r="H1098" s="43" t="s">
        <v>4073</v>
      </c>
      <c r="I1098" s="47" t="str">
        <f t="shared" si="17"/>
        <v>2020003050250 : Fortalecimiento de las tecnologías de información y comunicaciones TIC.  Antioquia</v>
      </c>
      <c r="J1098" s="77" t="s">
        <v>3877</v>
      </c>
      <c r="K1098" s="32" t="s">
        <v>4382</v>
      </c>
      <c r="L1098" s="78">
        <v>2020</v>
      </c>
      <c r="M1098" s="78" t="s">
        <v>6342</v>
      </c>
      <c r="N1098" s="79" t="s">
        <v>3879</v>
      </c>
      <c r="O1098" s="78">
        <v>5</v>
      </c>
      <c r="P1098" s="78" t="s">
        <v>2480</v>
      </c>
      <c r="Q1098" s="78">
        <v>12</v>
      </c>
      <c r="R1098" s="80">
        <v>0</v>
      </c>
      <c r="S1098" s="96"/>
      <c r="T1098" s="96"/>
    </row>
    <row r="1099" spans="2:20" ht="90" hidden="1" x14ac:dyDescent="0.25">
      <c r="B1099" s="15" t="s">
        <v>1491</v>
      </c>
      <c r="D1099" s="15" t="s">
        <v>1667</v>
      </c>
      <c r="F1099" s="15" t="s">
        <v>1889</v>
      </c>
      <c r="G1099" s="32" t="s">
        <v>314</v>
      </c>
      <c r="H1099" s="43" t="s">
        <v>3361</v>
      </c>
      <c r="I1099" s="47" t="str">
        <f t="shared" si="17"/>
        <v>2020003050253 : "Suministro de complemento alimentario al escolar en las instituciones y sedes educativas publicas, de los 117 municipios no certifi cados del
departamento Antioquia  Antioquia"</v>
      </c>
      <c r="J1099" s="77" t="s">
        <v>3362</v>
      </c>
      <c r="K1099" s="32" t="s">
        <v>4383</v>
      </c>
      <c r="L1099" s="78">
        <v>2020</v>
      </c>
      <c r="M1099" s="78" t="s">
        <v>6343</v>
      </c>
      <c r="N1099" s="79" t="s">
        <v>3365</v>
      </c>
      <c r="O1099" s="78">
        <v>285347</v>
      </c>
      <c r="P1099" s="78" t="s">
        <v>2480</v>
      </c>
      <c r="Q1099" s="78">
        <v>12</v>
      </c>
      <c r="R1099" s="80">
        <v>285347</v>
      </c>
      <c r="S1099" s="96"/>
      <c r="T1099" s="96"/>
    </row>
    <row r="1100" spans="2:20" ht="90" hidden="1" x14ac:dyDescent="0.25">
      <c r="B1100" s="15" t="s">
        <v>1491</v>
      </c>
      <c r="D1100" s="15" t="s">
        <v>1667</v>
      </c>
      <c r="F1100" s="15" t="s">
        <v>1889</v>
      </c>
      <c r="G1100" s="32" t="s">
        <v>314</v>
      </c>
      <c r="H1100" s="43" t="s">
        <v>3361</v>
      </c>
      <c r="I1100" s="47" t="str">
        <f t="shared" si="17"/>
        <v>2020003050253 : "Suministro de complemento alimentario al escolar en las instituciones y sedes educativas publicas, de los 117 municipios no certifi cados del
departamento Antioquia  Antioquia"</v>
      </c>
      <c r="J1100" s="77" t="s">
        <v>3362</v>
      </c>
      <c r="K1100" s="32" t="s">
        <v>4383</v>
      </c>
      <c r="L1100" s="78">
        <v>2020</v>
      </c>
      <c r="M1100" s="78" t="s">
        <v>6344</v>
      </c>
      <c r="N1100" s="79" t="s">
        <v>3364</v>
      </c>
      <c r="O1100" s="78">
        <v>6140</v>
      </c>
      <c r="P1100" s="78" t="s">
        <v>2480</v>
      </c>
      <c r="Q1100" s="78">
        <v>12</v>
      </c>
      <c r="R1100" s="80">
        <v>6140</v>
      </c>
      <c r="S1100" s="96"/>
      <c r="T1100" s="96"/>
    </row>
    <row r="1101" spans="2:20" ht="90" hidden="1" x14ac:dyDescent="0.25">
      <c r="B1101" s="15" t="s">
        <v>1491</v>
      </c>
      <c r="D1101" s="15" t="s">
        <v>1667</v>
      </c>
      <c r="F1101" s="15" t="s">
        <v>1889</v>
      </c>
      <c r="G1101" s="32" t="s">
        <v>314</v>
      </c>
      <c r="H1101" s="43" t="s">
        <v>3361</v>
      </c>
      <c r="I1101" s="47" t="str">
        <f t="shared" si="17"/>
        <v>2020003050253 : "Suministro de complemento alimentario al escolar en las instituciones y sedes educativas publicas, de los 117 municipios no certifi cados del
departamento Antioquia  Antioquia"</v>
      </c>
      <c r="J1101" s="77" t="s">
        <v>3362</v>
      </c>
      <c r="K1101" s="32" t="s">
        <v>4383</v>
      </c>
      <c r="L1101" s="78">
        <v>2020</v>
      </c>
      <c r="M1101" s="78" t="s">
        <v>6345</v>
      </c>
      <c r="N1101" s="79" t="s">
        <v>3363</v>
      </c>
      <c r="O1101" s="78">
        <v>4000</v>
      </c>
      <c r="P1101" s="78" t="s">
        <v>2480</v>
      </c>
      <c r="Q1101" s="78">
        <v>12</v>
      </c>
      <c r="R1101" s="80">
        <v>500</v>
      </c>
      <c r="S1101" s="96"/>
      <c r="T1101" s="96"/>
    </row>
    <row r="1102" spans="2:20" ht="90" hidden="1" x14ac:dyDescent="0.25">
      <c r="B1102" s="15" t="s">
        <v>1491</v>
      </c>
      <c r="D1102" s="15" t="s">
        <v>1667</v>
      </c>
      <c r="F1102" s="15" t="s">
        <v>1889</v>
      </c>
      <c r="G1102" s="32" t="s">
        <v>1498</v>
      </c>
      <c r="H1102" s="43" t="s">
        <v>3366</v>
      </c>
      <c r="I1102" s="47" t="str">
        <f t="shared" si="17"/>
        <v>2020003050255 : Fortalecimiento para la participación ciudadana y la generación de estrategias encaminadas a la construcción y consolidación de la p az territorial en el Departamento de  Antioquia</v>
      </c>
      <c r="J1102" s="77" t="s">
        <v>3367</v>
      </c>
      <c r="K1102" s="32" t="s">
        <v>4384</v>
      </c>
      <c r="L1102" s="78">
        <v>2020</v>
      </c>
      <c r="M1102" s="78" t="s">
        <v>6346</v>
      </c>
      <c r="N1102" s="79" t="s">
        <v>3368</v>
      </c>
      <c r="O1102" s="78">
        <v>1</v>
      </c>
      <c r="P1102" s="78" t="s">
        <v>2480</v>
      </c>
      <c r="Q1102" s="78">
        <v>12</v>
      </c>
      <c r="R1102" s="80">
        <v>1</v>
      </c>
      <c r="S1102" s="96"/>
      <c r="T1102" s="96"/>
    </row>
    <row r="1103" spans="2:20" ht="90" hidden="1" x14ac:dyDescent="0.25">
      <c r="B1103" s="15" t="s">
        <v>1491</v>
      </c>
      <c r="D1103" s="15" t="s">
        <v>1667</v>
      </c>
      <c r="F1103" s="15" t="s">
        <v>1889</v>
      </c>
      <c r="G1103" s="32" t="s">
        <v>1498</v>
      </c>
      <c r="H1103" s="43" t="s">
        <v>3366</v>
      </c>
      <c r="I1103" s="47" t="str">
        <f t="shared" si="17"/>
        <v>2020003050255 : Fortalecimiento para la participación ciudadana y la generación de estrategias encaminadas a la construcción y consolidación de la p az territorial en el Departamento de  Antioquia</v>
      </c>
      <c r="J1103" s="77" t="s">
        <v>3367</v>
      </c>
      <c r="K1103" s="32" t="s">
        <v>4384</v>
      </c>
      <c r="L1103" s="78">
        <v>2020</v>
      </c>
      <c r="M1103" s="78" t="s">
        <v>6347</v>
      </c>
      <c r="N1103" s="79" t="s">
        <v>3369</v>
      </c>
      <c r="O1103" s="78">
        <v>1</v>
      </c>
      <c r="P1103" s="78" t="s">
        <v>2480</v>
      </c>
      <c r="Q1103" s="78">
        <v>12</v>
      </c>
      <c r="R1103" s="80">
        <v>1</v>
      </c>
      <c r="S1103" s="96"/>
      <c r="T1103" s="96"/>
    </row>
    <row r="1104" spans="2:20" ht="45" hidden="1" x14ac:dyDescent="0.25">
      <c r="B1104" s="15" t="s">
        <v>1491</v>
      </c>
      <c r="D1104" s="15" t="s">
        <v>1667</v>
      </c>
      <c r="F1104" s="15" t="s">
        <v>1889</v>
      </c>
      <c r="G1104" s="32" t="s">
        <v>1498</v>
      </c>
      <c r="H1104" s="43" t="s">
        <v>3370</v>
      </c>
      <c r="I1104" s="47" t="str">
        <f t="shared" si="17"/>
        <v>2020003050256 : Implementación del Acuerdo Final en el Departamento de  Antioquia</v>
      </c>
      <c r="J1104" s="77" t="s">
        <v>3371</v>
      </c>
      <c r="K1104" s="32" t="s">
        <v>4385</v>
      </c>
      <c r="L1104" s="78">
        <v>2020</v>
      </c>
      <c r="M1104" s="78" t="s">
        <v>6348</v>
      </c>
      <c r="N1104" s="79" t="s">
        <v>3372</v>
      </c>
      <c r="O1104" s="78">
        <v>1</v>
      </c>
      <c r="P1104" s="78" t="s">
        <v>2480</v>
      </c>
      <c r="Q1104" s="78">
        <v>12</v>
      </c>
      <c r="R1104" s="80">
        <v>1</v>
      </c>
      <c r="S1104" s="96"/>
      <c r="T1104" s="96"/>
    </row>
    <row r="1105" spans="2:20" ht="45" hidden="1" x14ac:dyDescent="0.25">
      <c r="B1105" s="15" t="s">
        <v>1491</v>
      </c>
      <c r="D1105" s="15" t="s">
        <v>1667</v>
      </c>
      <c r="F1105" s="15" t="s">
        <v>1889</v>
      </c>
      <c r="G1105" s="32" t="s">
        <v>1498</v>
      </c>
      <c r="H1105" s="43" t="s">
        <v>3370</v>
      </c>
      <c r="I1105" s="47" t="str">
        <f t="shared" si="17"/>
        <v>2020003050256 : Implementación del Acuerdo Final en el Departamento de  Antioquia</v>
      </c>
      <c r="J1105" s="77" t="s">
        <v>3371</v>
      </c>
      <c r="K1105" s="32" t="s">
        <v>4385</v>
      </c>
      <c r="L1105" s="78">
        <v>2020</v>
      </c>
      <c r="M1105" s="78" t="s">
        <v>6349</v>
      </c>
      <c r="N1105" s="79" t="s">
        <v>3373</v>
      </c>
      <c r="O1105" s="78">
        <v>1</v>
      </c>
      <c r="P1105" s="78" t="s">
        <v>2480</v>
      </c>
      <c r="Q1105" s="78">
        <v>12</v>
      </c>
      <c r="R1105" s="80">
        <v>1</v>
      </c>
      <c r="S1105" s="96"/>
      <c r="T1105" s="96"/>
    </row>
    <row r="1106" spans="2:20" ht="45" hidden="1" x14ac:dyDescent="0.25">
      <c r="B1106" s="15" t="s">
        <v>1491</v>
      </c>
      <c r="D1106" s="15" t="s">
        <v>1667</v>
      </c>
      <c r="F1106" s="15" t="s">
        <v>1889</v>
      </c>
      <c r="G1106" s="32" t="s">
        <v>1498</v>
      </c>
      <c r="H1106" s="43" t="s">
        <v>3374</v>
      </c>
      <c r="I1106" s="47" t="str">
        <f t="shared" si="17"/>
        <v>2020003050257 : Recuperación del tejido social en el departamento de  Antioquia</v>
      </c>
      <c r="J1106" s="77" t="s">
        <v>3375</v>
      </c>
      <c r="K1106" s="32" t="s">
        <v>4386</v>
      </c>
      <c r="L1106" s="78">
        <v>2020</v>
      </c>
      <c r="M1106" s="78" t="s">
        <v>6350</v>
      </c>
      <c r="N1106" s="79" t="s">
        <v>3376</v>
      </c>
      <c r="O1106" s="78">
        <v>1</v>
      </c>
      <c r="P1106" s="78" t="s">
        <v>2480</v>
      </c>
      <c r="Q1106" s="78">
        <v>12</v>
      </c>
      <c r="R1106" s="80">
        <v>1</v>
      </c>
      <c r="S1106" s="96"/>
      <c r="T1106" s="96"/>
    </row>
    <row r="1107" spans="2:20" ht="45" hidden="1" x14ac:dyDescent="0.25">
      <c r="B1107" s="15" t="s">
        <v>1491</v>
      </c>
      <c r="D1107" s="15" t="s">
        <v>1667</v>
      </c>
      <c r="F1107" s="15" t="s">
        <v>1889</v>
      </c>
      <c r="G1107" s="32" t="s">
        <v>1498</v>
      </c>
      <c r="H1107" s="43" t="s">
        <v>3374</v>
      </c>
      <c r="I1107" s="47" t="str">
        <f t="shared" si="17"/>
        <v>2020003050257 : Recuperación del tejido social en el departamento de  Antioquia</v>
      </c>
      <c r="J1107" s="77" t="s">
        <v>3375</v>
      </c>
      <c r="K1107" s="32" t="s">
        <v>4386</v>
      </c>
      <c r="L1107" s="78">
        <v>2020</v>
      </c>
      <c r="M1107" s="78" t="s">
        <v>6351</v>
      </c>
      <c r="N1107" s="79" t="s">
        <v>3377</v>
      </c>
      <c r="O1107" s="78">
        <v>1</v>
      </c>
      <c r="P1107" s="78" t="s">
        <v>2480</v>
      </c>
      <c r="Q1107" s="78">
        <v>12</v>
      </c>
      <c r="R1107" s="80">
        <v>1</v>
      </c>
      <c r="S1107" s="96"/>
      <c r="T1107" s="96"/>
    </row>
    <row r="1108" spans="2:20" ht="60" hidden="1" x14ac:dyDescent="0.25">
      <c r="B1108" s="15" t="s">
        <v>1491</v>
      </c>
      <c r="D1108" s="15" t="s">
        <v>1667</v>
      </c>
      <c r="F1108" s="15" t="s">
        <v>1889</v>
      </c>
      <c r="G1108" s="32" t="s">
        <v>1498</v>
      </c>
      <c r="H1108" s="43" t="s">
        <v>3378</v>
      </c>
      <c r="I1108" s="47" t="str">
        <f t="shared" si="17"/>
        <v>2020003050258 : Desarrollo de estrategias de formación para la promoción de una cultura de paz en el departamento de  Antioquia</v>
      </c>
      <c r="J1108" s="77" t="s">
        <v>3379</v>
      </c>
      <c r="K1108" s="32" t="s">
        <v>4387</v>
      </c>
      <c r="L1108" s="78">
        <v>2020</v>
      </c>
      <c r="M1108" s="78" t="s">
        <v>6352</v>
      </c>
      <c r="N1108" s="79" t="s">
        <v>3381</v>
      </c>
      <c r="O1108" s="78">
        <v>1</v>
      </c>
      <c r="P1108" s="78" t="s">
        <v>2502</v>
      </c>
      <c r="Q1108" s="78">
        <v>12</v>
      </c>
      <c r="R1108" s="80">
        <v>1</v>
      </c>
      <c r="S1108" s="96"/>
      <c r="T1108" s="96"/>
    </row>
    <row r="1109" spans="2:20" ht="60" hidden="1" x14ac:dyDescent="0.25">
      <c r="B1109" s="15" t="s">
        <v>1491</v>
      </c>
      <c r="D1109" s="15" t="s">
        <v>1667</v>
      </c>
      <c r="F1109" s="15" t="s">
        <v>1889</v>
      </c>
      <c r="G1109" s="32" t="s">
        <v>1498</v>
      </c>
      <c r="H1109" s="43" t="s">
        <v>3378</v>
      </c>
      <c r="I1109" s="47" t="str">
        <f t="shared" si="17"/>
        <v>2020003050258 : Desarrollo de estrategias de formación para la promoción de una cultura de paz en el departamento de  Antioquia</v>
      </c>
      <c r="J1109" s="77" t="s">
        <v>3379</v>
      </c>
      <c r="K1109" s="32" t="s">
        <v>4387</v>
      </c>
      <c r="L1109" s="78">
        <v>2020</v>
      </c>
      <c r="M1109" s="78" t="s">
        <v>6353</v>
      </c>
      <c r="N1109" s="79" t="s">
        <v>3380</v>
      </c>
      <c r="O1109" s="78">
        <v>1</v>
      </c>
      <c r="P1109" s="78" t="s">
        <v>2480</v>
      </c>
      <c r="Q1109" s="78">
        <v>12</v>
      </c>
      <c r="R1109" s="80">
        <v>1</v>
      </c>
      <c r="S1109" s="96"/>
      <c r="T1109" s="96"/>
    </row>
    <row r="1110" spans="2:20" ht="30" hidden="1" x14ac:dyDescent="0.25">
      <c r="B1110" s="15" t="s">
        <v>1491</v>
      </c>
      <c r="D1110" s="15" t="s">
        <v>1667</v>
      </c>
      <c r="F1110" s="15" t="s">
        <v>1889</v>
      </c>
      <c r="G1110" s="32" t="s">
        <v>3932</v>
      </c>
      <c r="H1110" s="43" t="s">
        <v>4074</v>
      </c>
      <c r="I1110" s="47" t="str">
        <f t="shared" si="17"/>
        <v>2020003050259 : Capitalización del METRO  Medellín</v>
      </c>
      <c r="J1110" s="77" t="s">
        <v>3838</v>
      </c>
      <c r="K1110" s="32" t="s">
        <v>4388</v>
      </c>
      <c r="L1110" s="78">
        <v>2020</v>
      </c>
      <c r="M1110" s="78" t="s">
        <v>6354</v>
      </c>
      <c r="N1110" s="79" t="s">
        <v>3839</v>
      </c>
      <c r="O1110" s="85">
        <v>1</v>
      </c>
      <c r="P1110" s="78" t="s">
        <v>2495</v>
      </c>
      <c r="Q1110" s="78">
        <v>12</v>
      </c>
      <c r="R1110" s="80" t="s">
        <v>2471</v>
      </c>
      <c r="S1110" s="96"/>
      <c r="T1110" s="96"/>
    </row>
    <row r="1111" spans="2:20" ht="45" hidden="1" x14ac:dyDescent="0.25">
      <c r="B1111" s="15" t="s">
        <v>1491</v>
      </c>
      <c r="D1111" s="15" t="s">
        <v>1667</v>
      </c>
      <c r="F1111" s="15" t="s">
        <v>1819</v>
      </c>
      <c r="G1111" s="32" t="s">
        <v>1410</v>
      </c>
      <c r="H1111" s="43" t="s">
        <v>3950</v>
      </c>
      <c r="I1111" s="47" t="str">
        <f t="shared" si="17"/>
        <v>2020003050263 : Fortalecimiento del pilar de seguimiento del modelo de gestión para resultados  Antioquia</v>
      </c>
      <c r="J1111" s="77" t="s">
        <v>3883</v>
      </c>
      <c r="K1111" s="32" t="s">
        <v>4129</v>
      </c>
      <c r="L1111" s="78">
        <v>2021</v>
      </c>
      <c r="M1111" s="78" t="s">
        <v>6355</v>
      </c>
      <c r="N1111" s="79" t="s">
        <v>4451</v>
      </c>
      <c r="O1111" s="78">
        <v>1</v>
      </c>
      <c r="P1111" s="78" t="s">
        <v>2480</v>
      </c>
      <c r="Q1111" s="78">
        <v>12</v>
      </c>
      <c r="R1111" s="80">
        <v>1</v>
      </c>
      <c r="S1111" s="96"/>
      <c r="T1111" s="96"/>
    </row>
    <row r="1112" spans="2:20" ht="45" hidden="1" x14ac:dyDescent="0.25">
      <c r="B1112" s="15" t="s">
        <v>1491</v>
      </c>
      <c r="D1112" s="15" t="s">
        <v>1667</v>
      </c>
      <c r="F1112" s="15" t="s">
        <v>1819</v>
      </c>
      <c r="G1112" s="32" t="s">
        <v>1410</v>
      </c>
      <c r="H1112" s="43" t="s">
        <v>3950</v>
      </c>
      <c r="I1112" s="47" t="str">
        <f t="shared" si="17"/>
        <v>2020003050263 : Fortalecimiento del pilar de seguimiento del modelo de gestión para resultados  Antioquia</v>
      </c>
      <c r="J1112" s="77" t="s">
        <v>3883</v>
      </c>
      <c r="K1112" s="32" t="s">
        <v>4129</v>
      </c>
      <c r="L1112" s="78">
        <v>2021</v>
      </c>
      <c r="M1112" s="78" t="s">
        <v>6356</v>
      </c>
      <c r="N1112" s="79" t="s">
        <v>4452</v>
      </c>
      <c r="O1112" s="78">
        <v>1</v>
      </c>
      <c r="P1112" s="78" t="s">
        <v>2480</v>
      </c>
      <c r="Q1112" s="78">
        <v>12</v>
      </c>
      <c r="R1112" s="80">
        <v>1</v>
      </c>
      <c r="S1112" s="96"/>
      <c r="T1112" s="96"/>
    </row>
    <row r="1113" spans="2:20" ht="45" hidden="1" x14ac:dyDescent="0.25">
      <c r="B1113" s="15" t="s">
        <v>1491</v>
      </c>
      <c r="D1113" s="15" t="s">
        <v>1667</v>
      </c>
      <c r="F1113" s="15" t="s">
        <v>1819</v>
      </c>
      <c r="G1113" s="32" t="s">
        <v>1410</v>
      </c>
      <c r="H1113" s="43" t="s">
        <v>3950</v>
      </c>
      <c r="I1113" s="47" t="str">
        <f t="shared" si="17"/>
        <v>2020003050263 : Fortalecimiento del pilar de seguimiento del modelo de gestión para resultados  Antioquia</v>
      </c>
      <c r="J1113" s="77" t="s">
        <v>3883</v>
      </c>
      <c r="K1113" s="32" t="s">
        <v>4129</v>
      </c>
      <c r="L1113" s="78">
        <v>2021</v>
      </c>
      <c r="M1113" s="78" t="s">
        <v>6357</v>
      </c>
      <c r="N1113" s="79" t="s">
        <v>3884</v>
      </c>
      <c r="O1113" s="78">
        <v>2</v>
      </c>
      <c r="P1113" s="78" t="s">
        <v>2502</v>
      </c>
      <c r="Q1113" s="78">
        <v>12</v>
      </c>
      <c r="R1113" s="80">
        <v>2</v>
      </c>
      <c r="S1113" s="96"/>
      <c r="T1113" s="96"/>
    </row>
    <row r="1114" spans="2:20" ht="90" hidden="1" x14ac:dyDescent="0.25">
      <c r="B1114" s="15" t="s">
        <v>1491</v>
      </c>
      <c r="D1114" s="15" t="s">
        <v>1667</v>
      </c>
      <c r="F1114" s="15" t="s">
        <v>1819</v>
      </c>
      <c r="G1114" s="32" t="s">
        <v>738</v>
      </c>
      <c r="H1114" s="43" t="s">
        <v>3382</v>
      </c>
      <c r="I1114" s="47" t="str">
        <f t="shared" si="17"/>
        <v>2020003050264 : Implementación de sistemas de aprovechamiento de residuos sólidos orgánicos generados en plantas de beneficio animal y plazas de fer ia del Departamento de   Antioquia</v>
      </c>
      <c r="J1114" s="77" t="s">
        <v>3383</v>
      </c>
      <c r="K1114" s="32" t="s">
        <v>4389</v>
      </c>
      <c r="L1114" s="78">
        <v>2020</v>
      </c>
      <c r="M1114" s="78" t="s">
        <v>6358</v>
      </c>
      <c r="N1114" s="79" t="s">
        <v>3384</v>
      </c>
      <c r="O1114" s="78">
        <v>1</v>
      </c>
      <c r="P1114" s="78" t="s">
        <v>2480</v>
      </c>
      <c r="Q1114" s="78">
        <v>12</v>
      </c>
      <c r="R1114" s="80">
        <v>0</v>
      </c>
      <c r="S1114" s="96"/>
      <c r="T1114" s="96"/>
    </row>
    <row r="1115" spans="2:20" ht="90" hidden="1" x14ac:dyDescent="0.25">
      <c r="B1115" s="15" t="s">
        <v>1491</v>
      </c>
      <c r="D1115" s="15" t="s">
        <v>1667</v>
      </c>
      <c r="F1115" s="15" t="s">
        <v>1819</v>
      </c>
      <c r="G1115" s="32" t="s">
        <v>738</v>
      </c>
      <c r="H1115" s="43" t="s">
        <v>3382</v>
      </c>
      <c r="I1115" s="47" t="str">
        <f t="shared" si="17"/>
        <v>2020003050264 : Implementación de sistemas de aprovechamiento de residuos sólidos orgánicos generados en plantas de beneficio animal y plazas de fer ia del Departamento de   Antioquia</v>
      </c>
      <c r="J1115" s="77" t="s">
        <v>3383</v>
      </c>
      <c r="K1115" s="32" t="s">
        <v>4389</v>
      </c>
      <c r="L1115" s="78">
        <v>2020</v>
      </c>
      <c r="M1115" s="78" t="s">
        <v>6359</v>
      </c>
      <c r="N1115" s="79" t="s">
        <v>3385</v>
      </c>
      <c r="O1115" s="78">
        <v>1</v>
      </c>
      <c r="P1115" s="78" t="s">
        <v>2480</v>
      </c>
      <c r="Q1115" s="78">
        <v>12</v>
      </c>
      <c r="R1115" s="80">
        <v>0</v>
      </c>
      <c r="S1115" s="96"/>
      <c r="T1115" s="96"/>
    </row>
    <row r="1116" spans="2:20" ht="90" hidden="1" x14ac:dyDescent="0.25">
      <c r="B1116" s="15" t="s">
        <v>1491</v>
      </c>
      <c r="D1116" s="15" t="s">
        <v>1667</v>
      </c>
      <c r="F1116" s="15" t="s">
        <v>1903</v>
      </c>
      <c r="G1116" s="32" t="s">
        <v>738</v>
      </c>
      <c r="H1116" s="43" t="s">
        <v>3386</v>
      </c>
      <c r="I1116" s="47" t="str">
        <f t="shared" si="17"/>
        <v>2020003050265 : Contribución  al aumento de la productividad Agropecuaria y Reconversión de los sistemas productivos a polos de Desarrollo Agrotecno lógicos en el Departamento de  Antioquia</v>
      </c>
      <c r="J1116" s="77" t="s">
        <v>3387</v>
      </c>
      <c r="K1116" s="32" t="s">
        <v>4390</v>
      </c>
      <c r="L1116" s="78">
        <v>2020</v>
      </c>
      <c r="M1116" s="78" t="s">
        <v>6360</v>
      </c>
      <c r="N1116" s="79" t="s">
        <v>3389</v>
      </c>
      <c r="O1116" s="78">
        <v>3</v>
      </c>
      <c r="P1116" s="78" t="s">
        <v>2480</v>
      </c>
      <c r="Q1116" s="78">
        <v>12</v>
      </c>
      <c r="R1116" s="80">
        <v>0</v>
      </c>
      <c r="S1116" s="96"/>
      <c r="T1116" s="96"/>
    </row>
    <row r="1117" spans="2:20" ht="90" hidden="1" x14ac:dyDescent="0.25">
      <c r="B1117" s="15" t="s">
        <v>1491</v>
      </c>
      <c r="D1117" s="15" t="s">
        <v>1667</v>
      </c>
      <c r="F1117" s="15" t="s">
        <v>1903</v>
      </c>
      <c r="G1117" s="32" t="s">
        <v>738</v>
      </c>
      <c r="H1117" s="43" t="s">
        <v>3386</v>
      </c>
      <c r="I1117" s="47" t="str">
        <f t="shared" si="17"/>
        <v>2020003050265 : Contribución  al aumento de la productividad Agropecuaria y Reconversión de los sistemas productivos a polos de Desarrollo Agrotecno lógicos en el Departamento de  Antioquia</v>
      </c>
      <c r="J1117" s="77" t="s">
        <v>3387</v>
      </c>
      <c r="K1117" s="32" t="s">
        <v>4390</v>
      </c>
      <c r="L1117" s="78">
        <v>2020</v>
      </c>
      <c r="M1117" s="78" t="s">
        <v>6361</v>
      </c>
      <c r="N1117" s="79" t="s">
        <v>3390</v>
      </c>
      <c r="O1117" s="78">
        <v>1</v>
      </c>
      <c r="P1117" s="78" t="s">
        <v>2480</v>
      </c>
      <c r="Q1117" s="78">
        <v>12</v>
      </c>
      <c r="R1117" s="80">
        <v>0</v>
      </c>
      <c r="S1117" s="96"/>
      <c r="T1117" s="96"/>
    </row>
    <row r="1118" spans="2:20" ht="90" hidden="1" x14ac:dyDescent="0.25">
      <c r="B1118" s="15" t="s">
        <v>1491</v>
      </c>
      <c r="D1118" s="15" t="s">
        <v>1667</v>
      </c>
      <c r="F1118" s="15" t="s">
        <v>2923</v>
      </c>
      <c r="G1118" s="32" t="s">
        <v>738</v>
      </c>
      <c r="H1118" s="43" t="s">
        <v>3386</v>
      </c>
      <c r="I1118" s="47" t="str">
        <f t="shared" si="17"/>
        <v>2020003050265 : Contribución  al aumento de la productividad Agropecuaria y Reconversión de los sistemas productivos a polos de Desarrollo Agrotecno lógicos en el Departamento de  Antioquia</v>
      </c>
      <c r="J1118" s="77" t="s">
        <v>3387</v>
      </c>
      <c r="K1118" s="32" t="s">
        <v>4390</v>
      </c>
      <c r="L1118" s="78">
        <v>2020</v>
      </c>
      <c r="M1118" s="78" t="s">
        <v>6362</v>
      </c>
      <c r="N1118" s="79" t="s">
        <v>3391</v>
      </c>
      <c r="O1118" s="78">
        <v>2</v>
      </c>
      <c r="P1118" s="78" t="s">
        <v>2480</v>
      </c>
      <c r="Q1118" s="78">
        <v>12</v>
      </c>
      <c r="R1118" s="80">
        <v>0</v>
      </c>
      <c r="S1118" s="96"/>
      <c r="T1118" s="96"/>
    </row>
    <row r="1119" spans="2:20" ht="90" hidden="1" x14ac:dyDescent="0.25">
      <c r="B1119" s="15" t="s">
        <v>1491</v>
      </c>
      <c r="D1119" s="15" t="s">
        <v>1667</v>
      </c>
      <c r="F1119" s="15" t="s">
        <v>2923</v>
      </c>
      <c r="G1119" s="32" t="s">
        <v>738</v>
      </c>
      <c r="H1119" s="43" t="s">
        <v>3386</v>
      </c>
      <c r="I1119" s="47" t="str">
        <f t="shared" si="17"/>
        <v>2020003050265 : Contribución  al aumento de la productividad Agropecuaria y Reconversión de los sistemas productivos a polos de Desarrollo Agrotecno lógicos en el Departamento de  Antioquia</v>
      </c>
      <c r="J1119" s="77" t="s">
        <v>3387</v>
      </c>
      <c r="K1119" s="32" t="s">
        <v>4390</v>
      </c>
      <c r="L1119" s="78">
        <v>2020</v>
      </c>
      <c r="M1119" s="78" t="s">
        <v>6363</v>
      </c>
      <c r="N1119" s="79" t="s">
        <v>3388</v>
      </c>
      <c r="O1119" s="78">
        <v>4</v>
      </c>
      <c r="P1119" s="78" t="s">
        <v>2480</v>
      </c>
      <c r="Q1119" s="78">
        <v>12</v>
      </c>
      <c r="R1119" s="80">
        <v>0</v>
      </c>
      <c r="S1119" s="96"/>
      <c r="T1119" s="96"/>
    </row>
    <row r="1120" spans="2:20" ht="90" hidden="1" x14ac:dyDescent="0.25">
      <c r="B1120" s="15" t="s">
        <v>1491</v>
      </c>
      <c r="D1120" s="15" t="s">
        <v>1667</v>
      </c>
      <c r="F1120" s="15" t="s">
        <v>2923</v>
      </c>
      <c r="G1120" s="32" t="s">
        <v>738</v>
      </c>
      <c r="H1120" s="43" t="s">
        <v>3386</v>
      </c>
      <c r="I1120" s="47" t="str">
        <f t="shared" si="17"/>
        <v>2020003050265 : Contribución  al aumento de la productividad Agropecuaria y Reconversión de los sistemas productivos a polos de Desarrollo Agrotecno lógicos en el Departamento de  Antioquia</v>
      </c>
      <c r="J1120" s="77" t="s">
        <v>3387</v>
      </c>
      <c r="K1120" s="32" t="s">
        <v>4390</v>
      </c>
      <c r="L1120" s="78">
        <v>2020</v>
      </c>
      <c r="M1120" s="78" t="s">
        <v>6364</v>
      </c>
      <c r="N1120" s="79" t="s">
        <v>4912</v>
      </c>
      <c r="O1120" s="78">
        <v>1</v>
      </c>
      <c r="P1120" s="78" t="s">
        <v>2480</v>
      </c>
      <c r="Q1120" s="78">
        <v>12</v>
      </c>
      <c r="R1120" s="80">
        <v>1</v>
      </c>
      <c r="S1120" s="96"/>
      <c r="T1120" s="96"/>
    </row>
    <row r="1121" spans="2:20" ht="90" hidden="1" x14ac:dyDescent="0.25">
      <c r="B1121" s="15" t="s">
        <v>1491</v>
      </c>
      <c r="D1121" s="15" t="s">
        <v>1667</v>
      </c>
      <c r="F1121" s="15" t="s">
        <v>2923</v>
      </c>
      <c r="G1121" s="32" t="s">
        <v>738</v>
      </c>
      <c r="H1121" s="43" t="s">
        <v>3386</v>
      </c>
      <c r="I1121" s="47" t="str">
        <f t="shared" si="17"/>
        <v>2020003050265 : Contribución  al aumento de la productividad Agropecuaria y Reconversión de los sistemas productivos a polos de Desarrollo Agrotecno lógicos en el Departamento de  Antioquia</v>
      </c>
      <c r="J1121" s="77" t="s">
        <v>3387</v>
      </c>
      <c r="K1121" s="32" t="s">
        <v>4390</v>
      </c>
      <c r="L1121" s="78">
        <v>2020</v>
      </c>
      <c r="M1121" s="78" t="s">
        <v>6365</v>
      </c>
      <c r="N1121" s="79" t="s">
        <v>4913</v>
      </c>
      <c r="O1121" s="78">
        <v>1</v>
      </c>
      <c r="P1121" s="78" t="s">
        <v>2480</v>
      </c>
      <c r="Q1121" s="78">
        <v>12</v>
      </c>
      <c r="R1121" s="80">
        <v>0</v>
      </c>
      <c r="S1121" s="96"/>
      <c r="T1121" s="96"/>
    </row>
    <row r="1122" spans="2:20" ht="60" hidden="1" x14ac:dyDescent="0.25">
      <c r="B1122" s="15" t="s">
        <v>1491</v>
      </c>
      <c r="D1122" s="15" t="s">
        <v>1667</v>
      </c>
      <c r="F1122" s="15" t="s">
        <v>2923</v>
      </c>
      <c r="G1122" s="32" t="s">
        <v>1410</v>
      </c>
      <c r="H1122" s="43" t="s">
        <v>3951</v>
      </c>
      <c r="I1122" s="47" t="str">
        <f t="shared" si="17"/>
        <v>2020003050266 : Fortalecimiento Fiscal y Financiero de las Entidades Territoriales del Departamento  Antioquia</v>
      </c>
      <c r="J1122" s="77" t="s">
        <v>3881</v>
      </c>
      <c r="K1122" s="32" t="s">
        <v>4130</v>
      </c>
      <c r="L1122" s="78">
        <v>2021</v>
      </c>
      <c r="M1122" s="78" t="s">
        <v>6366</v>
      </c>
      <c r="N1122" s="79" t="s">
        <v>3882</v>
      </c>
      <c r="O1122" s="78">
        <v>90</v>
      </c>
      <c r="P1122" s="78" t="s">
        <v>2480</v>
      </c>
      <c r="Q1122" s="78">
        <v>12</v>
      </c>
      <c r="R1122" s="80">
        <v>15</v>
      </c>
      <c r="S1122" s="96"/>
      <c r="T1122" s="96"/>
    </row>
    <row r="1123" spans="2:20" ht="60" hidden="1" x14ac:dyDescent="0.25">
      <c r="B1123" s="15" t="s">
        <v>1491</v>
      </c>
      <c r="D1123" s="15" t="s">
        <v>1667</v>
      </c>
      <c r="F1123" s="15" t="s">
        <v>1889</v>
      </c>
      <c r="G1123" s="32" t="s">
        <v>1410</v>
      </c>
      <c r="H1123" s="43" t="s">
        <v>3951</v>
      </c>
      <c r="I1123" s="47" t="str">
        <f t="shared" si="17"/>
        <v>2020003050266 : Fortalecimiento Fiscal y Financiero de las Entidades Territoriales del Departamento  Antioquia</v>
      </c>
      <c r="J1123" s="77" t="s">
        <v>3881</v>
      </c>
      <c r="K1123" s="32" t="s">
        <v>4130</v>
      </c>
      <c r="L1123" s="78">
        <v>2021</v>
      </c>
      <c r="M1123" s="78" t="s">
        <v>6367</v>
      </c>
      <c r="N1123" s="79" t="s">
        <v>4453</v>
      </c>
      <c r="O1123" s="78">
        <v>1</v>
      </c>
      <c r="P1123" s="78" t="s">
        <v>2480</v>
      </c>
      <c r="Q1123" s="78">
        <v>12</v>
      </c>
      <c r="R1123" s="80">
        <v>0</v>
      </c>
      <c r="S1123" s="96"/>
      <c r="T1123" s="96"/>
    </row>
    <row r="1124" spans="2:20" ht="60" hidden="1" x14ac:dyDescent="0.25">
      <c r="B1124" s="15" t="s">
        <v>1491</v>
      </c>
      <c r="D1124" s="15" t="s">
        <v>1667</v>
      </c>
      <c r="F1124" s="15" t="s">
        <v>1889</v>
      </c>
      <c r="G1124" s="32" t="s">
        <v>1410</v>
      </c>
      <c r="H1124" s="43" t="s">
        <v>3951</v>
      </c>
      <c r="I1124" s="47" t="str">
        <f t="shared" si="17"/>
        <v>2020003050266 : Fortalecimiento Fiscal y Financiero de las Entidades Territoriales del Departamento  Antioquia</v>
      </c>
      <c r="J1124" s="77" t="s">
        <v>3881</v>
      </c>
      <c r="K1124" s="32" t="s">
        <v>4130</v>
      </c>
      <c r="L1124" s="78">
        <v>2021</v>
      </c>
      <c r="M1124" s="78" t="s">
        <v>6368</v>
      </c>
      <c r="N1124" s="79" t="s">
        <v>4454</v>
      </c>
      <c r="O1124" s="78">
        <v>1</v>
      </c>
      <c r="P1124" s="78" t="s">
        <v>2480</v>
      </c>
      <c r="Q1124" s="78">
        <v>12</v>
      </c>
      <c r="R1124" s="80">
        <v>0</v>
      </c>
      <c r="S1124" s="96"/>
      <c r="T1124" s="96"/>
    </row>
    <row r="1125" spans="2:20" ht="60" hidden="1" x14ac:dyDescent="0.25">
      <c r="B1125" s="15" t="s">
        <v>1491</v>
      </c>
      <c r="D1125" s="15" t="s">
        <v>1667</v>
      </c>
      <c r="F1125" s="15" t="s">
        <v>1889</v>
      </c>
      <c r="G1125" s="32" t="s">
        <v>1410</v>
      </c>
      <c r="H1125" s="43" t="s">
        <v>3951</v>
      </c>
      <c r="I1125" s="47" t="str">
        <f t="shared" si="17"/>
        <v>2020003050266 : Fortalecimiento Fiscal y Financiero de las Entidades Territoriales del Departamento  Antioquia</v>
      </c>
      <c r="J1125" s="77" t="s">
        <v>3881</v>
      </c>
      <c r="K1125" s="32" t="s">
        <v>4130</v>
      </c>
      <c r="L1125" s="78">
        <v>2021</v>
      </c>
      <c r="M1125" s="78" t="s">
        <v>6369</v>
      </c>
      <c r="N1125" s="79" t="s">
        <v>4455</v>
      </c>
      <c r="O1125" s="78">
        <v>1</v>
      </c>
      <c r="P1125" s="78" t="s">
        <v>2480</v>
      </c>
      <c r="Q1125" s="78">
        <v>12</v>
      </c>
      <c r="R1125" s="80">
        <v>0.3</v>
      </c>
      <c r="S1125" s="96"/>
      <c r="T1125" s="96"/>
    </row>
    <row r="1126" spans="2:20" ht="60" hidden="1" x14ac:dyDescent="0.25">
      <c r="B1126" s="15" t="s">
        <v>1491</v>
      </c>
      <c r="D1126" s="15" t="s">
        <v>1667</v>
      </c>
      <c r="F1126" s="15" t="s">
        <v>1889</v>
      </c>
      <c r="G1126" s="32" t="s">
        <v>1410</v>
      </c>
      <c r="H1126" s="43" t="s">
        <v>3951</v>
      </c>
      <c r="I1126" s="47" t="str">
        <f t="shared" si="17"/>
        <v>2020003050266 : Fortalecimiento Fiscal y Financiero de las Entidades Territoriales del Departamento  Antioquia</v>
      </c>
      <c r="J1126" s="77" t="s">
        <v>3881</v>
      </c>
      <c r="K1126" s="32" t="s">
        <v>4130</v>
      </c>
      <c r="L1126" s="78">
        <v>2021</v>
      </c>
      <c r="M1126" s="78" t="s">
        <v>6370</v>
      </c>
      <c r="N1126" s="79" t="s">
        <v>4456</v>
      </c>
      <c r="O1126" s="78">
        <v>4</v>
      </c>
      <c r="P1126" s="78" t="s">
        <v>2480</v>
      </c>
      <c r="Q1126" s="78">
        <v>12</v>
      </c>
      <c r="R1126" s="80">
        <v>2</v>
      </c>
      <c r="S1126" s="96"/>
      <c r="T1126" s="96"/>
    </row>
    <row r="1127" spans="2:20" ht="60" hidden="1" x14ac:dyDescent="0.25">
      <c r="B1127" s="15" t="s">
        <v>1491</v>
      </c>
      <c r="D1127" s="15" t="s">
        <v>1667</v>
      </c>
      <c r="F1127" s="15" t="s">
        <v>2923</v>
      </c>
      <c r="G1127" s="32" t="s">
        <v>1410</v>
      </c>
      <c r="H1127" s="43" t="s">
        <v>3951</v>
      </c>
      <c r="I1127" s="47" t="str">
        <f t="shared" si="17"/>
        <v>2020003050266 : Fortalecimiento Fiscal y Financiero de las Entidades Territoriales del Departamento  Antioquia</v>
      </c>
      <c r="J1127" s="77" t="s">
        <v>3881</v>
      </c>
      <c r="K1127" s="32" t="s">
        <v>4130</v>
      </c>
      <c r="L1127" s="78">
        <v>2021</v>
      </c>
      <c r="M1127" s="78" t="s">
        <v>6371</v>
      </c>
      <c r="N1127" s="79" t="s">
        <v>4457</v>
      </c>
      <c r="O1127" s="78">
        <v>1</v>
      </c>
      <c r="P1127" s="78" t="s">
        <v>2480</v>
      </c>
      <c r="Q1127" s="78">
        <v>12</v>
      </c>
      <c r="R1127" s="80">
        <v>0</v>
      </c>
      <c r="S1127" s="96"/>
      <c r="T1127" s="96"/>
    </row>
    <row r="1128" spans="2:20" ht="60" hidden="1" x14ac:dyDescent="0.25">
      <c r="B1128" s="15" t="s">
        <v>1491</v>
      </c>
      <c r="D1128" s="15" t="s">
        <v>1667</v>
      </c>
      <c r="F1128" s="15" t="s">
        <v>2923</v>
      </c>
      <c r="G1128" s="32" t="s">
        <v>1410</v>
      </c>
      <c r="H1128" s="43" t="s">
        <v>3951</v>
      </c>
      <c r="I1128" s="47" t="str">
        <f t="shared" si="17"/>
        <v>2020003050266 : Fortalecimiento Fiscal y Financiero de las Entidades Territoriales del Departamento  Antioquia</v>
      </c>
      <c r="J1128" s="77" t="s">
        <v>3881</v>
      </c>
      <c r="K1128" s="32" t="s">
        <v>4130</v>
      </c>
      <c r="L1128" s="78">
        <v>2021</v>
      </c>
      <c r="M1128" s="78" t="s">
        <v>6372</v>
      </c>
      <c r="N1128" s="79" t="s">
        <v>4458</v>
      </c>
      <c r="O1128" s="78">
        <v>1</v>
      </c>
      <c r="P1128" s="78" t="s">
        <v>2480</v>
      </c>
      <c r="Q1128" s="78">
        <v>12</v>
      </c>
      <c r="R1128" s="80">
        <v>0</v>
      </c>
      <c r="S1128" s="96"/>
      <c r="T1128" s="96"/>
    </row>
    <row r="1129" spans="2:20" ht="60" hidden="1" x14ac:dyDescent="0.25">
      <c r="B1129" s="15" t="s">
        <v>1491</v>
      </c>
      <c r="D1129" s="15" t="s">
        <v>1667</v>
      </c>
      <c r="F1129" s="15" t="s">
        <v>2923</v>
      </c>
      <c r="G1129" s="32" t="s">
        <v>1410</v>
      </c>
      <c r="H1129" s="43" t="s">
        <v>3951</v>
      </c>
      <c r="I1129" s="47" t="str">
        <f t="shared" si="17"/>
        <v>2020003050266 : Fortalecimiento Fiscal y Financiero de las Entidades Territoriales del Departamento  Antioquia</v>
      </c>
      <c r="J1129" s="77" t="s">
        <v>3881</v>
      </c>
      <c r="K1129" s="32" t="s">
        <v>4130</v>
      </c>
      <c r="L1129" s="78">
        <v>2021</v>
      </c>
      <c r="M1129" s="78" t="s">
        <v>6373</v>
      </c>
      <c r="N1129" s="79" t="s">
        <v>4459</v>
      </c>
      <c r="O1129" s="78">
        <v>1</v>
      </c>
      <c r="P1129" s="78" t="s">
        <v>2480</v>
      </c>
      <c r="Q1129" s="78">
        <v>12</v>
      </c>
      <c r="R1129" s="80">
        <v>0</v>
      </c>
      <c r="S1129" s="96"/>
      <c r="T1129" s="96"/>
    </row>
    <row r="1130" spans="2:20" ht="60" hidden="1" x14ac:dyDescent="0.25">
      <c r="B1130" s="15" t="s">
        <v>1491</v>
      </c>
      <c r="D1130" s="15" t="s">
        <v>1667</v>
      </c>
      <c r="F1130" s="15" t="s">
        <v>2923</v>
      </c>
      <c r="G1130" s="32" t="s">
        <v>1410</v>
      </c>
      <c r="H1130" s="43" t="s">
        <v>3951</v>
      </c>
      <c r="I1130" s="47" t="str">
        <f t="shared" si="17"/>
        <v>2020003050266 : Fortalecimiento Fiscal y Financiero de las Entidades Territoriales del Departamento  Antioquia</v>
      </c>
      <c r="J1130" s="77" t="s">
        <v>3881</v>
      </c>
      <c r="K1130" s="32" t="s">
        <v>4130</v>
      </c>
      <c r="L1130" s="78">
        <v>2021</v>
      </c>
      <c r="M1130" s="78" t="s">
        <v>6374</v>
      </c>
      <c r="N1130" s="79" t="s">
        <v>4460</v>
      </c>
      <c r="O1130" s="78">
        <v>1</v>
      </c>
      <c r="P1130" s="78" t="s">
        <v>2480</v>
      </c>
      <c r="Q1130" s="78">
        <v>12</v>
      </c>
      <c r="R1130" s="80">
        <v>0</v>
      </c>
      <c r="S1130" s="96"/>
      <c r="T1130" s="96"/>
    </row>
    <row r="1131" spans="2:20" ht="60" hidden="1" x14ac:dyDescent="0.25">
      <c r="B1131" s="15" t="s">
        <v>1491</v>
      </c>
      <c r="D1131" s="15" t="s">
        <v>1667</v>
      </c>
      <c r="F1131" s="15" t="s">
        <v>2923</v>
      </c>
      <c r="G1131" s="32" t="s">
        <v>1410</v>
      </c>
      <c r="H1131" s="43" t="s">
        <v>3952</v>
      </c>
      <c r="I1131" s="47" t="str">
        <f t="shared" si="17"/>
        <v>2020003050267 : Fortalecimiento del Modelo de Gestión para Resultados en la Gobernación de Antioquia  Medellín</v>
      </c>
      <c r="J1131" s="77" t="s">
        <v>3885</v>
      </c>
      <c r="K1131" s="32" t="s">
        <v>4131</v>
      </c>
      <c r="L1131" s="78">
        <v>2021</v>
      </c>
      <c r="M1131" s="78" t="s">
        <v>6375</v>
      </c>
      <c r="N1131" s="79" t="s">
        <v>4461</v>
      </c>
      <c r="O1131" s="78">
        <v>34</v>
      </c>
      <c r="P1131" s="78" t="s">
        <v>2480</v>
      </c>
      <c r="Q1131" s="78">
        <v>12</v>
      </c>
      <c r="R1131" s="80" t="s">
        <v>2471</v>
      </c>
      <c r="S1131" s="96"/>
      <c r="T1131" s="96"/>
    </row>
    <row r="1132" spans="2:20" ht="60" hidden="1" x14ac:dyDescent="0.25">
      <c r="B1132" s="15" t="s">
        <v>1491</v>
      </c>
      <c r="D1132" s="15" t="s">
        <v>1667</v>
      </c>
      <c r="F1132" s="15" t="s">
        <v>2923</v>
      </c>
      <c r="G1132" s="32" t="s">
        <v>1410</v>
      </c>
      <c r="H1132" s="43" t="s">
        <v>3952</v>
      </c>
      <c r="I1132" s="47" t="str">
        <f t="shared" si="17"/>
        <v>2020003050267 : Fortalecimiento del Modelo de Gestión para Resultados en la Gobernación de Antioquia  Medellín</v>
      </c>
      <c r="J1132" s="77" t="s">
        <v>3885</v>
      </c>
      <c r="K1132" s="32" t="s">
        <v>4131</v>
      </c>
      <c r="L1132" s="78">
        <v>2021</v>
      </c>
      <c r="M1132" s="78" t="s">
        <v>6376</v>
      </c>
      <c r="N1132" s="79" t="s">
        <v>3886</v>
      </c>
      <c r="O1132" s="78">
        <v>1</v>
      </c>
      <c r="P1132" s="78" t="s">
        <v>2480</v>
      </c>
      <c r="Q1132" s="78">
        <v>12</v>
      </c>
      <c r="R1132" s="80" t="s">
        <v>2471</v>
      </c>
      <c r="S1132" s="96"/>
      <c r="T1132" s="96"/>
    </row>
    <row r="1133" spans="2:20" ht="75" hidden="1" x14ac:dyDescent="0.25">
      <c r="B1133" s="15" t="s">
        <v>1491</v>
      </c>
      <c r="D1133" s="15" t="s">
        <v>1667</v>
      </c>
      <c r="F1133" s="15" t="s">
        <v>2923</v>
      </c>
      <c r="G1133" s="32" t="s">
        <v>637</v>
      </c>
      <c r="H1133" s="43" t="s">
        <v>3392</v>
      </c>
      <c r="I1133" s="47" t="str">
        <f t="shared" si="17"/>
        <v>2020003050268 : Programación de actividades de ciencia, tecnología e innovación para el desarrollo de negocios inteligentes y competitivos en   Anti oquia</v>
      </c>
      <c r="J1133" s="77" t="s">
        <v>3393</v>
      </c>
      <c r="K1133" s="32" t="s">
        <v>4132</v>
      </c>
      <c r="L1133" s="78">
        <v>2021</v>
      </c>
      <c r="M1133" s="78" t="s">
        <v>6377</v>
      </c>
      <c r="N1133" s="79" t="s">
        <v>3395</v>
      </c>
      <c r="O1133" s="78">
        <v>1</v>
      </c>
      <c r="P1133" s="78" t="s">
        <v>2480</v>
      </c>
      <c r="Q1133" s="78">
        <v>12</v>
      </c>
      <c r="R1133" s="87" t="s">
        <v>2471</v>
      </c>
      <c r="S1133" s="96"/>
      <c r="T1133" s="96"/>
    </row>
    <row r="1134" spans="2:20" ht="75" hidden="1" x14ac:dyDescent="0.25">
      <c r="B1134" s="15" t="s">
        <v>1491</v>
      </c>
      <c r="D1134" s="15" t="s">
        <v>1667</v>
      </c>
      <c r="F1134" s="15" t="s">
        <v>2923</v>
      </c>
      <c r="G1134" s="32" t="s">
        <v>637</v>
      </c>
      <c r="H1134" s="43" t="s">
        <v>3392</v>
      </c>
      <c r="I1134" s="47" t="str">
        <f t="shared" si="17"/>
        <v>2020003050268 : Programación de actividades de ciencia, tecnología e innovación para el desarrollo de negocios inteligentes y competitivos en   Anti oquia</v>
      </c>
      <c r="J1134" s="77" t="s">
        <v>3393</v>
      </c>
      <c r="K1134" s="32" t="s">
        <v>4132</v>
      </c>
      <c r="L1134" s="78">
        <v>2021</v>
      </c>
      <c r="M1134" s="78" t="s">
        <v>6378</v>
      </c>
      <c r="N1134" s="79" t="s">
        <v>3394</v>
      </c>
      <c r="O1134" s="78">
        <v>2</v>
      </c>
      <c r="P1134" s="78" t="s">
        <v>2480</v>
      </c>
      <c r="Q1134" s="78">
        <v>12</v>
      </c>
      <c r="R1134" s="87" t="s">
        <v>2471</v>
      </c>
      <c r="S1134" s="96"/>
      <c r="T1134" s="96"/>
    </row>
    <row r="1135" spans="2:20" ht="75" hidden="1" x14ac:dyDescent="0.25">
      <c r="B1135" s="15" t="s">
        <v>1491</v>
      </c>
      <c r="D1135" s="15" t="s">
        <v>1667</v>
      </c>
      <c r="F1135" s="15" t="s">
        <v>2923</v>
      </c>
      <c r="G1135" s="32" t="s">
        <v>637</v>
      </c>
      <c r="H1135" s="43" t="s">
        <v>3392</v>
      </c>
      <c r="I1135" s="47" t="str">
        <f t="shared" si="17"/>
        <v>2020003050268 : Programación de actividades de ciencia, tecnología e innovación para el desarrollo de negocios inteligentes y competitivos en   Anti oquia</v>
      </c>
      <c r="J1135" s="77" t="s">
        <v>3393</v>
      </c>
      <c r="K1135" s="32" t="s">
        <v>4132</v>
      </c>
      <c r="L1135" s="78">
        <v>2021</v>
      </c>
      <c r="M1135" s="78" t="s">
        <v>6379</v>
      </c>
      <c r="N1135" s="79" t="s">
        <v>3396</v>
      </c>
      <c r="O1135" s="78">
        <v>1</v>
      </c>
      <c r="P1135" s="78" t="s">
        <v>2480</v>
      </c>
      <c r="Q1135" s="78">
        <v>12</v>
      </c>
      <c r="R1135" s="87" t="s">
        <v>2471</v>
      </c>
      <c r="S1135" s="96"/>
      <c r="T1135" s="96"/>
    </row>
    <row r="1136" spans="2:20" ht="75" hidden="1" x14ac:dyDescent="0.25">
      <c r="B1136" s="15" t="s">
        <v>1491</v>
      </c>
      <c r="D1136" s="15" t="s">
        <v>1667</v>
      </c>
      <c r="F1136" s="15" t="s">
        <v>2923</v>
      </c>
      <c r="G1136" s="32" t="s">
        <v>637</v>
      </c>
      <c r="H1136" s="43" t="s">
        <v>3392</v>
      </c>
      <c r="I1136" s="47" t="str">
        <f t="shared" si="17"/>
        <v>2020003050268 : Programación de actividades de ciencia, tecnología e innovación para el desarrollo de negocios inteligentes y competitivos en   Anti oquia</v>
      </c>
      <c r="J1136" s="77" t="s">
        <v>3393</v>
      </c>
      <c r="K1136" s="32" t="s">
        <v>4132</v>
      </c>
      <c r="L1136" s="78">
        <v>2021</v>
      </c>
      <c r="M1136" s="78" t="s">
        <v>6380</v>
      </c>
      <c r="N1136" s="79" t="s">
        <v>3397</v>
      </c>
      <c r="O1136" s="78">
        <v>100</v>
      </c>
      <c r="P1136" s="78" t="s">
        <v>2480</v>
      </c>
      <c r="Q1136" s="78">
        <v>12</v>
      </c>
      <c r="R1136" s="87" t="s">
        <v>2471</v>
      </c>
      <c r="S1136" s="96"/>
      <c r="T1136" s="96"/>
    </row>
    <row r="1137" spans="2:20" ht="75" hidden="1" x14ac:dyDescent="0.25">
      <c r="B1137" s="15" t="s">
        <v>1491</v>
      </c>
      <c r="D1137" s="15" t="s">
        <v>1667</v>
      </c>
      <c r="F1137" s="15" t="s">
        <v>2923</v>
      </c>
      <c r="G1137" s="32" t="s">
        <v>637</v>
      </c>
      <c r="H1137" s="43" t="s">
        <v>3392</v>
      </c>
      <c r="I1137" s="47" t="str">
        <f t="shared" si="17"/>
        <v>2020003050268 : Programación de actividades de ciencia, tecnología e innovación para el desarrollo de negocios inteligentes y competitivos en   Anti oquia</v>
      </c>
      <c r="J1137" s="77" t="s">
        <v>3393</v>
      </c>
      <c r="K1137" s="32" t="s">
        <v>4132</v>
      </c>
      <c r="L1137" s="78">
        <v>2021</v>
      </c>
      <c r="M1137" s="78" t="s">
        <v>6381</v>
      </c>
      <c r="N1137" s="79" t="s">
        <v>3230</v>
      </c>
      <c r="O1137" s="78">
        <v>1</v>
      </c>
      <c r="P1137" s="78" t="s">
        <v>2480</v>
      </c>
      <c r="Q1137" s="78">
        <v>12</v>
      </c>
      <c r="R1137" s="87" t="s">
        <v>2471</v>
      </c>
      <c r="S1137" s="96"/>
      <c r="T1137" s="96"/>
    </row>
    <row r="1138" spans="2:20" ht="90" hidden="1" x14ac:dyDescent="0.25">
      <c r="B1138" s="15" t="s">
        <v>1491</v>
      </c>
      <c r="D1138" s="15" t="s">
        <v>1667</v>
      </c>
      <c r="F1138" s="15" t="s">
        <v>2923</v>
      </c>
      <c r="G1138" s="32" t="s">
        <v>1147</v>
      </c>
      <c r="H1138" s="43" t="s">
        <v>3953</v>
      </c>
      <c r="I1138" s="47" t="str">
        <f t="shared" si="17"/>
        <v>2020003050269 : Generación de espacios de sensibilización e interacción entre animales en situación de calle y vulnerabilidad con los humanos en el departamento de  Antioquia</v>
      </c>
      <c r="J1138" s="77" t="s">
        <v>3910</v>
      </c>
      <c r="K1138" s="32" t="s">
        <v>4133</v>
      </c>
      <c r="L1138" s="78">
        <v>2021</v>
      </c>
      <c r="M1138" s="78" t="s">
        <v>6382</v>
      </c>
      <c r="N1138" s="79" t="s">
        <v>4462</v>
      </c>
      <c r="O1138" s="78">
        <v>15</v>
      </c>
      <c r="P1138" s="78" t="s">
        <v>2480</v>
      </c>
      <c r="Q1138" s="78">
        <v>12</v>
      </c>
      <c r="R1138" s="80">
        <v>0</v>
      </c>
      <c r="S1138" s="96"/>
      <c r="T1138" s="96"/>
    </row>
    <row r="1139" spans="2:20" ht="90" hidden="1" x14ac:dyDescent="0.25">
      <c r="B1139" s="15" t="s">
        <v>1491</v>
      </c>
      <c r="D1139" s="15" t="s">
        <v>1667</v>
      </c>
      <c r="F1139" s="15" t="s">
        <v>1855</v>
      </c>
      <c r="G1139" s="32" t="s">
        <v>1147</v>
      </c>
      <c r="H1139" s="43" t="s">
        <v>3953</v>
      </c>
      <c r="I1139" s="47" t="str">
        <f t="shared" si="17"/>
        <v>2020003050269 : Generación de espacios de sensibilización e interacción entre animales en situación de calle y vulnerabilidad con los humanos en el departamento de  Antioquia</v>
      </c>
      <c r="J1139" s="77" t="s">
        <v>3910</v>
      </c>
      <c r="K1139" s="32" t="s">
        <v>4133</v>
      </c>
      <c r="L1139" s="78">
        <v>2021</v>
      </c>
      <c r="M1139" s="78" t="s">
        <v>6383</v>
      </c>
      <c r="N1139" s="79" t="s">
        <v>4447</v>
      </c>
      <c r="O1139" s="78">
        <v>1</v>
      </c>
      <c r="P1139" s="78" t="s">
        <v>2480</v>
      </c>
      <c r="Q1139" s="78">
        <v>12</v>
      </c>
      <c r="R1139" s="80">
        <v>0</v>
      </c>
      <c r="S1139" s="96"/>
      <c r="T1139" s="96"/>
    </row>
    <row r="1140" spans="2:20" ht="45" hidden="1" x14ac:dyDescent="0.25">
      <c r="B1140" s="15" t="s">
        <v>1491</v>
      </c>
      <c r="D1140" s="15" t="s">
        <v>1667</v>
      </c>
      <c r="F1140" s="15" t="s">
        <v>1855</v>
      </c>
      <c r="G1140" s="32" t="s">
        <v>930</v>
      </c>
      <c r="H1140" s="43" t="s">
        <v>3954</v>
      </c>
      <c r="I1140" s="47" t="str">
        <f t="shared" si="17"/>
        <v>2020003050270 : Mantenimiento y operación de cables aéreos en el departamento de  Antioquia</v>
      </c>
      <c r="J1140" s="77" t="s">
        <v>3955</v>
      </c>
      <c r="K1140" s="32" t="s">
        <v>4134</v>
      </c>
      <c r="L1140" s="78">
        <v>2021</v>
      </c>
      <c r="M1140" s="78" t="s">
        <v>6384</v>
      </c>
      <c r="N1140" s="79" t="s">
        <v>4463</v>
      </c>
      <c r="O1140" s="78">
        <v>1</v>
      </c>
      <c r="P1140" s="78" t="s">
        <v>2480</v>
      </c>
      <c r="Q1140" s="78">
        <v>12</v>
      </c>
      <c r="R1140" s="80">
        <v>1</v>
      </c>
      <c r="S1140" s="96"/>
      <c r="T1140" s="96"/>
    </row>
    <row r="1141" spans="2:20" ht="75" hidden="1" x14ac:dyDescent="0.25">
      <c r="B1141" s="15" t="s">
        <v>1491</v>
      </c>
      <c r="D1141" s="15" t="s">
        <v>1667</v>
      </c>
      <c r="F1141" s="15" t="s">
        <v>1855</v>
      </c>
      <c r="G1141" s="32" t="s">
        <v>397</v>
      </c>
      <c r="H1141" s="43" t="s">
        <v>4075</v>
      </c>
      <c r="I1141" s="47" t="str">
        <f t="shared" si="17"/>
        <v>2020003050271 : Apoyo Promoción de la solidaridad como valor colectivo para la recuperación de la educación, el campo, la industria, la infraestruct ura, la salud y la cultura.    Antioquia</v>
      </c>
      <c r="J1141" s="77" t="s">
        <v>3825</v>
      </c>
      <c r="K1141" s="32" t="s">
        <v>4391</v>
      </c>
      <c r="L1141" s="78">
        <v>2020</v>
      </c>
      <c r="M1141" s="78" t="s">
        <v>6385</v>
      </c>
      <c r="N1141" s="79" t="s">
        <v>4914</v>
      </c>
      <c r="O1141" s="78">
        <v>1</v>
      </c>
      <c r="P1141" s="78" t="s">
        <v>2480</v>
      </c>
      <c r="Q1141" s="78">
        <v>12</v>
      </c>
      <c r="R1141" s="92">
        <v>0</v>
      </c>
      <c r="S1141" s="96"/>
      <c r="T1141" s="96"/>
    </row>
    <row r="1142" spans="2:20" ht="75" hidden="1" x14ac:dyDescent="0.25">
      <c r="B1142" s="15" t="s">
        <v>1491</v>
      </c>
      <c r="D1142" s="15" t="s">
        <v>1667</v>
      </c>
      <c r="F1142" s="15" t="s">
        <v>1855</v>
      </c>
      <c r="G1142" s="32" t="s">
        <v>397</v>
      </c>
      <c r="H1142" s="43" t="s">
        <v>4075</v>
      </c>
      <c r="I1142" s="47" t="str">
        <f t="shared" si="17"/>
        <v>2020003050271 : Apoyo Promoción de la solidaridad como valor colectivo para la recuperación de la educación, el campo, la industria, la infraestruct ura, la salud y la cultura.    Antioquia</v>
      </c>
      <c r="J1142" s="77" t="s">
        <v>3825</v>
      </c>
      <c r="K1142" s="32" t="s">
        <v>4391</v>
      </c>
      <c r="L1142" s="78">
        <v>2020</v>
      </c>
      <c r="M1142" s="78" t="s">
        <v>6386</v>
      </c>
      <c r="N1142" s="79" t="s">
        <v>4915</v>
      </c>
      <c r="O1142" s="78">
        <v>1</v>
      </c>
      <c r="P1142" s="78" t="s">
        <v>2480</v>
      </c>
      <c r="Q1142" s="78">
        <v>12</v>
      </c>
      <c r="R1142" s="92">
        <v>0</v>
      </c>
      <c r="S1142" s="96"/>
      <c r="T1142" s="96"/>
    </row>
    <row r="1143" spans="2:20" ht="75" hidden="1" x14ac:dyDescent="0.25">
      <c r="B1143" s="15" t="s">
        <v>1491</v>
      </c>
      <c r="D1143" s="15" t="s">
        <v>1667</v>
      </c>
      <c r="F1143" s="15" t="s">
        <v>1855</v>
      </c>
      <c r="G1143" s="32" t="s">
        <v>397</v>
      </c>
      <c r="H1143" s="43" t="s">
        <v>4075</v>
      </c>
      <c r="I1143" s="47" t="str">
        <f t="shared" si="17"/>
        <v>2020003050271 : Apoyo Promoción de la solidaridad como valor colectivo para la recuperación de la educación, el campo, la industria, la infraestruct ura, la salud y la cultura.    Antioquia</v>
      </c>
      <c r="J1143" s="77" t="s">
        <v>3825</v>
      </c>
      <c r="K1143" s="32" t="s">
        <v>4391</v>
      </c>
      <c r="L1143" s="78">
        <v>2020</v>
      </c>
      <c r="M1143" s="78" t="s">
        <v>6387</v>
      </c>
      <c r="N1143" s="79" t="s">
        <v>4916</v>
      </c>
      <c r="O1143" s="78">
        <v>1</v>
      </c>
      <c r="P1143" s="78" t="s">
        <v>2480</v>
      </c>
      <c r="Q1143" s="78">
        <v>12</v>
      </c>
      <c r="R1143" s="92">
        <v>0</v>
      </c>
      <c r="S1143" s="96"/>
      <c r="T1143" s="96"/>
    </row>
    <row r="1144" spans="2:20" ht="75" hidden="1" x14ac:dyDescent="0.25">
      <c r="B1144" s="15" t="s">
        <v>1491</v>
      </c>
      <c r="D1144" s="15" t="s">
        <v>1667</v>
      </c>
      <c r="F1144" s="15" t="s">
        <v>1855</v>
      </c>
      <c r="G1144" s="32" t="s">
        <v>397</v>
      </c>
      <c r="H1144" s="43" t="s">
        <v>4075</v>
      </c>
      <c r="I1144" s="47" t="str">
        <f t="shared" si="17"/>
        <v>2020003050271 : Apoyo Promoción de la solidaridad como valor colectivo para la recuperación de la educación, el campo, la industria, la infraestruct ura, la salud y la cultura.    Antioquia</v>
      </c>
      <c r="J1144" s="77" t="s">
        <v>3825</v>
      </c>
      <c r="K1144" s="32" t="s">
        <v>4391</v>
      </c>
      <c r="L1144" s="78">
        <v>2020</v>
      </c>
      <c r="M1144" s="78" t="s">
        <v>6388</v>
      </c>
      <c r="N1144" s="79" t="s">
        <v>3826</v>
      </c>
      <c r="O1144" s="78">
        <v>1000</v>
      </c>
      <c r="P1144" s="78" t="s">
        <v>2480</v>
      </c>
      <c r="Q1144" s="78">
        <v>12</v>
      </c>
      <c r="R1144" s="92">
        <v>0</v>
      </c>
      <c r="S1144" s="96"/>
      <c r="T1144" s="96"/>
    </row>
    <row r="1145" spans="2:20" ht="75" hidden="1" x14ac:dyDescent="0.25">
      <c r="B1145" s="15" t="s">
        <v>1491</v>
      </c>
      <c r="D1145" s="15" t="s">
        <v>1667</v>
      </c>
      <c r="F1145" s="15" t="s">
        <v>1855</v>
      </c>
      <c r="G1145" s="32" t="s">
        <v>397</v>
      </c>
      <c r="H1145" s="43" t="s">
        <v>4075</v>
      </c>
      <c r="I1145" s="47" t="str">
        <f t="shared" si="17"/>
        <v>2020003050271 : Apoyo Promoción de la solidaridad como valor colectivo para la recuperación de la educación, el campo, la industria, la infraestruct ura, la salud y la cultura.    Antioquia</v>
      </c>
      <c r="J1145" s="77" t="s">
        <v>3825</v>
      </c>
      <c r="K1145" s="32" t="s">
        <v>4391</v>
      </c>
      <c r="L1145" s="78">
        <v>2020</v>
      </c>
      <c r="M1145" s="78" t="s">
        <v>6389</v>
      </c>
      <c r="N1145" s="79" t="s">
        <v>4917</v>
      </c>
      <c r="O1145" s="78">
        <v>1</v>
      </c>
      <c r="P1145" s="78" t="s">
        <v>2480</v>
      </c>
      <c r="Q1145" s="78">
        <v>12</v>
      </c>
      <c r="R1145" s="92">
        <v>0</v>
      </c>
      <c r="S1145" s="96"/>
      <c r="T1145" s="96"/>
    </row>
    <row r="1146" spans="2:20" ht="75" hidden="1" x14ac:dyDescent="0.25">
      <c r="B1146" s="15" t="s">
        <v>1491</v>
      </c>
      <c r="D1146" s="15" t="s">
        <v>1667</v>
      </c>
      <c r="F1146" s="15" t="s">
        <v>1855</v>
      </c>
      <c r="G1146" s="32" t="s">
        <v>397</v>
      </c>
      <c r="H1146" s="43" t="s">
        <v>4075</v>
      </c>
      <c r="I1146" s="47" t="str">
        <f t="shared" si="17"/>
        <v>2020003050271 : Apoyo Promoción de la solidaridad como valor colectivo para la recuperación de la educación, el campo, la industria, la infraestruct ura, la salud y la cultura.    Antioquia</v>
      </c>
      <c r="J1146" s="77" t="s">
        <v>3825</v>
      </c>
      <c r="K1146" s="32" t="s">
        <v>4391</v>
      </c>
      <c r="L1146" s="78">
        <v>2020</v>
      </c>
      <c r="M1146" s="78" t="s">
        <v>6390</v>
      </c>
      <c r="N1146" s="79" t="s">
        <v>4799</v>
      </c>
      <c r="O1146" s="78">
        <v>1</v>
      </c>
      <c r="P1146" s="78" t="s">
        <v>2480</v>
      </c>
      <c r="Q1146" s="78">
        <v>12</v>
      </c>
      <c r="R1146" s="92">
        <v>0.25</v>
      </c>
      <c r="S1146" s="96"/>
      <c r="T1146" s="96"/>
    </row>
    <row r="1147" spans="2:20" ht="45" hidden="1" x14ac:dyDescent="0.25">
      <c r="B1147" s="15" t="s">
        <v>1491</v>
      </c>
      <c r="D1147" s="15" t="s">
        <v>1667</v>
      </c>
      <c r="F1147" s="15" t="s">
        <v>1855</v>
      </c>
      <c r="G1147" s="32" t="s">
        <v>3929</v>
      </c>
      <c r="H1147" s="43" t="s">
        <v>3398</v>
      </c>
      <c r="I1147" s="47" t="str">
        <f t="shared" si="17"/>
        <v>2020003050272 : Mejoramiento del sistema de información INDEPORTES ANTIOQUIA  Antioquia</v>
      </c>
      <c r="J1147" s="77" t="s">
        <v>3399</v>
      </c>
      <c r="K1147" s="32" t="s">
        <v>4392</v>
      </c>
      <c r="L1147" s="78">
        <v>2020</v>
      </c>
      <c r="M1147" s="78" t="s">
        <v>6391</v>
      </c>
      <c r="N1147" s="79" t="s">
        <v>3400</v>
      </c>
      <c r="O1147" s="78">
        <v>1</v>
      </c>
      <c r="P1147" s="78" t="s">
        <v>2480</v>
      </c>
      <c r="Q1147" s="78">
        <v>12</v>
      </c>
      <c r="R1147" s="82">
        <v>0.25</v>
      </c>
      <c r="S1147" s="96"/>
      <c r="T1147" s="96"/>
    </row>
    <row r="1148" spans="2:20" ht="45" hidden="1" x14ac:dyDescent="0.25">
      <c r="B1148" s="15" t="s">
        <v>1491</v>
      </c>
      <c r="D1148" s="15" t="s">
        <v>1667</v>
      </c>
      <c r="F1148" s="15" t="s">
        <v>1855</v>
      </c>
      <c r="G1148" s="32" t="s">
        <v>3929</v>
      </c>
      <c r="H1148" s="43" t="s">
        <v>3398</v>
      </c>
      <c r="I1148" s="47" t="str">
        <f t="shared" si="17"/>
        <v>2020003050272 : Mejoramiento del sistema de información INDEPORTES ANTIOQUIA  Antioquia</v>
      </c>
      <c r="J1148" s="77" t="s">
        <v>3399</v>
      </c>
      <c r="K1148" s="32" t="s">
        <v>4392</v>
      </c>
      <c r="L1148" s="78">
        <v>2020</v>
      </c>
      <c r="M1148" s="78" t="s">
        <v>6392</v>
      </c>
      <c r="N1148" s="79" t="s">
        <v>3401</v>
      </c>
      <c r="O1148" s="78">
        <v>1</v>
      </c>
      <c r="P1148" s="78" t="s">
        <v>2480</v>
      </c>
      <c r="Q1148" s="78">
        <v>12</v>
      </c>
      <c r="R1148" s="82">
        <v>0.25</v>
      </c>
      <c r="S1148" s="96"/>
      <c r="T1148" s="96"/>
    </row>
    <row r="1149" spans="2:20" ht="45" hidden="1" x14ac:dyDescent="0.25">
      <c r="B1149" s="15" t="s">
        <v>1491</v>
      </c>
      <c r="D1149" s="15" t="s">
        <v>1667</v>
      </c>
      <c r="F1149" s="15" t="s">
        <v>1855</v>
      </c>
      <c r="G1149" s="32" t="s">
        <v>3929</v>
      </c>
      <c r="H1149" s="43" t="s">
        <v>3398</v>
      </c>
      <c r="I1149" s="47" t="str">
        <f t="shared" si="17"/>
        <v>2020003050272 : Mejoramiento del sistema de información INDEPORTES ANTIOQUIA  Antioquia</v>
      </c>
      <c r="J1149" s="77" t="s">
        <v>3399</v>
      </c>
      <c r="K1149" s="32" t="s">
        <v>4392</v>
      </c>
      <c r="L1149" s="78">
        <v>2020</v>
      </c>
      <c r="M1149" s="78" t="s">
        <v>6393</v>
      </c>
      <c r="N1149" s="79" t="s">
        <v>3402</v>
      </c>
      <c r="O1149" s="78">
        <v>100</v>
      </c>
      <c r="P1149" s="78" t="s">
        <v>2495</v>
      </c>
      <c r="Q1149" s="78">
        <v>12</v>
      </c>
      <c r="R1149" s="80">
        <v>25</v>
      </c>
      <c r="S1149" s="96"/>
      <c r="T1149" s="96"/>
    </row>
    <row r="1150" spans="2:20" ht="45" hidden="1" x14ac:dyDescent="0.25">
      <c r="B1150" s="15" t="s">
        <v>1491</v>
      </c>
      <c r="D1150" s="15" t="s">
        <v>1667</v>
      </c>
      <c r="F1150" s="15" t="s">
        <v>1855</v>
      </c>
      <c r="G1150" s="32" t="s">
        <v>3929</v>
      </c>
      <c r="H1150" s="43" t="s">
        <v>3398</v>
      </c>
      <c r="I1150" s="47" t="str">
        <f t="shared" si="17"/>
        <v>2020003050272 : Mejoramiento del sistema de información INDEPORTES ANTIOQUIA  Antioquia</v>
      </c>
      <c r="J1150" s="77" t="s">
        <v>3399</v>
      </c>
      <c r="K1150" s="32" t="s">
        <v>4392</v>
      </c>
      <c r="L1150" s="78">
        <v>2020</v>
      </c>
      <c r="M1150" s="78" t="s">
        <v>6394</v>
      </c>
      <c r="N1150" s="79" t="s">
        <v>3403</v>
      </c>
      <c r="O1150" s="78">
        <v>100</v>
      </c>
      <c r="P1150" s="78" t="s">
        <v>2495</v>
      </c>
      <c r="Q1150" s="78">
        <v>12</v>
      </c>
      <c r="R1150" s="80">
        <v>25</v>
      </c>
      <c r="S1150" s="96"/>
      <c r="T1150" s="96"/>
    </row>
    <row r="1151" spans="2:20" ht="45" hidden="1" x14ac:dyDescent="0.25">
      <c r="B1151" s="15" t="s">
        <v>1491</v>
      </c>
      <c r="D1151" s="15" t="s">
        <v>1667</v>
      </c>
      <c r="F1151" s="15" t="s">
        <v>1855</v>
      </c>
      <c r="G1151" s="32" t="s">
        <v>3929</v>
      </c>
      <c r="H1151" s="43" t="s">
        <v>3398</v>
      </c>
      <c r="I1151" s="47" t="str">
        <f t="shared" si="17"/>
        <v>2020003050272 : Mejoramiento del sistema de información INDEPORTES ANTIOQUIA  Antioquia</v>
      </c>
      <c r="J1151" s="77" t="s">
        <v>3399</v>
      </c>
      <c r="K1151" s="32" t="s">
        <v>4392</v>
      </c>
      <c r="L1151" s="78">
        <v>2020</v>
      </c>
      <c r="M1151" s="78" t="s">
        <v>6395</v>
      </c>
      <c r="N1151" s="79" t="s">
        <v>3404</v>
      </c>
      <c r="O1151" s="78">
        <v>100</v>
      </c>
      <c r="P1151" s="78" t="s">
        <v>2495</v>
      </c>
      <c r="Q1151" s="78">
        <v>12</v>
      </c>
      <c r="R1151" s="80">
        <v>25</v>
      </c>
      <c r="S1151" s="96"/>
      <c r="T1151" s="96"/>
    </row>
    <row r="1152" spans="2:20" ht="45" hidden="1" x14ac:dyDescent="0.25">
      <c r="B1152" s="15" t="s">
        <v>1491</v>
      </c>
      <c r="D1152" s="15" t="s">
        <v>1667</v>
      </c>
      <c r="F1152" s="15" t="s">
        <v>1855</v>
      </c>
      <c r="G1152" s="32" t="s">
        <v>3929</v>
      </c>
      <c r="H1152" s="43" t="s">
        <v>3398</v>
      </c>
      <c r="I1152" s="47" t="str">
        <f t="shared" si="17"/>
        <v>2020003050272 : Mejoramiento del sistema de información INDEPORTES ANTIOQUIA  Antioquia</v>
      </c>
      <c r="J1152" s="77" t="s">
        <v>3399</v>
      </c>
      <c r="K1152" s="32" t="s">
        <v>4392</v>
      </c>
      <c r="L1152" s="78">
        <v>2020</v>
      </c>
      <c r="M1152" s="78" t="s">
        <v>6396</v>
      </c>
      <c r="N1152" s="79" t="s">
        <v>3405</v>
      </c>
      <c r="O1152" s="78">
        <v>100</v>
      </c>
      <c r="P1152" s="78" t="s">
        <v>2495</v>
      </c>
      <c r="Q1152" s="78">
        <v>12</v>
      </c>
      <c r="R1152" s="80">
        <v>25</v>
      </c>
      <c r="S1152" s="96"/>
      <c r="T1152" s="96"/>
    </row>
    <row r="1153" spans="2:20" ht="45" hidden="1" x14ac:dyDescent="0.25">
      <c r="B1153" s="15" t="s">
        <v>1491</v>
      </c>
      <c r="D1153" s="15" t="s">
        <v>1667</v>
      </c>
      <c r="F1153" s="15" t="s">
        <v>1855</v>
      </c>
      <c r="G1153" s="32" t="s">
        <v>3929</v>
      </c>
      <c r="H1153" s="43" t="s">
        <v>3406</v>
      </c>
      <c r="I1153" s="47" t="str">
        <f t="shared" si="17"/>
        <v>2020003050273 : Fortalecimiento observatorio del deporte de   Antioquia</v>
      </c>
      <c r="J1153" s="77" t="s">
        <v>3407</v>
      </c>
      <c r="K1153" s="32" t="s">
        <v>4393</v>
      </c>
      <c r="L1153" s="78">
        <v>2020</v>
      </c>
      <c r="M1153" s="78" t="s">
        <v>6397</v>
      </c>
      <c r="N1153" s="79" t="s">
        <v>3410</v>
      </c>
      <c r="O1153" s="78">
        <v>70</v>
      </c>
      <c r="P1153" s="78" t="s">
        <v>2495</v>
      </c>
      <c r="Q1153" s="78">
        <v>12</v>
      </c>
      <c r="R1153" s="93">
        <v>53.5</v>
      </c>
      <c r="S1153" s="96"/>
      <c r="T1153" s="96"/>
    </row>
    <row r="1154" spans="2:20" ht="45" hidden="1" x14ac:dyDescent="0.25">
      <c r="B1154" s="15" t="s">
        <v>1491</v>
      </c>
      <c r="D1154" s="15" t="s">
        <v>1667</v>
      </c>
      <c r="F1154" s="15" t="s">
        <v>1855</v>
      </c>
      <c r="G1154" s="32" t="s">
        <v>3929</v>
      </c>
      <c r="H1154" s="43" t="s">
        <v>3406</v>
      </c>
      <c r="I1154" s="47" t="str">
        <f t="shared" si="17"/>
        <v>2020003050273 : Fortalecimiento observatorio del deporte de   Antioquia</v>
      </c>
      <c r="J1154" s="77" t="s">
        <v>3407</v>
      </c>
      <c r="K1154" s="32" t="s">
        <v>4393</v>
      </c>
      <c r="L1154" s="78">
        <v>2020</v>
      </c>
      <c r="M1154" s="78" t="s">
        <v>6398</v>
      </c>
      <c r="N1154" s="79" t="s">
        <v>3411</v>
      </c>
      <c r="O1154" s="78">
        <v>1</v>
      </c>
      <c r="P1154" s="78" t="s">
        <v>2480</v>
      </c>
      <c r="Q1154" s="78">
        <v>12</v>
      </c>
      <c r="R1154" s="82">
        <v>0.25</v>
      </c>
      <c r="S1154" s="96"/>
      <c r="T1154" s="96"/>
    </row>
    <row r="1155" spans="2:20" ht="45" hidden="1" x14ac:dyDescent="0.25">
      <c r="B1155" s="15" t="s">
        <v>1491</v>
      </c>
      <c r="D1155" s="15" t="s">
        <v>1667</v>
      </c>
      <c r="F1155" s="15" t="s">
        <v>1855</v>
      </c>
      <c r="G1155" s="32" t="s">
        <v>3929</v>
      </c>
      <c r="H1155" s="43" t="s">
        <v>3406</v>
      </c>
      <c r="I1155" s="47" t="str">
        <f t="shared" si="17"/>
        <v>2020003050273 : Fortalecimiento observatorio del deporte de   Antioquia</v>
      </c>
      <c r="J1155" s="77" t="s">
        <v>3407</v>
      </c>
      <c r="K1155" s="32" t="s">
        <v>4393</v>
      </c>
      <c r="L1155" s="78">
        <v>2020</v>
      </c>
      <c r="M1155" s="78" t="s">
        <v>6399</v>
      </c>
      <c r="N1155" s="79" t="s">
        <v>3412</v>
      </c>
      <c r="O1155" s="78">
        <v>80</v>
      </c>
      <c r="P1155" s="78" t="s">
        <v>2495</v>
      </c>
      <c r="Q1155" s="78">
        <v>12</v>
      </c>
      <c r="R1155" s="80">
        <v>55</v>
      </c>
      <c r="S1155" s="96"/>
      <c r="T1155" s="96"/>
    </row>
    <row r="1156" spans="2:20" ht="45" hidden="1" x14ac:dyDescent="0.25">
      <c r="B1156" s="15" t="s">
        <v>27</v>
      </c>
      <c r="D1156" s="15" t="s">
        <v>376</v>
      </c>
      <c r="F1156" s="15" t="s">
        <v>479</v>
      </c>
      <c r="G1156" s="32" t="s">
        <v>3929</v>
      </c>
      <c r="H1156" s="43" t="s">
        <v>3406</v>
      </c>
      <c r="I1156" s="47" t="str">
        <f t="shared" si="17"/>
        <v>2020003050273 : Fortalecimiento observatorio del deporte de   Antioquia</v>
      </c>
      <c r="J1156" s="77" t="s">
        <v>3407</v>
      </c>
      <c r="K1156" s="32" t="s">
        <v>4393</v>
      </c>
      <c r="L1156" s="78">
        <v>2020</v>
      </c>
      <c r="M1156" s="78" t="s">
        <v>6400</v>
      </c>
      <c r="N1156" s="79" t="s">
        <v>3408</v>
      </c>
      <c r="O1156" s="78">
        <v>100</v>
      </c>
      <c r="P1156" s="78" t="s">
        <v>2495</v>
      </c>
      <c r="Q1156" s="78">
        <v>12</v>
      </c>
      <c r="R1156" s="80">
        <v>25</v>
      </c>
      <c r="S1156" s="96"/>
      <c r="T1156" s="96"/>
    </row>
    <row r="1157" spans="2:20" ht="45" hidden="1" x14ac:dyDescent="0.25">
      <c r="B1157" s="15" t="s">
        <v>27</v>
      </c>
      <c r="D1157" s="15" t="s">
        <v>376</v>
      </c>
      <c r="F1157" s="15" t="s">
        <v>479</v>
      </c>
      <c r="G1157" s="32" t="s">
        <v>3929</v>
      </c>
      <c r="H1157" s="43" t="s">
        <v>3406</v>
      </c>
      <c r="I1157" s="47" t="str">
        <f t="shared" si="17"/>
        <v>2020003050273 : Fortalecimiento observatorio del deporte de   Antioquia</v>
      </c>
      <c r="J1157" s="77" t="s">
        <v>3407</v>
      </c>
      <c r="K1157" s="32" t="s">
        <v>4393</v>
      </c>
      <c r="L1157" s="78">
        <v>2020</v>
      </c>
      <c r="M1157" s="78" t="s">
        <v>6401</v>
      </c>
      <c r="N1157" s="79" t="s">
        <v>3409</v>
      </c>
      <c r="O1157" s="78">
        <v>100</v>
      </c>
      <c r="P1157" s="78" t="s">
        <v>2495</v>
      </c>
      <c r="Q1157" s="78">
        <v>12</v>
      </c>
      <c r="R1157" s="80">
        <v>25</v>
      </c>
      <c r="S1157" s="96"/>
      <c r="T1157" s="96"/>
    </row>
    <row r="1158" spans="2:20" ht="60" hidden="1" x14ac:dyDescent="0.25">
      <c r="B1158" s="15" t="s">
        <v>27</v>
      </c>
      <c r="D1158" s="15" t="s">
        <v>376</v>
      </c>
      <c r="F1158" s="15" t="s">
        <v>479</v>
      </c>
      <c r="G1158" s="32" t="s">
        <v>1147</v>
      </c>
      <c r="H1158" s="43" t="s">
        <v>4076</v>
      </c>
      <c r="I1158" s="47" t="str">
        <f t="shared" ref="I1158:I1221" si="18">+J1158&amp;" :"&amp;K1158</f>
        <v>2020003050276 : Mejoramiento de las condiciones de vida de los animales utilizados como vehículos de tracción en el departamento de  Antioquia</v>
      </c>
      <c r="J1158" s="77" t="s">
        <v>3907</v>
      </c>
      <c r="K1158" s="32" t="s">
        <v>4394</v>
      </c>
      <c r="L1158" s="78">
        <v>2020</v>
      </c>
      <c r="M1158" s="78" t="s">
        <v>6402</v>
      </c>
      <c r="N1158" s="79" t="s">
        <v>4918</v>
      </c>
      <c r="O1158" s="78">
        <v>2</v>
      </c>
      <c r="P1158" s="78" t="s">
        <v>2480</v>
      </c>
      <c r="Q1158" s="78">
        <v>12</v>
      </c>
      <c r="R1158" s="80">
        <v>0</v>
      </c>
      <c r="S1158" s="96"/>
      <c r="T1158" s="96"/>
    </row>
    <row r="1159" spans="2:20" ht="60" hidden="1" x14ac:dyDescent="0.25">
      <c r="B1159" s="15" t="s">
        <v>27</v>
      </c>
      <c r="D1159" s="15" t="s">
        <v>376</v>
      </c>
      <c r="F1159" s="15" t="s">
        <v>479</v>
      </c>
      <c r="G1159" s="32" t="s">
        <v>1147</v>
      </c>
      <c r="H1159" s="43" t="s">
        <v>4076</v>
      </c>
      <c r="I1159" s="47" t="str">
        <f t="shared" si="18"/>
        <v>2020003050276 : Mejoramiento de las condiciones de vida de los animales utilizados como vehículos de tracción en el departamento de  Antioquia</v>
      </c>
      <c r="J1159" s="77" t="s">
        <v>3907</v>
      </c>
      <c r="K1159" s="32" t="s">
        <v>4394</v>
      </c>
      <c r="L1159" s="78">
        <v>2020</v>
      </c>
      <c r="M1159" s="78" t="s">
        <v>6403</v>
      </c>
      <c r="N1159" s="79" t="s">
        <v>3909</v>
      </c>
      <c r="O1159" s="78">
        <v>110</v>
      </c>
      <c r="P1159" s="78" t="s">
        <v>2480</v>
      </c>
      <c r="Q1159" s="78">
        <v>12</v>
      </c>
      <c r="R1159" s="80">
        <v>0</v>
      </c>
      <c r="S1159" s="96"/>
      <c r="T1159" s="96"/>
    </row>
    <row r="1160" spans="2:20" ht="60" hidden="1" x14ac:dyDescent="0.25">
      <c r="B1160" s="15" t="s">
        <v>27</v>
      </c>
      <c r="D1160" s="15" t="s">
        <v>376</v>
      </c>
      <c r="F1160" s="15" t="s">
        <v>479</v>
      </c>
      <c r="G1160" s="32" t="s">
        <v>1147</v>
      </c>
      <c r="H1160" s="43" t="s">
        <v>4076</v>
      </c>
      <c r="I1160" s="47" t="str">
        <f t="shared" si="18"/>
        <v>2020003050276 : Mejoramiento de las condiciones de vida de los animales utilizados como vehículos de tracción en el departamento de  Antioquia</v>
      </c>
      <c r="J1160" s="77" t="s">
        <v>3907</v>
      </c>
      <c r="K1160" s="32" t="s">
        <v>4394</v>
      </c>
      <c r="L1160" s="78">
        <v>2020</v>
      </c>
      <c r="M1160" s="78" t="s">
        <v>6404</v>
      </c>
      <c r="N1160" s="79" t="s">
        <v>4447</v>
      </c>
      <c r="O1160" s="78">
        <v>1</v>
      </c>
      <c r="P1160" s="78" t="s">
        <v>2480</v>
      </c>
      <c r="Q1160" s="78">
        <v>12</v>
      </c>
      <c r="R1160" s="80">
        <v>0</v>
      </c>
      <c r="S1160" s="96"/>
      <c r="T1160" s="96"/>
    </row>
    <row r="1161" spans="2:20" ht="75" hidden="1" x14ac:dyDescent="0.25">
      <c r="B1161" s="15" t="s">
        <v>1491</v>
      </c>
      <c r="D1161" s="15" t="s">
        <v>1667</v>
      </c>
      <c r="F1161" s="15" t="s">
        <v>1803</v>
      </c>
      <c r="G1161" s="32" t="s">
        <v>1147</v>
      </c>
      <c r="H1161" s="43" t="s">
        <v>4077</v>
      </c>
      <c r="I1161" s="47" t="str">
        <f t="shared" si="18"/>
        <v>2020003050277 : Mejoramiento de las condiciones de bienestar para los animales domésticos en situación de calle y vulnerabilidad en el departamento de  Antioquia</v>
      </c>
      <c r="J1161" s="77" t="s">
        <v>3905</v>
      </c>
      <c r="K1161" s="32" t="s">
        <v>4395</v>
      </c>
      <c r="L1161" s="78">
        <v>2020</v>
      </c>
      <c r="M1161" s="78" t="s">
        <v>6405</v>
      </c>
      <c r="N1161" s="79" t="s">
        <v>3906</v>
      </c>
      <c r="O1161" s="78">
        <v>90</v>
      </c>
      <c r="P1161" s="78" t="s">
        <v>2495</v>
      </c>
      <c r="Q1161" s="78">
        <v>12</v>
      </c>
      <c r="R1161" s="80">
        <v>50</v>
      </c>
      <c r="S1161" s="96"/>
      <c r="T1161" s="96"/>
    </row>
    <row r="1162" spans="2:20" ht="75" hidden="1" x14ac:dyDescent="0.25">
      <c r="B1162" s="15" t="s">
        <v>1491</v>
      </c>
      <c r="D1162" s="15" t="s">
        <v>1667</v>
      </c>
      <c r="F1162" s="15" t="s">
        <v>1803</v>
      </c>
      <c r="G1162" s="32" t="s">
        <v>1147</v>
      </c>
      <c r="H1162" s="43" t="s">
        <v>4077</v>
      </c>
      <c r="I1162" s="47" t="str">
        <f t="shared" si="18"/>
        <v>2020003050277 : Mejoramiento de las condiciones de bienestar para los animales domésticos en situación de calle y vulnerabilidad en el departamento de  Antioquia</v>
      </c>
      <c r="J1162" s="77" t="s">
        <v>3905</v>
      </c>
      <c r="K1162" s="32" t="s">
        <v>4395</v>
      </c>
      <c r="L1162" s="78">
        <v>2020</v>
      </c>
      <c r="M1162" s="78" t="s">
        <v>6406</v>
      </c>
      <c r="N1162" s="79" t="s">
        <v>4919</v>
      </c>
      <c r="O1162" s="78">
        <v>25</v>
      </c>
      <c r="P1162" s="78" t="s">
        <v>2495</v>
      </c>
      <c r="Q1162" s="78">
        <v>12</v>
      </c>
      <c r="R1162" s="80">
        <v>0</v>
      </c>
      <c r="S1162" s="96"/>
      <c r="T1162" s="96"/>
    </row>
    <row r="1163" spans="2:20" ht="75" hidden="1" x14ac:dyDescent="0.25">
      <c r="B1163" s="15" t="s">
        <v>1491</v>
      </c>
      <c r="D1163" s="15" t="s">
        <v>1667</v>
      </c>
      <c r="F1163" s="15" t="s">
        <v>1803</v>
      </c>
      <c r="G1163" s="32" t="s">
        <v>1147</v>
      </c>
      <c r="H1163" s="43" t="s">
        <v>4077</v>
      </c>
      <c r="I1163" s="47" t="str">
        <f t="shared" si="18"/>
        <v>2020003050277 : Mejoramiento de las condiciones de bienestar para los animales domésticos en situación de calle y vulnerabilidad en el departamento de  Antioquia</v>
      </c>
      <c r="J1163" s="77" t="s">
        <v>3905</v>
      </c>
      <c r="K1163" s="32" t="s">
        <v>4395</v>
      </c>
      <c r="L1163" s="78">
        <v>2020</v>
      </c>
      <c r="M1163" s="78" t="s">
        <v>6407</v>
      </c>
      <c r="N1163" s="79" t="s">
        <v>4920</v>
      </c>
      <c r="O1163" s="78">
        <v>20</v>
      </c>
      <c r="P1163" s="78" t="s">
        <v>2480</v>
      </c>
      <c r="Q1163" s="78">
        <v>12</v>
      </c>
      <c r="R1163" s="80">
        <v>4</v>
      </c>
      <c r="S1163" s="96"/>
      <c r="T1163" s="96"/>
    </row>
    <row r="1164" spans="2:20" ht="75" hidden="1" x14ac:dyDescent="0.25">
      <c r="B1164" s="15" t="s">
        <v>1491</v>
      </c>
      <c r="D1164" s="15" t="s">
        <v>1667</v>
      </c>
      <c r="F1164" s="15" t="s">
        <v>1803</v>
      </c>
      <c r="G1164" s="32" t="s">
        <v>1147</v>
      </c>
      <c r="H1164" s="43" t="s">
        <v>4077</v>
      </c>
      <c r="I1164" s="47" t="str">
        <f t="shared" si="18"/>
        <v>2020003050277 : Mejoramiento de las condiciones de bienestar para los animales domésticos en situación de calle y vulnerabilidad en el departamento de  Antioquia</v>
      </c>
      <c r="J1164" s="77" t="s">
        <v>3905</v>
      </c>
      <c r="K1164" s="32" t="s">
        <v>4395</v>
      </c>
      <c r="L1164" s="78">
        <v>2020</v>
      </c>
      <c r="M1164" s="78" t="s">
        <v>6408</v>
      </c>
      <c r="N1164" s="79" t="s">
        <v>4921</v>
      </c>
      <c r="O1164" s="78">
        <v>20</v>
      </c>
      <c r="P1164" s="78" t="s">
        <v>2480</v>
      </c>
      <c r="Q1164" s="78">
        <v>12</v>
      </c>
      <c r="R1164" s="80">
        <v>0</v>
      </c>
      <c r="S1164" s="96"/>
      <c r="T1164" s="96"/>
    </row>
    <row r="1165" spans="2:20" ht="75" hidden="1" x14ac:dyDescent="0.25">
      <c r="B1165" s="15" t="s">
        <v>27</v>
      </c>
      <c r="D1165" s="15" t="s">
        <v>28</v>
      </c>
      <c r="F1165" s="15" t="s">
        <v>123</v>
      </c>
      <c r="G1165" s="32" t="s">
        <v>1147</v>
      </c>
      <c r="H1165" s="43" t="s">
        <v>4077</v>
      </c>
      <c r="I1165" s="47" t="str">
        <f t="shared" si="18"/>
        <v>2020003050277 : Mejoramiento de las condiciones de bienestar para los animales domésticos en situación de calle y vulnerabilidad en el departamento de  Antioquia</v>
      </c>
      <c r="J1165" s="77" t="s">
        <v>3905</v>
      </c>
      <c r="K1165" s="32" t="s">
        <v>4395</v>
      </c>
      <c r="L1165" s="78">
        <v>2020</v>
      </c>
      <c r="M1165" s="78" t="s">
        <v>6409</v>
      </c>
      <c r="N1165" s="79" t="s">
        <v>4922</v>
      </c>
      <c r="O1165" s="78">
        <v>20</v>
      </c>
      <c r="P1165" s="78" t="s">
        <v>2480</v>
      </c>
      <c r="Q1165" s="78">
        <v>12</v>
      </c>
      <c r="R1165" s="80">
        <v>0</v>
      </c>
      <c r="S1165" s="96"/>
      <c r="T1165" s="96"/>
    </row>
    <row r="1166" spans="2:20" ht="75" hidden="1" x14ac:dyDescent="0.25">
      <c r="B1166" s="15" t="s">
        <v>27</v>
      </c>
      <c r="D1166" s="15" t="s">
        <v>28</v>
      </c>
      <c r="F1166" s="15" t="s">
        <v>2728</v>
      </c>
      <c r="G1166" s="32" t="s">
        <v>1147</v>
      </c>
      <c r="H1166" s="43" t="s">
        <v>4077</v>
      </c>
      <c r="I1166" s="47" t="str">
        <f t="shared" si="18"/>
        <v>2020003050277 : Mejoramiento de las condiciones de bienestar para los animales domésticos en situación de calle y vulnerabilidad en el departamento de  Antioquia</v>
      </c>
      <c r="J1166" s="77" t="s">
        <v>3905</v>
      </c>
      <c r="K1166" s="32" t="s">
        <v>4395</v>
      </c>
      <c r="L1166" s="78">
        <v>2020</v>
      </c>
      <c r="M1166" s="78" t="s">
        <v>6410</v>
      </c>
      <c r="N1166" s="79" t="s">
        <v>4447</v>
      </c>
      <c r="O1166" s="78">
        <v>10</v>
      </c>
      <c r="P1166" s="78" t="s">
        <v>2495</v>
      </c>
      <c r="Q1166" s="78">
        <v>12</v>
      </c>
      <c r="R1166" s="80">
        <v>0</v>
      </c>
      <c r="S1166" s="96"/>
      <c r="T1166" s="96"/>
    </row>
    <row r="1167" spans="2:20" ht="105" hidden="1" x14ac:dyDescent="0.25">
      <c r="B1167" s="15" t="s">
        <v>27</v>
      </c>
      <c r="D1167" s="15" t="s">
        <v>28</v>
      </c>
      <c r="F1167" s="15" t="s">
        <v>2728</v>
      </c>
      <c r="G1167" s="32" t="s">
        <v>637</v>
      </c>
      <c r="H1167" s="43" t="s">
        <v>3413</v>
      </c>
      <c r="I1167" s="47" t="str">
        <f t="shared" si="18"/>
        <v>2020003050278 : Formulación de estrategias departamentales con impacto subregional, que cierren las brechas en Antioquia, especialmente las que se p resentan entre el Valle de Aburrá y el resto de las subregiones.  Antioquia</v>
      </c>
      <c r="J1167" s="77" t="s">
        <v>3414</v>
      </c>
      <c r="K1167" s="32" t="s">
        <v>4135</v>
      </c>
      <c r="L1167" s="78">
        <v>2021</v>
      </c>
      <c r="M1167" s="78" t="s">
        <v>6411</v>
      </c>
      <c r="N1167" s="79" t="s">
        <v>3421</v>
      </c>
      <c r="O1167" s="78">
        <v>1</v>
      </c>
      <c r="P1167" s="78" t="s">
        <v>2480</v>
      </c>
      <c r="Q1167" s="78">
        <v>12</v>
      </c>
      <c r="R1167" s="87" t="s">
        <v>2471</v>
      </c>
      <c r="S1167" s="96"/>
      <c r="T1167" s="96"/>
    </row>
    <row r="1168" spans="2:20" ht="105" hidden="1" x14ac:dyDescent="0.25">
      <c r="B1168" s="15" t="s">
        <v>27</v>
      </c>
      <c r="D1168" s="15" t="s">
        <v>28</v>
      </c>
      <c r="F1168" s="15" t="s">
        <v>2728</v>
      </c>
      <c r="G1168" s="32" t="s">
        <v>637</v>
      </c>
      <c r="H1168" s="43" t="s">
        <v>3413</v>
      </c>
      <c r="I1168" s="47" t="str">
        <f t="shared" si="18"/>
        <v>2020003050278 : Formulación de estrategias departamentales con impacto subregional, que cierren las brechas en Antioquia, especialmente las que se p resentan entre el Valle de Aburrá y el resto de las subregiones.  Antioquia</v>
      </c>
      <c r="J1168" s="77" t="s">
        <v>3414</v>
      </c>
      <c r="K1168" s="32" t="s">
        <v>4135</v>
      </c>
      <c r="L1168" s="78">
        <v>2021</v>
      </c>
      <c r="M1168" s="78" t="s">
        <v>6412</v>
      </c>
      <c r="N1168" s="79" t="s">
        <v>3420</v>
      </c>
      <c r="O1168" s="78">
        <v>1</v>
      </c>
      <c r="P1168" s="78" t="s">
        <v>2480</v>
      </c>
      <c r="Q1168" s="78">
        <v>12</v>
      </c>
      <c r="R1168" s="87">
        <v>1</v>
      </c>
      <c r="S1168" s="96"/>
      <c r="T1168" s="96"/>
    </row>
    <row r="1169" spans="2:20" ht="105" hidden="1" x14ac:dyDescent="0.25">
      <c r="B1169" s="15" t="s">
        <v>27</v>
      </c>
      <c r="D1169" s="15" t="s">
        <v>28</v>
      </c>
      <c r="F1169" s="15" t="s">
        <v>2728</v>
      </c>
      <c r="G1169" s="32" t="s">
        <v>637</v>
      </c>
      <c r="H1169" s="43" t="s">
        <v>3413</v>
      </c>
      <c r="I1169" s="47" t="str">
        <f t="shared" si="18"/>
        <v>2020003050278 : Formulación de estrategias departamentales con impacto subregional, que cierren las brechas en Antioquia, especialmente las que se p resentan entre el Valle de Aburrá y el resto de las subregiones.  Antioquia</v>
      </c>
      <c r="J1169" s="77" t="s">
        <v>3414</v>
      </c>
      <c r="K1169" s="32" t="s">
        <v>4135</v>
      </c>
      <c r="L1169" s="78">
        <v>2021</v>
      </c>
      <c r="M1169" s="78" t="s">
        <v>6413</v>
      </c>
      <c r="N1169" s="79" t="s">
        <v>3419</v>
      </c>
      <c r="O1169" s="78">
        <v>1</v>
      </c>
      <c r="P1169" s="78" t="s">
        <v>2480</v>
      </c>
      <c r="Q1169" s="78">
        <v>12</v>
      </c>
      <c r="R1169" s="87">
        <v>1</v>
      </c>
      <c r="S1169" s="96"/>
      <c r="T1169" s="96"/>
    </row>
    <row r="1170" spans="2:20" ht="105" hidden="1" x14ac:dyDescent="0.25">
      <c r="B1170" s="15" t="s">
        <v>27</v>
      </c>
      <c r="D1170" s="15" t="s">
        <v>28</v>
      </c>
      <c r="F1170" s="15" t="s">
        <v>2728</v>
      </c>
      <c r="G1170" s="32" t="s">
        <v>637</v>
      </c>
      <c r="H1170" s="43" t="s">
        <v>3413</v>
      </c>
      <c r="I1170" s="47" t="str">
        <f t="shared" si="18"/>
        <v>2020003050278 : Formulación de estrategias departamentales con impacto subregional, que cierren las brechas en Antioquia, especialmente las que se p resentan entre el Valle de Aburrá y el resto de las subregiones.  Antioquia</v>
      </c>
      <c r="J1170" s="77" t="s">
        <v>3414</v>
      </c>
      <c r="K1170" s="32" t="s">
        <v>4135</v>
      </c>
      <c r="L1170" s="78">
        <v>2021</v>
      </c>
      <c r="M1170" s="78" t="s">
        <v>6414</v>
      </c>
      <c r="N1170" s="79" t="s">
        <v>3418</v>
      </c>
      <c r="O1170" s="78">
        <v>1</v>
      </c>
      <c r="P1170" s="78" t="s">
        <v>2480</v>
      </c>
      <c r="Q1170" s="78">
        <v>12</v>
      </c>
      <c r="R1170" s="87">
        <v>1</v>
      </c>
      <c r="S1170" s="96"/>
      <c r="T1170" s="96"/>
    </row>
    <row r="1171" spans="2:20" ht="105" hidden="1" x14ac:dyDescent="0.25">
      <c r="B1171" s="15" t="s">
        <v>27</v>
      </c>
      <c r="D1171" s="15" t="s">
        <v>28</v>
      </c>
      <c r="F1171" s="15" t="s">
        <v>2728</v>
      </c>
      <c r="G1171" s="32" t="s">
        <v>637</v>
      </c>
      <c r="H1171" s="43" t="s">
        <v>3413</v>
      </c>
      <c r="I1171" s="47" t="str">
        <f t="shared" si="18"/>
        <v>2020003050278 : Formulación de estrategias departamentales con impacto subregional, que cierren las brechas en Antioquia, especialmente las que se p resentan entre el Valle de Aburrá y el resto de las subregiones.  Antioquia</v>
      </c>
      <c r="J1171" s="77" t="s">
        <v>3414</v>
      </c>
      <c r="K1171" s="32" t="s">
        <v>4135</v>
      </c>
      <c r="L1171" s="78">
        <v>2021</v>
      </c>
      <c r="M1171" s="78" t="s">
        <v>6415</v>
      </c>
      <c r="N1171" s="79" t="s">
        <v>3417</v>
      </c>
      <c r="O1171" s="78">
        <v>1</v>
      </c>
      <c r="P1171" s="78" t="s">
        <v>2480</v>
      </c>
      <c r="Q1171" s="78">
        <v>12</v>
      </c>
      <c r="R1171" s="87" t="s">
        <v>2471</v>
      </c>
      <c r="S1171" s="96"/>
      <c r="T1171" s="96"/>
    </row>
    <row r="1172" spans="2:20" ht="105" hidden="1" x14ac:dyDescent="0.25">
      <c r="B1172" s="15" t="s">
        <v>27</v>
      </c>
      <c r="D1172" s="15" t="s">
        <v>28</v>
      </c>
      <c r="F1172" s="15" t="s">
        <v>2728</v>
      </c>
      <c r="G1172" s="32" t="s">
        <v>637</v>
      </c>
      <c r="H1172" s="43" t="s">
        <v>3413</v>
      </c>
      <c r="I1172" s="47" t="str">
        <f t="shared" si="18"/>
        <v>2020003050278 : Formulación de estrategias departamentales con impacto subregional, que cierren las brechas en Antioquia, especialmente las que se p resentan entre el Valle de Aburrá y el resto de las subregiones.  Antioquia</v>
      </c>
      <c r="J1172" s="77" t="s">
        <v>3414</v>
      </c>
      <c r="K1172" s="32" t="s">
        <v>4135</v>
      </c>
      <c r="L1172" s="78">
        <v>2021</v>
      </c>
      <c r="M1172" s="78" t="s">
        <v>6416</v>
      </c>
      <c r="N1172" s="79" t="s">
        <v>3416</v>
      </c>
      <c r="O1172" s="78">
        <v>1</v>
      </c>
      <c r="P1172" s="78" t="s">
        <v>2480</v>
      </c>
      <c r="Q1172" s="78">
        <v>12</v>
      </c>
      <c r="R1172" s="87" t="s">
        <v>2471</v>
      </c>
      <c r="S1172" s="96"/>
      <c r="T1172" s="96"/>
    </row>
    <row r="1173" spans="2:20" ht="105" hidden="1" x14ac:dyDescent="0.25">
      <c r="B1173" s="15" t="s">
        <v>1491</v>
      </c>
      <c r="D1173" s="15" t="s">
        <v>1667</v>
      </c>
      <c r="F1173" s="15" t="s">
        <v>1930</v>
      </c>
      <c r="G1173" s="32" t="s">
        <v>637</v>
      </c>
      <c r="H1173" s="43" t="s">
        <v>3413</v>
      </c>
      <c r="I1173" s="47" t="str">
        <f t="shared" si="18"/>
        <v>2020003050278 : Formulación de estrategias departamentales con impacto subregional, que cierren las brechas en Antioquia, especialmente las que se p resentan entre el Valle de Aburrá y el resto de las subregiones.  Antioquia</v>
      </c>
      <c r="J1173" s="77" t="s">
        <v>3414</v>
      </c>
      <c r="K1173" s="32" t="s">
        <v>4135</v>
      </c>
      <c r="L1173" s="78">
        <v>2021</v>
      </c>
      <c r="M1173" s="78" t="s">
        <v>6417</v>
      </c>
      <c r="N1173" s="79" t="s">
        <v>3415</v>
      </c>
      <c r="O1173" s="78">
        <v>1</v>
      </c>
      <c r="P1173" s="78" t="s">
        <v>2480</v>
      </c>
      <c r="Q1173" s="78">
        <v>12</v>
      </c>
      <c r="R1173" s="87" t="s">
        <v>2471</v>
      </c>
      <c r="S1173" s="96"/>
      <c r="T1173" s="96"/>
    </row>
    <row r="1174" spans="2:20" ht="60" hidden="1" x14ac:dyDescent="0.25">
      <c r="B1174" s="15" t="s">
        <v>1491</v>
      </c>
      <c r="D1174" s="15" t="s">
        <v>1667</v>
      </c>
      <c r="F1174" s="15" t="s">
        <v>1930</v>
      </c>
      <c r="G1174" s="32" t="s">
        <v>930</v>
      </c>
      <c r="H1174" s="43" t="s">
        <v>3422</v>
      </c>
      <c r="I1174" s="47" t="str">
        <f t="shared" si="18"/>
        <v>2020003050279 : Adecuación y/o intervención de espacios públicos y equipamientos en el departamento de  Antioquia</v>
      </c>
      <c r="J1174" s="77" t="s">
        <v>3423</v>
      </c>
      <c r="K1174" s="32" t="s">
        <v>4136</v>
      </c>
      <c r="L1174" s="78">
        <v>2021</v>
      </c>
      <c r="M1174" s="78" t="s">
        <v>6418</v>
      </c>
      <c r="N1174" s="79" t="s">
        <v>3425</v>
      </c>
      <c r="O1174" s="78">
        <v>8667</v>
      </c>
      <c r="P1174" s="78" t="s">
        <v>2516</v>
      </c>
      <c r="Q1174" s="78">
        <v>12</v>
      </c>
      <c r="R1174" s="80">
        <v>8667</v>
      </c>
      <c r="S1174" s="96"/>
      <c r="T1174" s="96"/>
    </row>
    <row r="1175" spans="2:20" ht="60" hidden="1" x14ac:dyDescent="0.25">
      <c r="B1175" s="15" t="s">
        <v>1491</v>
      </c>
      <c r="D1175" s="15" t="s">
        <v>1667</v>
      </c>
      <c r="F1175" s="15" t="s">
        <v>1930</v>
      </c>
      <c r="G1175" s="32" t="s">
        <v>930</v>
      </c>
      <c r="H1175" s="43" t="s">
        <v>3422</v>
      </c>
      <c r="I1175" s="47" t="str">
        <f t="shared" si="18"/>
        <v>2020003050279 : Adecuación y/o intervención de espacios públicos y equipamientos en el departamento de  Antioquia</v>
      </c>
      <c r="J1175" s="77" t="s">
        <v>3423</v>
      </c>
      <c r="K1175" s="32" t="s">
        <v>4136</v>
      </c>
      <c r="L1175" s="78">
        <v>2021</v>
      </c>
      <c r="M1175" s="78" t="s">
        <v>6419</v>
      </c>
      <c r="N1175" s="79" t="s">
        <v>3426</v>
      </c>
      <c r="O1175" s="78">
        <v>8667</v>
      </c>
      <c r="P1175" s="78" t="s">
        <v>2516</v>
      </c>
      <c r="Q1175" s="78">
        <v>12</v>
      </c>
      <c r="R1175" s="80">
        <v>8667</v>
      </c>
      <c r="S1175" s="96"/>
      <c r="T1175" s="96"/>
    </row>
    <row r="1176" spans="2:20" ht="45" hidden="1" x14ac:dyDescent="0.25">
      <c r="B1176" s="15" t="s">
        <v>1491</v>
      </c>
      <c r="D1176" s="15" t="s">
        <v>1667</v>
      </c>
      <c r="F1176" s="15" t="s">
        <v>1930</v>
      </c>
      <c r="G1176" s="32" t="s">
        <v>930</v>
      </c>
      <c r="H1176" s="43" t="s">
        <v>3427</v>
      </c>
      <c r="I1176" s="47" t="str">
        <f t="shared" si="18"/>
        <v>2020003050280 : Mantenimiento e intervención de vías urbanas en el departamento de  Antioquia</v>
      </c>
      <c r="J1176" s="77" t="s">
        <v>3428</v>
      </c>
      <c r="K1176" s="32" t="s">
        <v>4137</v>
      </c>
      <c r="L1176" s="78">
        <v>2021</v>
      </c>
      <c r="M1176" s="78" t="s">
        <v>6420</v>
      </c>
      <c r="N1176" s="79" t="s">
        <v>3429</v>
      </c>
      <c r="O1176" s="78">
        <v>5</v>
      </c>
      <c r="P1176" s="78" t="s">
        <v>2670</v>
      </c>
      <c r="Q1176" s="78">
        <v>12</v>
      </c>
      <c r="R1176" s="80">
        <v>5</v>
      </c>
      <c r="S1176" s="96"/>
      <c r="T1176" s="96"/>
    </row>
    <row r="1177" spans="2:20" ht="45" hidden="1" x14ac:dyDescent="0.25">
      <c r="B1177" s="15" t="s">
        <v>27</v>
      </c>
      <c r="D1177" s="15" t="s">
        <v>376</v>
      </c>
      <c r="F1177" s="15" t="s">
        <v>3077</v>
      </c>
      <c r="G1177" s="32" t="s">
        <v>930</v>
      </c>
      <c r="H1177" s="43" t="s">
        <v>3430</v>
      </c>
      <c r="I1177" s="47" t="str">
        <f t="shared" si="18"/>
        <v>2020003050281 : Mantenimiento y mejoramiento de la red vial en el departamento de  Antioquia</v>
      </c>
      <c r="J1177" s="77" t="s">
        <v>3431</v>
      </c>
      <c r="K1177" s="32" t="s">
        <v>4138</v>
      </c>
      <c r="L1177" s="78">
        <v>2021</v>
      </c>
      <c r="M1177" s="78" t="s">
        <v>6421</v>
      </c>
      <c r="N1177" s="79" t="s">
        <v>3435</v>
      </c>
      <c r="O1177" s="78">
        <v>265</v>
      </c>
      <c r="P1177" s="78" t="s">
        <v>2670</v>
      </c>
      <c r="Q1177" s="78">
        <v>12</v>
      </c>
      <c r="R1177" s="80">
        <v>265</v>
      </c>
      <c r="S1177" s="96"/>
      <c r="T1177" s="96"/>
    </row>
    <row r="1178" spans="2:20" ht="45" hidden="1" x14ac:dyDescent="0.25">
      <c r="B1178" s="15" t="s">
        <v>27</v>
      </c>
      <c r="D1178" s="15" t="s">
        <v>376</v>
      </c>
      <c r="F1178" s="15" t="s">
        <v>3077</v>
      </c>
      <c r="G1178" s="32" t="s">
        <v>930</v>
      </c>
      <c r="H1178" s="43" t="s">
        <v>3430</v>
      </c>
      <c r="I1178" s="47" t="str">
        <f t="shared" si="18"/>
        <v>2020003050281 : Mantenimiento y mejoramiento de la red vial en el departamento de  Antioquia</v>
      </c>
      <c r="J1178" s="77" t="s">
        <v>3431</v>
      </c>
      <c r="K1178" s="32" t="s">
        <v>4138</v>
      </c>
      <c r="L1178" s="78">
        <v>2021</v>
      </c>
      <c r="M1178" s="78" t="s">
        <v>6422</v>
      </c>
      <c r="N1178" s="79" t="s">
        <v>3433</v>
      </c>
      <c r="O1178" s="78">
        <v>1</v>
      </c>
      <c r="P1178" s="78" t="s">
        <v>2480</v>
      </c>
      <c r="Q1178" s="78">
        <v>12</v>
      </c>
      <c r="R1178" s="80">
        <v>1</v>
      </c>
      <c r="S1178" s="96"/>
      <c r="T1178" s="96"/>
    </row>
    <row r="1179" spans="2:20" ht="45" hidden="1" x14ac:dyDescent="0.25">
      <c r="B1179" s="15" t="s">
        <v>27</v>
      </c>
      <c r="D1179" s="15" t="s">
        <v>376</v>
      </c>
      <c r="F1179" s="15" t="s">
        <v>3077</v>
      </c>
      <c r="G1179" s="32" t="s">
        <v>930</v>
      </c>
      <c r="H1179" s="43" t="s">
        <v>3430</v>
      </c>
      <c r="I1179" s="47" t="str">
        <f t="shared" si="18"/>
        <v>2020003050281 : Mantenimiento y mejoramiento de la red vial en el departamento de  Antioquia</v>
      </c>
      <c r="J1179" s="77" t="s">
        <v>3431</v>
      </c>
      <c r="K1179" s="32" t="s">
        <v>4138</v>
      </c>
      <c r="L1179" s="78">
        <v>2021</v>
      </c>
      <c r="M1179" s="78" t="s">
        <v>6423</v>
      </c>
      <c r="N1179" s="79" t="s">
        <v>3434</v>
      </c>
      <c r="O1179" s="78">
        <v>4966</v>
      </c>
      <c r="P1179" s="78" t="s">
        <v>2670</v>
      </c>
      <c r="Q1179" s="78">
        <v>12</v>
      </c>
      <c r="R1179" s="80">
        <v>4966</v>
      </c>
      <c r="S1179" s="96"/>
      <c r="T1179" s="96"/>
    </row>
    <row r="1180" spans="2:20" ht="45" hidden="1" x14ac:dyDescent="0.25">
      <c r="B1180" s="15" t="s">
        <v>27</v>
      </c>
      <c r="D1180" s="15" t="s">
        <v>376</v>
      </c>
      <c r="F1180" s="15" t="s">
        <v>421</v>
      </c>
      <c r="G1180" s="32" t="s">
        <v>930</v>
      </c>
      <c r="H1180" s="43" t="s">
        <v>3430</v>
      </c>
      <c r="I1180" s="47" t="str">
        <f t="shared" si="18"/>
        <v>2020003050281 : Mantenimiento y mejoramiento de la red vial en el departamento de  Antioquia</v>
      </c>
      <c r="J1180" s="77" t="s">
        <v>3431</v>
      </c>
      <c r="K1180" s="32" t="s">
        <v>4138</v>
      </c>
      <c r="L1180" s="78">
        <v>2021</v>
      </c>
      <c r="M1180" s="78" t="s">
        <v>6422</v>
      </c>
      <c r="N1180" s="79" t="s">
        <v>3433</v>
      </c>
      <c r="O1180" s="78">
        <v>1</v>
      </c>
      <c r="P1180" s="78" t="s">
        <v>2480</v>
      </c>
      <c r="Q1180" s="78">
        <v>12</v>
      </c>
      <c r="R1180" s="80">
        <v>1</v>
      </c>
      <c r="S1180" s="96"/>
      <c r="T1180" s="96"/>
    </row>
    <row r="1181" spans="2:20" ht="45" hidden="1" x14ac:dyDescent="0.25">
      <c r="B1181" s="15" t="s">
        <v>27</v>
      </c>
      <c r="D1181" s="15" t="s">
        <v>376</v>
      </c>
      <c r="F1181" s="15" t="s">
        <v>421</v>
      </c>
      <c r="G1181" s="32" t="s">
        <v>930</v>
      </c>
      <c r="H1181" s="43" t="s">
        <v>3430</v>
      </c>
      <c r="I1181" s="47" t="str">
        <f t="shared" si="18"/>
        <v>2020003050281 : Mantenimiento y mejoramiento de la red vial en el departamento de  Antioquia</v>
      </c>
      <c r="J1181" s="77" t="s">
        <v>3431</v>
      </c>
      <c r="K1181" s="32" t="s">
        <v>4138</v>
      </c>
      <c r="L1181" s="78">
        <v>2021</v>
      </c>
      <c r="M1181" s="78" t="s">
        <v>6424</v>
      </c>
      <c r="N1181" s="79" t="s">
        <v>3432</v>
      </c>
      <c r="O1181" s="78">
        <v>20</v>
      </c>
      <c r="P1181" s="78" t="s">
        <v>2480</v>
      </c>
      <c r="Q1181" s="78">
        <v>12</v>
      </c>
      <c r="R1181" s="80">
        <v>20</v>
      </c>
      <c r="S1181" s="96"/>
      <c r="T1181" s="96"/>
    </row>
    <row r="1182" spans="2:20" ht="45" hidden="1" x14ac:dyDescent="0.25">
      <c r="B1182" s="15" t="s">
        <v>27</v>
      </c>
      <c r="D1182" s="15" t="s">
        <v>376</v>
      </c>
      <c r="F1182" s="15" t="s">
        <v>421</v>
      </c>
      <c r="G1182" s="32" t="s">
        <v>930</v>
      </c>
      <c r="H1182" s="43" t="s">
        <v>3430</v>
      </c>
      <c r="I1182" s="47" t="str">
        <f t="shared" si="18"/>
        <v>2020003050281 : Mantenimiento y mejoramiento de la red vial en el departamento de  Antioquia</v>
      </c>
      <c r="J1182" s="77" t="s">
        <v>3431</v>
      </c>
      <c r="K1182" s="32" t="s">
        <v>4138</v>
      </c>
      <c r="L1182" s="78">
        <v>2021</v>
      </c>
      <c r="M1182" s="78" t="s">
        <v>6425</v>
      </c>
      <c r="N1182" s="79" t="s">
        <v>3295</v>
      </c>
      <c r="O1182" s="78">
        <v>1</v>
      </c>
      <c r="P1182" s="78" t="s">
        <v>2480</v>
      </c>
      <c r="Q1182" s="78">
        <v>11</v>
      </c>
      <c r="R1182" s="80">
        <v>1</v>
      </c>
      <c r="S1182" s="96"/>
      <c r="T1182" s="96"/>
    </row>
    <row r="1183" spans="2:20" ht="60" hidden="1" x14ac:dyDescent="0.25">
      <c r="B1183" s="15" t="s">
        <v>1491</v>
      </c>
      <c r="D1183" s="15" t="s">
        <v>1667</v>
      </c>
      <c r="F1183" s="15" t="s">
        <v>1819</v>
      </c>
      <c r="G1183" s="32" t="s">
        <v>930</v>
      </c>
      <c r="H1183" s="43" t="s">
        <v>3436</v>
      </c>
      <c r="I1183" s="47" t="str">
        <f t="shared" si="18"/>
        <v>2020003050282 : Construcción y/o mejoramiento de puentes y viaductos en la red vial  departamento de  Antioquia</v>
      </c>
      <c r="J1183" s="77" t="s">
        <v>3437</v>
      </c>
      <c r="K1183" s="32" t="s">
        <v>4139</v>
      </c>
      <c r="L1183" s="78">
        <v>2021</v>
      </c>
      <c r="M1183" s="78" t="s">
        <v>6426</v>
      </c>
      <c r="N1183" s="79" t="s">
        <v>3438</v>
      </c>
      <c r="O1183" s="78">
        <v>1</v>
      </c>
      <c r="P1183" s="78" t="s">
        <v>2480</v>
      </c>
      <c r="Q1183" s="78">
        <v>12</v>
      </c>
      <c r="R1183" s="80">
        <v>1</v>
      </c>
      <c r="S1183" s="96"/>
      <c r="T1183" s="96"/>
    </row>
    <row r="1184" spans="2:20" ht="60" hidden="1" x14ac:dyDescent="0.25">
      <c r="B1184" s="15" t="s">
        <v>1491</v>
      </c>
      <c r="D1184" s="15" t="s">
        <v>1667</v>
      </c>
      <c r="F1184" s="15" t="s">
        <v>1819</v>
      </c>
      <c r="G1184" s="32" t="s">
        <v>930</v>
      </c>
      <c r="H1184" s="43" t="s">
        <v>3436</v>
      </c>
      <c r="I1184" s="47" t="str">
        <f t="shared" si="18"/>
        <v>2020003050282 : Construcción y/o mejoramiento de puentes y viaductos en la red vial  departamento de  Antioquia</v>
      </c>
      <c r="J1184" s="77" t="s">
        <v>3437</v>
      </c>
      <c r="K1184" s="32" t="s">
        <v>4139</v>
      </c>
      <c r="L1184" s="78">
        <v>2021</v>
      </c>
      <c r="M1184" s="78" t="s">
        <v>6427</v>
      </c>
      <c r="N1184" s="79" t="s">
        <v>3440</v>
      </c>
      <c r="O1184" s="78">
        <v>8</v>
      </c>
      <c r="P1184" s="78" t="s">
        <v>2480</v>
      </c>
      <c r="Q1184" s="78">
        <v>12</v>
      </c>
      <c r="R1184" s="80">
        <v>8</v>
      </c>
      <c r="S1184" s="96"/>
      <c r="T1184" s="96"/>
    </row>
    <row r="1185" spans="2:20" ht="60" hidden="1" x14ac:dyDescent="0.25">
      <c r="B1185" s="15" t="s">
        <v>1491</v>
      </c>
      <c r="D1185" s="15" t="s">
        <v>1667</v>
      </c>
      <c r="F1185" s="15" t="s">
        <v>1819</v>
      </c>
      <c r="G1185" s="32" t="s">
        <v>930</v>
      </c>
      <c r="H1185" s="43" t="s">
        <v>3436</v>
      </c>
      <c r="I1185" s="47" t="str">
        <f t="shared" si="18"/>
        <v>2020003050282 : Construcción y/o mejoramiento de puentes y viaductos en la red vial  departamento de  Antioquia</v>
      </c>
      <c r="J1185" s="77" t="s">
        <v>3437</v>
      </c>
      <c r="K1185" s="32" t="s">
        <v>4139</v>
      </c>
      <c r="L1185" s="78">
        <v>2021</v>
      </c>
      <c r="M1185" s="78" t="s">
        <v>6428</v>
      </c>
      <c r="N1185" s="79" t="s">
        <v>3441</v>
      </c>
      <c r="O1185" s="78">
        <v>5</v>
      </c>
      <c r="P1185" s="78" t="s">
        <v>2480</v>
      </c>
      <c r="Q1185" s="78">
        <v>12</v>
      </c>
      <c r="R1185" s="80">
        <v>5</v>
      </c>
      <c r="S1185" s="96"/>
      <c r="T1185" s="96"/>
    </row>
    <row r="1186" spans="2:20" ht="60" hidden="1" x14ac:dyDescent="0.25">
      <c r="B1186" s="15" t="s">
        <v>1491</v>
      </c>
      <c r="D1186" s="15" t="s">
        <v>1667</v>
      </c>
      <c r="F1186" s="15" t="s">
        <v>1819</v>
      </c>
      <c r="G1186" s="32" t="s">
        <v>930</v>
      </c>
      <c r="H1186" s="43" t="s">
        <v>3436</v>
      </c>
      <c r="I1186" s="47" t="str">
        <f t="shared" si="18"/>
        <v>2020003050282 : Construcción y/o mejoramiento de puentes y viaductos en la red vial  departamento de  Antioquia</v>
      </c>
      <c r="J1186" s="77" t="s">
        <v>3437</v>
      </c>
      <c r="K1186" s="32" t="s">
        <v>4139</v>
      </c>
      <c r="L1186" s="78">
        <v>2021</v>
      </c>
      <c r="M1186" s="78" t="s">
        <v>6429</v>
      </c>
      <c r="N1186" s="79" t="s">
        <v>3439</v>
      </c>
      <c r="O1186" s="78">
        <v>5</v>
      </c>
      <c r="P1186" s="78" t="s">
        <v>2480</v>
      </c>
      <c r="Q1186" s="78">
        <v>12</v>
      </c>
      <c r="R1186" s="80">
        <v>5</v>
      </c>
      <c r="S1186" s="96"/>
      <c r="T1186" s="96"/>
    </row>
    <row r="1187" spans="2:20" ht="60" hidden="1" x14ac:dyDescent="0.25">
      <c r="B1187" s="15" t="s">
        <v>1491</v>
      </c>
      <c r="D1187" s="15" t="s">
        <v>1667</v>
      </c>
      <c r="F1187" s="15" t="s">
        <v>1819</v>
      </c>
      <c r="G1187" s="32" t="s">
        <v>930</v>
      </c>
      <c r="H1187" s="43" t="s">
        <v>3956</v>
      </c>
      <c r="I1187" s="47" t="str">
        <f t="shared" si="18"/>
        <v>2020003050283 : Mejoramiento e intervención de caminos de herradura y/o motorrutas en el departamento de  Antioquia</v>
      </c>
      <c r="J1187" s="77" t="s">
        <v>3957</v>
      </c>
      <c r="K1187" s="32" t="s">
        <v>4140</v>
      </c>
      <c r="L1187" s="78">
        <v>2021</v>
      </c>
      <c r="M1187" s="78" t="s">
        <v>6430</v>
      </c>
      <c r="N1187" s="79" t="s">
        <v>4464</v>
      </c>
      <c r="O1187" s="78">
        <v>245</v>
      </c>
      <c r="P1187" s="78" t="s">
        <v>2670</v>
      </c>
      <c r="Q1187" s="78">
        <v>12</v>
      </c>
      <c r="R1187" s="80">
        <v>245</v>
      </c>
      <c r="S1187" s="96"/>
      <c r="T1187" s="96"/>
    </row>
    <row r="1188" spans="2:20" ht="45" hidden="1" x14ac:dyDescent="0.25">
      <c r="B1188" s="15" t="s">
        <v>1032</v>
      </c>
      <c r="D1188" s="15" t="s">
        <v>1033</v>
      </c>
      <c r="F1188" s="15" t="s">
        <v>1065</v>
      </c>
      <c r="G1188" s="32" t="s">
        <v>930</v>
      </c>
      <c r="H1188" s="43" t="s">
        <v>3442</v>
      </c>
      <c r="I1188" s="47" t="str">
        <f t="shared" si="18"/>
        <v>2020003050284 : Pavimentación de vías en la red vial departamental de  Antioquia</v>
      </c>
      <c r="J1188" s="77" t="s">
        <v>3443</v>
      </c>
      <c r="K1188" s="32" t="s">
        <v>4141</v>
      </c>
      <c r="L1188" s="78">
        <v>2021</v>
      </c>
      <c r="M1188" s="78" t="s">
        <v>6431</v>
      </c>
      <c r="N1188" s="79" t="s">
        <v>3444</v>
      </c>
      <c r="O1188" s="78">
        <v>201</v>
      </c>
      <c r="P1188" s="78" t="s">
        <v>2670</v>
      </c>
      <c r="Q1188" s="78">
        <v>12</v>
      </c>
      <c r="R1188" s="80">
        <v>201</v>
      </c>
      <c r="S1188" s="96"/>
      <c r="T1188" s="96"/>
    </row>
    <row r="1189" spans="2:20" ht="60" hidden="1" x14ac:dyDescent="0.25">
      <c r="B1189" s="15" t="s">
        <v>1032</v>
      </c>
      <c r="D1189" s="15" t="s">
        <v>1033</v>
      </c>
      <c r="F1189" s="15" t="s">
        <v>1065</v>
      </c>
      <c r="G1189" s="32" t="s">
        <v>930</v>
      </c>
      <c r="H1189" s="43" t="s">
        <v>3916</v>
      </c>
      <c r="I1189" s="47" t="str">
        <f t="shared" si="18"/>
        <v>2020003050285 : Adquisición y /o saneamiento de predios para infraestructura de transporte en el departamento de  Antioquia</v>
      </c>
      <c r="J1189" s="77" t="s">
        <v>3917</v>
      </c>
      <c r="K1189" s="32" t="s">
        <v>4142</v>
      </c>
      <c r="L1189" s="78">
        <v>2021</v>
      </c>
      <c r="M1189" s="78" t="s">
        <v>6432</v>
      </c>
      <c r="N1189" s="79" t="s">
        <v>4465</v>
      </c>
      <c r="O1189" s="78">
        <v>1</v>
      </c>
      <c r="P1189" s="78" t="s">
        <v>2480</v>
      </c>
      <c r="Q1189" s="78">
        <v>12</v>
      </c>
      <c r="R1189" s="80">
        <v>1</v>
      </c>
      <c r="S1189" s="96"/>
      <c r="T1189" s="96"/>
    </row>
    <row r="1190" spans="2:20" ht="60" hidden="1" x14ac:dyDescent="0.25">
      <c r="B1190" s="15" t="s">
        <v>1032</v>
      </c>
      <c r="D1190" s="15" t="s">
        <v>1033</v>
      </c>
      <c r="F1190" s="15" t="s">
        <v>1065</v>
      </c>
      <c r="G1190" s="32" t="s">
        <v>930</v>
      </c>
      <c r="H1190" s="43" t="s">
        <v>3916</v>
      </c>
      <c r="I1190" s="47" t="str">
        <f t="shared" si="18"/>
        <v>2020003050285 : Adquisición y /o saneamiento de predios para infraestructura de transporte en el departamento de  Antioquia</v>
      </c>
      <c r="J1190" s="77" t="s">
        <v>3917</v>
      </c>
      <c r="K1190" s="32" t="s">
        <v>4142</v>
      </c>
      <c r="L1190" s="78">
        <v>2021</v>
      </c>
      <c r="M1190" s="78" t="s">
        <v>6433</v>
      </c>
      <c r="N1190" s="79" t="s">
        <v>4466</v>
      </c>
      <c r="O1190" s="78">
        <v>5</v>
      </c>
      <c r="P1190" s="78" t="s">
        <v>2495</v>
      </c>
      <c r="Q1190" s="78">
        <v>12</v>
      </c>
      <c r="R1190" s="83">
        <v>5</v>
      </c>
      <c r="S1190" s="96"/>
      <c r="T1190" s="96"/>
    </row>
    <row r="1191" spans="2:20" ht="45" hidden="1" x14ac:dyDescent="0.25">
      <c r="B1191" s="15" t="s">
        <v>1032</v>
      </c>
      <c r="D1191" s="15" t="s">
        <v>1033</v>
      </c>
      <c r="F1191" s="15" t="s">
        <v>1065</v>
      </c>
      <c r="G1191" s="32" t="s">
        <v>930</v>
      </c>
      <c r="H1191" s="43" t="s">
        <v>3445</v>
      </c>
      <c r="I1191" s="47" t="str">
        <f t="shared" si="18"/>
        <v>2020003050286 : Construcción de ciclo-infraestructura en el departamento de  Antioquia</v>
      </c>
      <c r="J1191" s="77" t="s">
        <v>3446</v>
      </c>
      <c r="K1191" s="32" t="s">
        <v>4143</v>
      </c>
      <c r="L1191" s="78">
        <v>2021</v>
      </c>
      <c r="M1191" s="78" t="s">
        <v>6434</v>
      </c>
      <c r="N1191" s="79" t="s">
        <v>3447</v>
      </c>
      <c r="O1191" s="78">
        <v>9800</v>
      </c>
      <c r="P1191" s="78" t="s">
        <v>3448</v>
      </c>
      <c r="Q1191" s="78">
        <v>12</v>
      </c>
      <c r="R1191" s="80">
        <v>9800</v>
      </c>
      <c r="S1191" s="96"/>
      <c r="T1191" s="96"/>
    </row>
    <row r="1192" spans="2:20" ht="60" hidden="1" x14ac:dyDescent="0.25">
      <c r="B1192" s="15" t="s">
        <v>1032</v>
      </c>
      <c r="D1192" s="15" t="s">
        <v>1033</v>
      </c>
      <c r="F1192" s="15" t="s">
        <v>1065</v>
      </c>
      <c r="G1192" s="32" t="s">
        <v>930</v>
      </c>
      <c r="H1192" s="43" t="s">
        <v>3449</v>
      </c>
      <c r="I1192" s="47" t="str">
        <f t="shared" si="18"/>
        <v>2020003050287 : Estudios y diseños para el mejoramiento de la infraestructura vial en el departamento de  Antioquia</v>
      </c>
      <c r="J1192" s="77" t="s">
        <v>3450</v>
      </c>
      <c r="K1192" s="32" t="s">
        <v>4144</v>
      </c>
      <c r="L1192" s="78">
        <v>2021</v>
      </c>
      <c r="M1192" s="78" t="s">
        <v>6435</v>
      </c>
      <c r="N1192" s="79" t="s">
        <v>3452</v>
      </c>
      <c r="O1192" s="78">
        <v>15</v>
      </c>
      <c r="P1192" s="78" t="s">
        <v>2495</v>
      </c>
      <c r="Q1192" s="78">
        <v>12</v>
      </c>
      <c r="R1192" s="83">
        <v>15</v>
      </c>
      <c r="S1192" s="96"/>
      <c r="T1192" s="96"/>
    </row>
    <row r="1193" spans="2:20" ht="60" hidden="1" x14ac:dyDescent="0.25">
      <c r="B1193" s="15" t="s">
        <v>1032</v>
      </c>
      <c r="D1193" s="15" t="s">
        <v>1033</v>
      </c>
      <c r="F1193" s="15" t="s">
        <v>1065</v>
      </c>
      <c r="G1193" s="32" t="s">
        <v>930</v>
      </c>
      <c r="H1193" s="43" t="s">
        <v>3449</v>
      </c>
      <c r="I1193" s="47" t="str">
        <f t="shared" si="18"/>
        <v>2020003050287 : Estudios y diseños para el mejoramiento de la infraestructura vial en el departamento de  Antioquia</v>
      </c>
      <c r="J1193" s="77" t="s">
        <v>3450</v>
      </c>
      <c r="K1193" s="32" t="s">
        <v>4144</v>
      </c>
      <c r="L1193" s="78">
        <v>2021</v>
      </c>
      <c r="M1193" s="78" t="s">
        <v>6436</v>
      </c>
      <c r="N1193" s="79" t="s">
        <v>3456</v>
      </c>
      <c r="O1193" s="78">
        <v>25</v>
      </c>
      <c r="P1193" s="78" t="s">
        <v>2495</v>
      </c>
      <c r="Q1193" s="78">
        <v>12</v>
      </c>
      <c r="R1193" s="83">
        <v>25</v>
      </c>
      <c r="S1193" s="96"/>
      <c r="T1193" s="96"/>
    </row>
    <row r="1194" spans="2:20" ht="60" hidden="1" x14ac:dyDescent="0.25">
      <c r="B1194" s="15" t="s">
        <v>1032</v>
      </c>
      <c r="D1194" s="15" t="s">
        <v>1033</v>
      </c>
      <c r="F1194" s="15" t="s">
        <v>1065</v>
      </c>
      <c r="G1194" s="32" t="s">
        <v>930</v>
      </c>
      <c r="H1194" s="43" t="s">
        <v>3449</v>
      </c>
      <c r="I1194" s="47" t="str">
        <f t="shared" si="18"/>
        <v>2020003050287 : Estudios y diseños para el mejoramiento de la infraestructura vial en el departamento de  Antioquia</v>
      </c>
      <c r="J1194" s="77" t="s">
        <v>3450</v>
      </c>
      <c r="K1194" s="32" t="s">
        <v>4144</v>
      </c>
      <c r="L1194" s="78">
        <v>2021</v>
      </c>
      <c r="M1194" s="78" t="s">
        <v>6437</v>
      </c>
      <c r="N1194" s="79" t="s">
        <v>3457</v>
      </c>
      <c r="O1194" s="78">
        <v>20</v>
      </c>
      <c r="P1194" s="78" t="s">
        <v>2495</v>
      </c>
      <c r="Q1194" s="78">
        <v>12</v>
      </c>
      <c r="R1194" s="83">
        <v>20</v>
      </c>
      <c r="S1194" s="96"/>
      <c r="T1194" s="96"/>
    </row>
    <row r="1195" spans="2:20" ht="60" hidden="1" x14ac:dyDescent="0.25">
      <c r="B1195" s="15" t="s">
        <v>1032</v>
      </c>
      <c r="D1195" s="15" t="s">
        <v>1033</v>
      </c>
      <c r="F1195" s="15" t="s">
        <v>1065</v>
      </c>
      <c r="G1195" s="32" t="s">
        <v>930</v>
      </c>
      <c r="H1195" s="43" t="s">
        <v>3449</v>
      </c>
      <c r="I1195" s="47" t="str">
        <f t="shared" si="18"/>
        <v>2020003050287 : Estudios y diseños para el mejoramiento de la infraestructura vial en el departamento de  Antioquia</v>
      </c>
      <c r="J1195" s="77" t="s">
        <v>3450</v>
      </c>
      <c r="K1195" s="32" t="s">
        <v>4144</v>
      </c>
      <c r="L1195" s="78">
        <v>2021</v>
      </c>
      <c r="M1195" s="78" t="s">
        <v>6438</v>
      </c>
      <c r="N1195" s="79" t="s">
        <v>3458</v>
      </c>
      <c r="O1195" s="78">
        <v>10</v>
      </c>
      <c r="P1195" s="78" t="s">
        <v>2495</v>
      </c>
      <c r="Q1195" s="78">
        <v>12</v>
      </c>
      <c r="R1195" s="83">
        <v>10</v>
      </c>
      <c r="S1195" s="96"/>
      <c r="T1195" s="96"/>
    </row>
    <row r="1196" spans="2:20" ht="60" hidden="1" x14ac:dyDescent="0.25">
      <c r="B1196" s="15" t="s">
        <v>1032</v>
      </c>
      <c r="D1196" s="15" t="s">
        <v>1033</v>
      </c>
      <c r="F1196" s="15" t="s">
        <v>1065</v>
      </c>
      <c r="G1196" s="32" t="s">
        <v>930</v>
      </c>
      <c r="H1196" s="43" t="s">
        <v>3449</v>
      </c>
      <c r="I1196" s="47" t="str">
        <f t="shared" si="18"/>
        <v>2020003050287 : Estudios y diseños para el mejoramiento de la infraestructura vial en el departamento de  Antioquia</v>
      </c>
      <c r="J1196" s="77" t="s">
        <v>3450</v>
      </c>
      <c r="K1196" s="32" t="s">
        <v>4144</v>
      </c>
      <c r="L1196" s="78">
        <v>2021</v>
      </c>
      <c r="M1196" s="78" t="s">
        <v>6439</v>
      </c>
      <c r="N1196" s="79" t="s">
        <v>3455</v>
      </c>
      <c r="O1196" s="78">
        <v>10</v>
      </c>
      <c r="P1196" s="78" t="s">
        <v>2495</v>
      </c>
      <c r="Q1196" s="78">
        <v>12</v>
      </c>
      <c r="R1196" s="83">
        <v>10</v>
      </c>
      <c r="S1196" s="96"/>
      <c r="T1196" s="96"/>
    </row>
    <row r="1197" spans="2:20" ht="60" hidden="1" x14ac:dyDescent="0.25">
      <c r="B1197" s="15" t="s">
        <v>1032</v>
      </c>
      <c r="D1197" s="15" t="s">
        <v>1033</v>
      </c>
      <c r="F1197" s="15" t="s">
        <v>1065</v>
      </c>
      <c r="G1197" s="32" t="s">
        <v>930</v>
      </c>
      <c r="H1197" s="43" t="s">
        <v>3449</v>
      </c>
      <c r="I1197" s="47" t="str">
        <f t="shared" si="18"/>
        <v>2020003050287 : Estudios y diseños para el mejoramiento de la infraestructura vial en el departamento de  Antioquia</v>
      </c>
      <c r="J1197" s="77" t="s">
        <v>3450</v>
      </c>
      <c r="K1197" s="32" t="s">
        <v>4144</v>
      </c>
      <c r="L1197" s="78">
        <v>2021</v>
      </c>
      <c r="M1197" s="78" t="s">
        <v>6440</v>
      </c>
      <c r="N1197" s="79" t="s">
        <v>3454</v>
      </c>
      <c r="O1197" s="78">
        <v>20</v>
      </c>
      <c r="P1197" s="78" t="s">
        <v>2495</v>
      </c>
      <c r="Q1197" s="78">
        <v>12</v>
      </c>
      <c r="R1197" s="83">
        <v>20</v>
      </c>
      <c r="S1197" s="96"/>
      <c r="T1197" s="96"/>
    </row>
    <row r="1198" spans="2:20" ht="60" hidden="1" x14ac:dyDescent="0.25">
      <c r="B1198" s="15" t="s">
        <v>1032</v>
      </c>
      <c r="D1198" s="15" t="s">
        <v>1033</v>
      </c>
      <c r="F1198" s="15" t="s">
        <v>1065</v>
      </c>
      <c r="G1198" s="32" t="s">
        <v>930</v>
      </c>
      <c r="H1198" s="43" t="s">
        <v>3449</v>
      </c>
      <c r="I1198" s="47" t="str">
        <f t="shared" si="18"/>
        <v>2020003050287 : Estudios y diseños para el mejoramiento de la infraestructura vial en el departamento de  Antioquia</v>
      </c>
      <c r="J1198" s="77" t="s">
        <v>3450</v>
      </c>
      <c r="K1198" s="32" t="s">
        <v>4144</v>
      </c>
      <c r="L1198" s="78">
        <v>2021</v>
      </c>
      <c r="M1198" s="78" t="s">
        <v>6441</v>
      </c>
      <c r="N1198" s="79" t="s">
        <v>3453</v>
      </c>
      <c r="O1198" s="78">
        <v>1</v>
      </c>
      <c r="P1198" s="78" t="s">
        <v>2480</v>
      </c>
      <c r="Q1198" s="78">
        <v>12</v>
      </c>
      <c r="R1198" s="80">
        <v>1</v>
      </c>
      <c r="S1198" s="96"/>
      <c r="T1198" s="96"/>
    </row>
    <row r="1199" spans="2:20" ht="75" hidden="1" x14ac:dyDescent="0.25">
      <c r="B1199" s="15" t="s">
        <v>1032</v>
      </c>
      <c r="D1199" s="15" t="s">
        <v>1033</v>
      </c>
      <c r="F1199" s="15" t="s">
        <v>1065</v>
      </c>
      <c r="G1199" s="32" t="s">
        <v>930</v>
      </c>
      <c r="H1199" s="43" t="s">
        <v>3918</v>
      </c>
      <c r="I1199" s="47" t="str">
        <f t="shared" si="18"/>
        <v>2020003050288 : Implementación de sistemas de información para la planeación y seguimiento en la Secretaría de Infraestructura física del Departamen to de  Antioquia</v>
      </c>
      <c r="J1199" s="77" t="s">
        <v>3919</v>
      </c>
      <c r="K1199" s="32" t="s">
        <v>4145</v>
      </c>
      <c r="L1199" s="78">
        <v>2021</v>
      </c>
      <c r="M1199" s="78" t="s">
        <v>6442</v>
      </c>
      <c r="N1199" s="79" t="s">
        <v>4467</v>
      </c>
      <c r="O1199" s="78">
        <v>1</v>
      </c>
      <c r="P1199" s="78" t="s">
        <v>2480</v>
      </c>
      <c r="Q1199" s="78">
        <v>12</v>
      </c>
      <c r="R1199" s="80">
        <v>1</v>
      </c>
      <c r="S1199" s="96"/>
      <c r="T1199" s="96"/>
    </row>
    <row r="1200" spans="2:20" ht="45" hidden="1" x14ac:dyDescent="0.25">
      <c r="B1200" s="15" t="s">
        <v>1032</v>
      </c>
      <c r="D1200" s="15" t="s">
        <v>1033</v>
      </c>
      <c r="F1200" s="15" t="s">
        <v>1065</v>
      </c>
      <c r="G1200" s="32" t="s">
        <v>930</v>
      </c>
      <c r="H1200" s="43" t="s">
        <v>3459</v>
      </c>
      <c r="I1200" s="47" t="str">
        <f t="shared" si="18"/>
        <v>2020003050289 : Conservación de la transitabilidad en vías del departamento de  Antioquia</v>
      </c>
      <c r="J1200" s="77" t="s">
        <v>3460</v>
      </c>
      <c r="K1200" s="32" t="s">
        <v>4146</v>
      </c>
      <c r="L1200" s="78">
        <v>2021</v>
      </c>
      <c r="M1200" s="78" t="s">
        <v>6443</v>
      </c>
      <c r="N1200" s="79" t="s">
        <v>3461</v>
      </c>
      <c r="O1200" s="78">
        <v>4966</v>
      </c>
      <c r="P1200" s="78" t="s">
        <v>2670</v>
      </c>
      <c r="Q1200" s="78">
        <v>12</v>
      </c>
      <c r="R1200" s="80">
        <v>4966</v>
      </c>
      <c r="S1200" s="96"/>
      <c r="T1200" s="96"/>
    </row>
    <row r="1201" spans="2:20" ht="45" hidden="1" x14ac:dyDescent="0.25">
      <c r="B1201" s="15" t="s">
        <v>1032</v>
      </c>
      <c r="D1201" s="15" t="s">
        <v>1033</v>
      </c>
      <c r="F1201" s="15" t="s">
        <v>1065</v>
      </c>
      <c r="G1201" s="32" t="s">
        <v>930</v>
      </c>
      <c r="H1201" s="43" t="s">
        <v>3958</v>
      </c>
      <c r="I1201" s="47" t="str">
        <f t="shared" si="18"/>
        <v>2020003050290 : Adecuación de aeropuertos en el departamento de  Antioquia</v>
      </c>
      <c r="J1201" s="77" t="s">
        <v>3959</v>
      </c>
      <c r="K1201" s="32" t="s">
        <v>4147</v>
      </c>
      <c r="L1201" s="78">
        <v>2021</v>
      </c>
      <c r="M1201" s="78" t="s">
        <v>6444</v>
      </c>
      <c r="N1201" s="79" t="s">
        <v>4468</v>
      </c>
      <c r="O1201" s="78">
        <v>1</v>
      </c>
      <c r="P1201" s="78" t="s">
        <v>2480</v>
      </c>
      <c r="Q1201" s="78">
        <v>12</v>
      </c>
      <c r="R1201" s="80">
        <v>1</v>
      </c>
      <c r="S1201" s="96"/>
      <c r="T1201" s="96"/>
    </row>
    <row r="1202" spans="2:20" ht="120" hidden="1" x14ac:dyDescent="0.25">
      <c r="B1202" s="15" t="s">
        <v>1032</v>
      </c>
      <c r="D1202" s="15" t="s">
        <v>1033</v>
      </c>
      <c r="F1202" s="15" t="s">
        <v>1065</v>
      </c>
      <c r="G1202" s="32" t="s">
        <v>2157</v>
      </c>
      <c r="H1202" s="43" t="s">
        <v>4078</v>
      </c>
      <c r="I1202" s="47" t="str">
        <f t="shared" si="18"/>
        <v>2020003050292 : Fortalecimiento Planeación participativa mediante el desarrollo de Jornadas de Acuerdos entre los municipios, sociedad civil y Gober nación para la priorización y presentación de proyectos de impacto municipal y supramunicipal en Antioquia.  Antioqu</v>
      </c>
      <c r="J1202" s="77" t="s">
        <v>3830</v>
      </c>
      <c r="K1202" s="32" t="s">
        <v>4396</v>
      </c>
      <c r="L1202" s="78">
        <v>2020</v>
      </c>
      <c r="M1202" s="78" t="s">
        <v>6445</v>
      </c>
      <c r="N1202" s="79" t="s">
        <v>3831</v>
      </c>
      <c r="O1202" s="78">
        <v>1</v>
      </c>
      <c r="P1202" s="78" t="s">
        <v>2480</v>
      </c>
      <c r="Q1202" s="78">
        <v>12</v>
      </c>
      <c r="R1202" s="80" t="s">
        <v>2471</v>
      </c>
      <c r="S1202" s="96"/>
      <c r="T1202" s="96"/>
    </row>
    <row r="1203" spans="2:20" ht="120" hidden="1" x14ac:dyDescent="0.25">
      <c r="B1203" s="15" t="s">
        <v>1032</v>
      </c>
      <c r="D1203" s="15" t="s">
        <v>1033</v>
      </c>
      <c r="F1203" s="15" t="s">
        <v>1065</v>
      </c>
      <c r="G1203" s="32" t="s">
        <v>2157</v>
      </c>
      <c r="H1203" s="43" t="s">
        <v>4078</v>
      </c>
      <c r="I1203" s="47" t="str">
        <f t="shared" si="18"/>
        <v>2020003050292 : Fortalecimiento Planeación participativa mediante el desarrollo de Jornadas de Acuerdos entre los municipios, sociedad civil y Gober nación para la priorización y presentación de proyectos de impacto municipal y supramunicipal en Antioquia.  Antioqu</v>
      </c>
      <c r="J1203" s="77" t="s">
        <v>3830</v>
      </c>
      <c r="K1203" s="32" t="s">
        <v>4396</v>
      </c>
      <c r="L1203" s="78">
        <v>2020</v>
      </c>
      <c r="M1203" s="78" t="s">
        <v>6446</v>
      </c>
      <c r="N1203" s="79" t="s">
        <v>4923</v>
      </c>
      <c r="O1203" s="78">
        <v>125</v>
      </c>
      <c r="P1203" s="78" t="s">
        <v>2480</v>
      </c>
      <c r="Q1203" s="78">
        <v>12</v>
      </c>
      <c r="R1203" s="80">
        <v>10</v>
      </c>
      <c r="S1203" s="96"/>
      <c r="T1203" s="96"/>
    </row>
    <row r="1204" spans="2:20" ht="90" hidden="1" x14ac:dyDescent="0.25">
      <c r="B1204" s="15" t="s">
        <v>1032</v>
      </c>
      <c r="D1204" s="15" t="s">
        <v>1033</v>
      </c>
      <c r="F1204" s="15" t="s">
        <v>1065</v>
      </c>
      <c r="G1204" s="32" t="s">
        <v>2157</v>
      </c>
      <c r="H1204" s="43" t="s">
        <v>4079</v>
      </c>
      <c r="I1204" s="47" t="str">
        <f t="shared" si="18"/>
        <v>2020003050293 : "Fortalecimiento  acompañamiento y asesoría integral para el desarrollo institucional y el buen gobierno en los municipios de Antioq uia.
  Antioquia"</v>
      </c>
      <c r="J1204" s="77" t="s">
        <v>3827</v>
      </c>
      <c r="K1204" s="32" t="s">
        <v>4397</v>
      </c>
      <c r="L1204" s="78">
        <v>2020</v>
      </c>
      <c r="M1204" s="78" t="s">
        <v>6447</v>
      </c>
      <c r="N1204" s="79" t="s">
        <v>4924</v>
      </c>
      <c r="O1204" s="78">
        <v>1</v>
      </c>
      <c r="P1204" s="78" t="s">
        <v>2480</v>
      </c>
      <c r="Q1204" s="78">
        <v>12</v>
      </c>
      <c r="R1204" s="80" t="s">
        <v>2471</v>
      </c>
      <c r="S1204" s="96"/>
      <c r="T1204" s="96"/>
    </row>
    <row r="1205" spans="2:20" ht="90" hidden="1" x14ac:dyDescent="0.25">
      <c r="B1205" s="15" t="s">
        <v>1032</v>
      </c>
      <c r="D1205" s="15" t="s">
        <v>1033</v>
      </c>
      <c r="F1205" s="15" t="s">
        <v>1065</v>
      </c>
      <c r="G1205" s="32" t="s">
        <v>2157</v>
      </c>
      <c r="H1205" s="43" t="s">
        <v>4079</v>
      </c>
      <c r="I1205" s="47" t="str">
        <f t="shared" si="18"/>
        <v>2020003050293 : "Fortalecimiento  acompañamiento y asesoría integral para el desarrollo institucional y el buen gobierno en los municipios de Antioq uia.
  Antioquia"</v>
      </c>
      <c r="J1205" s="77" t="s">
        <v>3827</v>
      </c>
      <c r="K1205" s="32" t="s">
        <v>4397</v>
      </c>
      <c r="L1205" s="78">
        <v>2020</v>
      </c>
      <c r="M1205" s="78" t="s">
        <v>6448</v>
      </c>
      <c r="N1205" s="79" t="s">
        <v>3829</v>
      </c>
      <c r="O1205" s="78">
        <v>35</v>
      </c>
      <c r="P1205" s="78" t="s">
        <v>2480</v>
      </c>
      <c r="Q1205" s="78">
        <v>12</v>
      </c>
      <c r="R1205" s="80">
        <v>2</v>
      </c>
      <c r="S1205" s="96"/>
      <c r="T1205" s="96"/>
    </row>
    <row r="1206" spans="2:20" ht="60" hidden="1" x14ac:dyDescent="0.25">
      <c r="B1206" s="15" t="s">
        <v>1032</v>
      </c>
      <c r="D1206" s="15" t="s">
        <v>1033</v>
      </c>
      <c r="F1206" s="15" t="s">
        <v>1065</v>
      </c>
      <c r="G1206" s="32" t="s">
        <v>1410</v>
      </c>
      <c r="H1206" s="43" t="s">
        <v>3462</v>
      </c>
      <c r="I1206" s="47" t="str">
        <f t="shared" si="18"/>
        <v>2020003050306 : Desarrollo del centro de información y analítica de la Gobernación de Antioquia  Antioquia</v>
      </c>
      <c r="J1206" s="77" t="s">
        <v>3463</v>
      </c>
      <c r="K1206" s="32" t="s">
        <v>4398</v>
      </c>
      <c r="L1206" s="78">
        <v>2020</v>
      </c>
      <c r="M1206" s="78" t="s">
        <v>6449</v>
      </c>
      <c r="N1206" s="79" t="s">
        <v>3466</v>
      </c>
      <c r="O1206" s="78">
        <v>1</v>
      </c>
      <c r="P1206" s="78" t="s">
        <v>2480</v>
      </c>
      <c r="Q1206" s="78">
        <v>12</v>
      </c>
      <c r="R1206" s="80">
        <v>1</v>
      </c>
      <c r="S1206" s="96"/>
      <c r="T1206" s="96"/>
    </row>
    <row r="1207" spans="2:20" ht="60" hidden="1" x14ac:dyDescent="0.25">
      <c r="B1207" s="15" t="s">
        <v>1032</v>
      </c>
      <c r="D1207" s="15" t="s">
        <v>1033</v>
      </c>
      <c r="F1207" s="15" t="s">
        <v>1065</v>
      </c>
      <c r="G1207" s="32" t="s">
        <v>1410</v>
      </c>
      <c r="H1207" s="43" t="s">
        <v>3462</v>
      </c>
      <c r="I1207" s="47" t="str">
        <f t="shared" si="18"/>
        <v>2020003050306 : Desarrollo del centro de información y analítica de la Gobernación de Antioquia  Antioquia</v>
      </c>
      <c r="J1207" s="77" t="s">
        <v>3463</v>
      </c>
      <c r="K1207" s="32" t="s">
        <v>4398</v>
      </c>
      <c r="L1207" s="78">
        <v>2020</v>
      </c>
      <c r="M1207" s="78" t="s">
        <v>6450</v>
      </c>
      <c r="N1207" s="79" t="s">
        <v>3465</v>
      </c>
      <c r="O1207" s="78">
        <v>1</v>
      </c>
      <c r="P1207" s="78" t="s">
        <v>2480</v>
      </c>
      <c r="Q1207" s="78">
        <v>12</v>
      </c>
      <c r="R1207" s="80">
        <v>1</v>
      </c>
      <c r="S1207" s="96"/>
      <c r="T1207" s="96"/>
    </row>
    <row r="1208" spans="2:20" ht="60" hidden="1" x14ac:dyDescent="0.25">
      <c r="B1208" s="15" t="s">
        <v>1032</v>
      </c>
      <c r="D1208" s="15" t="s">
        <v>1033</v>
      </c>
      <c r="F1208" s="15" t="s">
        <v>1065</v>
      </c>
      <c r="G1208" s="32" t="s">
        <v>1410</v>
      </c>
      <c r="H1208" s="43" t="s">
        <v>3462</v>
      </c>
      <c r="I1208" s="47" t="str">
        <f t="shared" si="18"/>
        <v>2020003050306 : Desarrollo del centro de información y analítica de la Gobernación de Antioquia  Antioquia</v>
      </c>
      <c r="J1208" s="77" t="s">
        <v>3463</v>
      </c>
      <c r="K1208" s="32" t="s">
        <v>4398</v>
      </c>
      <c r="L1208" s="78">
        <v>2020</v>
      </c>
      <c r="M1208" s="78" t="s">
        <v>6451</v>
      </c>
      <c r="N1208" s="79" t="s">
        <v>3464</v>
      </c>
      <c r="O1208" s="78">
        <v>2</v>
      </c>
      <c r="P1208" s="78" t="s">
        <v>2480</v>
      </c>
      <c r="Q1208" s="78">
        <v>12</v>
      </c>
      <c r="R1208" s="80">
        <v>2</v>
      </c>
      <c r="S1208" s="96"/>
      <c r="T1208" s="96"/>
    </row>
    <row r="1209" spans="2:20" ht="60" hidden="1" x14ac:dyDescent="0.25">
      <c r="B1209" s="15" t="s">
        <v>1032</v>
      </c>
      <c r="D1209" s="15" t="s">
        <v>1033</v>
      </c>
      <c r="F1209" s="15" t="s">
        <v>1065</v>
      </c>
      <c r="G1209" s="32" t="s">
        <v>1410</v>
      </c>
      <c r="H1209" s="43" t="s">
        <v>3462</v>
      </c>
      <c r="I1209" s="47" t="str">
        <f t="shared" si="18"/>
        <v>2020003050306 : Desarrollo del centro de información y analítica de la Gobernación de Antioquia  Antioquia</v>
      </c>
      <c r="J1209" s="77" t="s">
        <v>3463</v>
      </c>
      <c r="K1209" s="32" t="s">
        <v>4398</v>
      </c>
      <c r="L1209" s="78">
        <v>2020</v>
      </c>
      <c r="M1209" s="78" t="s">
        <v>6452</v>
      </c>
      <c r="N1209" s="79" t="s">
        <v>3468</v>
      </c>
      <c r="O1209" s="78">
        <v>1</v>
      </c>
      <c r="P1209" s="78" t="s">
        <v>2480</v>
      </c>
      <c r="Q1209" s="78">
        <v>12</v>
      </c>
      <c r="R1209" s="80">
        <v>1</v>
      </c>
      <c r="S1209" s="96"/>
      <c r="T1209" s="96"/>
    </row>
    <row r="1210" spans="2:20" ht="60" hidden="1" x14ac:dyDescent="0.25">
      <c r="B1210" s="15" t="s">
        <v>27</v>
      </c>
      <c r="D1210" s="15" t="s">
        <v>376</v>
      </c>
      <c r="F1210" s="15" t="s">
        <v>415</v>
      </c>
      <c r="G1210" s="32" t="s">
        <v>1410</v>
      </c>
      <c r="H1210" s="43" t="s">
        <v>3462</v>
      </c>
      <c r="I1210" s="47" t="str">
        <f t="shared" si="18"/>
        <v>2020003050306 : Desarrollo del centro de información y analítica de la Gobernación de Antioquia  Antioquia</v>
      </c>
      <c r="J1210" s="77" t="s">
        <v>3463</v>
      </c>
      <c r="K1210" s="32" t="s">
        <v>4398</v>
      </c>
      <c r="L1210" s="78">
        <v>2020</v>
      </c>
      <c r="M1210" s="78" t="s">
        <v>6453</v>
      </c>
      <c r="N1210" s="79" t="s">
        <v>3467</v>
      </c>
      <c r="O1210" s="78">
        <v>1</v>
      </c>
      <c r="P1210" s="78" t="s">
        <v>2480</v>
      </c>
      <c r="Q1210" s="78">
        <v>12</v>
      </c>
      <c r="R1210" s="80">
        <v>1</v>
      </c>
      <c r="S1210" s="96"/>
      <c r="T1210" s="96"/>
    </row>
    <row r="1211" spans="2:20" ht="60" hidden="1" x14ac:dyDescent="0.25">
      <c r="B1211" s="15" t="s">
        <v>27</v>
      </c>
      <c r="D1211" s="15" t="s">
        <v>376</v>
      </c>
      <c r="F1211" s="15" t="s">
        <v>415</v>
      </c>
      <c r="G1211" s="32" t="s">
        <v>1410</v>
      </c>
      <c r="H1211" s="43" t="s">
        <v>3462</v>
      </c>
      <c r="I1211" s="47" t="str">
        <f t="shared" si="18"/>
        <v>2020003050306 : Desarrollo del centro de información y analítica de la Gobernación de Antioquia  Antioquia</v>
      </c>
      <c r="J1211" s="77" t="s">
        <v>3463</v>
      </c>
      <c r="K1211" s="32" t="s">
        <v>4398</v>
      </c>
      <c r="L1211" s="78">
        <v>2020</v>
      </c>
      <c r="M1211" s="78" t="s">
        <v>6454</v>
      </c>
      <c r="N1211" s="79" t="s">
        <v>4925</v>
      </c>
      <c r="O1211" s="78">
        <v>1</v>
      </c>
      <c r="P1211" s="78" t="s">
        <v>2480</v>
      </c>
      <c r="Q1211" s="78">
        <v>11</v>
      </c>
      <c r="R1211" s="80">
        <v>1</v>
      </c>
      <c r="S1211" s="96"/>
      <c r="T1211" s="96"/>
    </row>
    <row r="1212" spans="2:20" ht="60" hidden="1" x14ac:dyDescent="0.25">
      <c r="B1212" s="15" t="s">
        <v>27</v>
      </c>
      <c r="D1212" s="15" t="s">
        <v>376</v>
      </c>
      <c r="F1212" s="15" t="s">
        <v>415</v>
      </c>
      <c r="G1212" s="32" t="s">
        <v>738</v>
      </c>
      <c r="H1212" s="43" t="s">
        <v>4080</v>
      </c>
      <c r="I1212" s="47" t="str">
        <f t="shared" si="18"/>
        <v>2020003050312 : Apoyo al ordenamiento social y acceso a la propiedad y vivienda rural en el departamento de  Antioquia</v>
      </c>
      <c r="J1212" s="77" t="s">
        <v>4081</v>
      </c>
      <c r="K1212" s="32" t="s">
        <v>4399</v>
      </c>
      <c r="L1212" s="78">
        <v>2020</v>
      </c>
      <c r="M1212" s="78" t="s">
        <v>6455</v>
      </c>
      <c r="N1212" s="79" t="s">
        <v>4926</v>
      </c>
      <c r="O1212" s="78">
        <v>30</v>
      </c>
      <c r="P1212" s="78" t="s">
        <v>2495</v>
      </c>
      <c r="Q1212" s="78">
        <v>12</v>
      </c>
      <c r="R1212" s="80">
        <v>0</v>
      </c>
      <c r="S1212" s="96"/>
      <c r="T1212" s="96"/>
    </row>
    <row r="1213" spans="2:20" ht="60" hidden="1" x14ac:dyDescent="0.25">
      <c r="B1213" s="15" t="s">
        <v>27</v>
      </c>
      <c r="D1213" s="15" t="s">
        <v>376</v>
      </c>
      <c r="F1213" s="15" t="s">
        <v>415</v>
      </c>
      <c r="G1213" s="32" t="s">
        <v>738</v>
      </c>
      <c r="H1213" s="43" t="s">
        <v>4080</v>
      </c>
      <c r="I1213" s="47" t="str">
        <f t="shared" si="18"/>
        <v>2020003050312 : Apoyo al ordenamiento social y acceso a la propiedad y vivienda rural en el departamento de  Antioquia</v>
      </c>
      <c r="J1213" s="77" t="s">
        <v>4081</v>
      </c>
      <c r="K1213" s="32" t="s">
        <v>4399</v>
      </c>
      <c r="L1213" s="78">
        <v>2020</v>
      </c>
      <c r="M1213" s="78" t="s">
        <v>6456</v>
      </c>
      <c r="N1213" s="79" t="s">
        <v>4927</v>
      </c>
      <c r="O1213" s="78">
        <v>30</v>
      </c>
      <c r="P1213" s="78" t="s">
        <v>2495</v>
      </c>
      <c r="Q1213" s="78">
        <v>12</v>
      </c>
      <c r="R1213" s="80">
        <v>0</v>
      </c>
      <c r="S1213" s="96"/>
      <c r="T1213" s="96"/>
    </row>
    <row r="1214" spans="2:20" ht="60" hidden="1" x14ac:dyDescent="0.25">
      <c r="B1214" s="15" t="s">
        <v>27</v>
      </c>
      <c r="D1214" s="15" t="s">
        <v>376</v>
      </c>
      <c r="F1214" s="15" t="s">
        <v>421</v>
      </c>
      <c r="G1214" s="32" t="s">
        <v>738</v>
      </c>
      <c r="H1214" s="43" t="s">
        <v>4080</v>
      </c>
      <c r="I1214" s="47" t="str">
        <f t="shared" si="18"/>
        <v>2020003050312 : Apoyo al ordenamiento social y acceso a la propiedad y vivienda rural en el departamento de  Antioquia</v>
      </c>
      <c r="J1214" s="77" t="s">
        <v>4081</v>
      </c>
      <c r="K1214" s="32" t="s">
        <v>4399</v>
      </c>
      <c r="L1214" s="78">
        <v>2020</v>
      </c>
      <c r="M1214" s="78" t="s">
        <v>6457</v>
      </c>
      <c r="N1214" s="79" t="s">
        <v>4928</v>
      </c>
      <c r="O1214" s="78">
        <v>30</v>
      </c>
      <c r="P1214" s="78" t="s">
        <v>2495</v>
      </c>
      <c r="Q1214" s="78">
        <v>12</v>
      </c>
      <c r="R1214" s="80">
        <v>0</v>
      </c>
      <c r="S1214" s="96"/>
      <c r="T1214" s="96"/>
    </row>
    <row r="1215" spans="2:20" ht="105" hidden="1" x14ac:dyDescent="0.25">
      <c r="B1215" s="15" t="s">
        <v>27</v>
      </c>
      <c r="D1215" s="15" t="s">
        <v>376</v>
      </c>
      <c r="F1215" s="15" t="s">
        <v>421</v>
      </c>
      <c r="G1215" s="32" t="s">
        <v>738</v>
      </c>
      <c r="H1215" s="43" t="s">
        <v>3469</v>
      </c>
      <c r="I1215" s="47" t="str">
        <f t="shared" si="18"/>
        <v>2020003050313 : Implementación  de Infraestructura y tecnología para el apoyo a la asociatividad y la comercialización: Nueva generación de plazas d e mercado y ciudadelas agrotecnológicas en el departamento de  Antioquia</v>
      </c>
      <c r="J1215" s="77" t="s">
        <v>3470</v>
      </c>
      <c r="K1215" s="32" t="s">
        <v>4400</v>
      </c>
      <c r="L1215" s="78">
        <v>2020</v>
      </c>
      <c r="M1215" s="78" t="s">
        <v>6458</v>
      </c>
      <c r="N1215" s="79" t="s">
        <v>3473</v>
      </c>
      <c r="O1215" s="78">
        <v>43</v>
      </c>
      <c r="P1215" s="78" t="s">
        <v>2495</v>
      </c>
      <c r="Q1215" s="78">
        <v>12</v>
      </c>
      <c r="R1215" s="80">
        <v>0</v>
      </c>
      <c r="S1215" s="96"/>
      <c r="T1215" s="96"/>
    </row>
    <row r="1216" spans="2:20" ht="105" hidden="1" x14ac:dyDescent="0.25">
      <c r="B1216" s="15" t="s">
        <v>27</v>
      </c>
      <c r="D1216" s="15" t="s">
        <v>376</v>
      </c>
      <c r="F1216" s="15" t="s">
        <v>421</v>
      </c>
      <c r="G1216" s="32" t="s">
        <v>738</v>
      </c>
      <c r="H1216" s="43" t="s">
        <v>3469</v>
      </c>
      <c r="I1216" s="47" t="str">
        <f t="shared" si="18"/>
        <v>2020003050313 : Implementación  de Infraestructura y tecnología para el apoyo a la asociatividad y la comercialización: Nueva generación de plazas d e mercado y ciudadelas agrotecnológicas en el departamento de  Antioquia</v>
      </c>
      <c r="J1216" s="77" t="s">
        <v>3470</v>
      </c>
      <c r="K1216" s="32" t="s">
        <v>4400</v>
      </c>
      <c r="L1216" s="78">
        <v>2020</v>
      </c>
      <c r="M1216" s="78" t="s">
        <v>6459</v>
      </c>
      <c r="N1216" s="79" t="s">
        <v>3471</v>
      </c>
      <c r="O1216" s="78">
        <v>30</v>
      </c>
      <c r="P1216" s="78" t="s">
        <v>2495</v>
      </c>
      <c r="Q1216" s="78">
        <v>12</v>
      </c>
      <c r="R1216" s="80">
        <v>10</v>
      </c>
      <c r="S1216" s="96"/>
      <c r="T1216" s="96"/>
    </row>
    <row r="1217" spans="2:20" ht="105" hidden="1" x14ac:dyDescent="0.25">
      <c r="B1217" s="15" t="s">
        <v>27</v>
      </c>
      <c r="D1217" s="15" t="s">
        <v>376</v>
      </c>
      <c r="F1217" s="15" t="s">
        <v>421</v>
      </c>
      <c r="G1217" s="32" t="s">
        <v>738</v>
      </c>
      <c r="H1217" s="43" t="s">
        <v>3469</v>
      </c>
      <c r="I1217" s="47" t="str">
        <f t="shared" si="18"/>
        <v>2020003050313 : Implementación  de Infraestructura y tecnología para el apoyo a la asociatividad y la comercialización: Nueva generación de plazas d e mercado y ciudadelas agrotecnológicas en el departamento de  Antioquia</v>
      </c>
      <c r="J1217" s="77" t="s">
        <v>3470</v>
      </c>
      <c r="K1217" s="32" t="s">
        <v>4400</v>
      </c>
      <c r="L1217" s="78">
        <v>2020</v>
      </c>
      <c r="M1217" s="78" t="s">
        <v>6460</v>
      </c>
      <c r="N1217" s="79" t="s">
        <v>3472</v>
      </c>
      <c r="O1217" s="78">
        <v>27</v>
      </c>
      <c r="P1217" s="78" t="s">
        <v>2495</v>
      </c>
      <c r="Q1217" s="78">
        <v>12</v>
      </c>
      <c r="R1217" s="80">
        <v>5</v>
      </c>
      <c r="S1217" s="96"/>
      <c r="T1217" s="96"/>
    </row>
    <row r="1218" spans="2:20" ht="105" hidden="1" x14ac:dyDescent="0.25">
      <c r="B1218" s="15" t="s">
        <v>1032</v>
      </c>
      <c r="D1218" s="15" t="s">
        <v>1358</v>
      </c>
      <c r="F1218" s="15" t="s">
        <v>1380</v>
      </c>
      <c r="G1218" s="32" t="s">
        <v>1410</v>
      </c>
      <c r="H1218" s="43" t="s">
        <v>3474</v>
      </c>
      <c r="I1218" s="47" t="str">
        <f t="shared" si="18"/>
        <v>2020003050315 : Fortalecimiento de la Planeación, articulación e integración territorial con subregiones y departamentos hermanos a través de alianz as estratégicas, en el Departamento de   Antioquia</v>
      </c>
      <c r="J1218" s="77" t="s">
        <v>3475</v>
      </c>
      <c r="K1218" s="32" t="s">
        <v>4401</v>
      </c>
      <c r="L1218" s="78">
        <v>2020</v>
      </c>
      <c r="M1218" s="78" t="s">
        <v>6461</v>
      </c>
      <c r="N1218" s="79" t="s">
        <v>3477</v>
      </c>
      <c r="O1218" s="78">
        <v>2</v>
      </c>
      <c r="P1218" s="78" t="s">
        <v>2480</v>
      </c>
      <c r="Q1218" s="78">
        <v>12</v>
      </c>
      <c r="R1218" s="80">
        <v>2</v>
      </c>
      <c r="S1218" s="96"/>
      <c r="T1218" s="96"/>
    </row>
    <row r="1219" spans="2:20" ht="105" hidden="1" x14ac:dyDescent="0.25">
      <c r="B1219" s="15" t="s">
        <v>1032</v>
      </c>
      <c r="D1219" s="15" t="s">
        <v>1358</v>
      </c>
      <c r="F1219" s="15" t="s">
        <v>1380</v>
      </c>
      <c r="G1219" s="32" t="s">
        <v>1410</v>
      </c>
      <c r="H1219" s="43" t="s">
        <v>3474</v>
      </c>
      <c r="I1219" s="47" t="str">
        <f t="shared" si="18"/>
        <v>2020003050315 : Fortalecimiento de la Planeación, articulación e integración territorial con subregiones y departamentos hermanos a través de alianz as estratégicas, en el Departamento de   Antioquia</v>
      </c>
      <c r="J1219" s="77" t="s">
        <v>3475</v>
      </c>
      <c r="K1219" s="32" t="s">
        <v>4401</v>
      </c>
      <c r="L1219" s="78">
        <v>2020</v>
      </c>
      <c r="M1219" s="78" t="s">
        <v>6462</v>
      </c>
      <c r="N1219" s="79" t="s">
        <v>3478</v>
      </c>
      <c r="O1219" s="78">
        <v>2</v>
      </c>
      <c r="P1219" s="78" t="s">
        <v>2480</v>
      </c>
      <c r="Q1219" s="78">
        <v>12</v>
      </c>
      <c r="R1219" s="80">
        <v>2</v>
      </c>
      <c r="S1219" s="96"/>
      <c r="T1219" s="96"/>
    </row>
    <row r="1220" spans="2:20" ht="45" hidden="1" x14ac:dyDescent="0.25">
      <c r="B1220" s="15" t="s">
        <v>1032</v>
      </c>
      <c r="D1220" s="15" t="s">
        <v>1358</v>
      </c>
      <c r="F1220" s="15" t="s">
        <v>1380</v>
      </c>
      <c r="G1220" s="32" t="s">
        <v>1410</v>
      </c>
      <c r="H1220" s="43" t="s">
        <v>3479</v>
      </c>
      <c r="I1220" s="47" t="str">
        <f t="shared" si="18"/>
        <v>2020003050316 : Fortalecimiento de los procesos de planeación territorial en  Antioquia</v>
      </c>
      <c r="J1220" s="77" t="s">
        <v>3480</v>
      </c>
      <c r="K1220" s="32" t="s">
        <v>4402</v>
      </c>
      <c r="L1220" s="78">
        <v>2020</v>
      </c>
      <c r="M1220" s="78" t="s">
        <v>6463</v>
      </c>
      <c r="N1220" s="79" t="s">
        <v>3481</v>
      </c>
      <c r="O1220" s="78">
        <v>2</v>
      </c>
      <c r="P1220" s="78" t="s">
        <v>2480</v>
      </c>
      <c r="Q1220" s="78">
        <v>12</v>
      </c>
      <c r="R1220" s="80">
        <v>2</v>
      </c>
      <c r="S1220" s="96"/>
      <c r="T1220" s="96"/>
    </row>
    <row r="1221" spans="2:20" ht="45" hidden="1" x14ac:dyDescent="0.25">
      <c r="B1221" s="15" t="s">
        <v>1032</v>
      </c>
      <c r="D1221" s="15" t="s">
        <v>1358</v>
      </c>
      <c r="F1221" s="15" t="s">
        <v>1380</v>
      </c>
      <c r="G1221" s="32" t="s">
        <v>1410</v>
      </c>
      <c r="H1221" s="43" t="s">
        <v>3479</v>
      </c>
      <c r="I1221" s="47" t="str">
        <f t="shared" si="18"/>
        <v>2020003050316 : Fortalecimiento de los procesos de planeación territorial en  Antioquia</v>
      </c>
      <c r="J1221" s="77" t="s">
        <v>3480</v>
      </c>
      <c r="K1221" s="32" t="s">
        <v>4402</v>
      </c>
      <c r="L1221" s="78">
        <v>2020</v>
      </c>
      <c r="M1221" s="78" t="s">
        <v>6464</v>
      </c>
      <c r="N1221" s="79" t="s">
        <v>3483</v>
      </c>
      <c r="O1221" s="78">
        <v>100</v>
      </c>
      <c r="P1221" s="78" t="s">
        <v>2495</v>
      </c>
      <c r="Q1221" s="78">
        <v>12</v>
      </c>
      <c r="R1221" s="83">
        <v>100</v>
      </c>
      <c r="S1221" s="96"/>
      <c r="T1221" s="96"/>
    </row>
    <row r="1222" spans="2:20" ht="45" hidden="1" x14ac:dyDescent="0.25">
      <c r="B1222" s="15" t="s">
        <v>1032</v>
      </c>
      <c r="D1222" s="15" t="s">
        <v>1358</v>
      </c>
      <c r="F1222" s="15" t="s">
        <v>1380</v>
      </c>
      <c r="G1222" s="32" t="s">
        <v>1410</v>
      </c>
      <c r="H1222" s="43" t="s">
        <v>3479</v>
      </c>
      <c r="I1222" s="47" t="str">
        <f t="shared" ref="I1222:I1285" si="19">+J1222&amp;" :"&amp;K1222</f>
        <v>2020003050316 : Fortalecimiento de los procesos de planeación territorial en  Antioquia</v>
      </c>
      <c r="J1222" s="77" t="s">
        <v>3480</v>
      </c>
      <c r="K1222" s="32" t="s">
        <v>4402</v>
      </c>
      <c r="L1222" s="78">
        <v>2020</v>
      </c>
      <c r="M1222" s="78" t="s">
        <v>6465</v>
      </c>
      <c r="N1222" s="79" t="s">
        <v>3486</v>
      </c>
      <c r="O1222" s="78">
        <v>100</v>
      </c>
      <c r="P1222" s="78" t="s">
        <v>2495</v>
      </c>
      <c r="Q1222" s="78">
        <v>12</v>
      </c>
      <c r="R1222" s="83">
        <v>100</v>
      </c>
      <c r="S1222" s="96"/>
      <c r="T1222" s="96"/>
    </row>
    <row r="1223" spans="2:20" ht="45" hidden="1" x14ac:dyDescent="0.25">
      <c r="B1223" s="15" t="s">
        <v>1032</v>
      </c>
      <c r="D1223" s="15" t="s">
        <v>1358</v>
      </c>
      <c r="F1223" s="15" t="s">
        <v>1380</v>
      </c>
      <c r="G1223" s="32" t="s">
        <v>1410</v>
      </c>
      <c r="H1223" s="43" t="s">
        <v>3479</v>
      </c>
      <c r="I1223" s="47" t="str">
        <f t="shared" si="19"/>
        <v>2020003050316 : Fortalecimiento de los procesos de planeación territorial en  Antioquia</v>
      </c>
      <c r="J1223" s="77" t="s">
        <v>3480</v>
      </c>
      <c r="K1223" s="32" t="s">
        <v>4402</v>
      </c>
      <c r="L1223" s="78">
        <v>2020</v>
      </c>
      <c r="M1223" s="78" t="s">
        <v>6466</v>
      </c>
      <c r="N1223" s="79" t="s">
        <v>3485</v>
      </c>
      <c r="O1223" s="78">
        <v>100</v>
      </c>
      <c r="P1223" s="78" t="s">
        <v>2495</v>
      </c>
      <c r="Q1223" s="78">
        <v>12</v>
      </c>
      <c r="R1223" s="83">
        <v>100</v>
      </c>
      <c r="S1223" s="96"/>
      <c r="T1223" s="96"/>
    </row>
    <row r="1224" spans="2:20" ht="45" hidden="1" x14ac:dyDescent="0.25">
      <c r="B1224" s="15" t="s">
        <v>1032</v>
      </c>
      <c r="D1224" s="15" t="s">
        <v>1358</v>
      </c>
      <c r="F1224" s="15" t="s">
        <v>1380</v>
      </c>
      <c r="G1224" s="32" t="s">
        <v>1410</v>
      </c>
      <c r="H1224" s="43" t="s">
        <v>3479</v>
      </c>
      <c r="I1224" s="47" t="str">
        <f t="shared" si="19"/>
        <v>2020003050316 : Fortalecimiento de los procesos de planeación territorial en  Antioquia</v>
      </c>
      <c r="J1224" s="77" t="s">
        <v>3480</v>
      </c>
      <c r="K1224" s="32" t="s">
        <v>4402</v>
      </c>
      <c r="L1224" s="78">
        <v>2020</v>
      </c>
      <c r="M1224" s="78" t="s">
        <v>6467</v>
      </c>
      <c r="N1224" s="79" t="s">
        <v>3484</v>
      </c>
      <c r="O1224" s="78">
        <v>100</v>
      </c>
      <c r="P1224" s="78" t="s">
        <v>2495</v>
      </c>
      <c r="Q1224" s="78">
        <v>12</v>
      </c>
      <c r="R1224" s="83">
        <v>100</v>
      </c>
      <c r="S1224" s="96"/>
      <c r="T1224" s="96"/>
    </row>
    <row r="1225" spans="2:20" ht="45" hidden="1" x14ac:dyDescent="0.25">
      <c r="B1225" s="15" t="s">
        <v>634</v>
      </c>
      <c r="D1225" s="15" t="s">
        <v>880</v>
      </c>
      <c r="F1225" s="15" t="s">
        <v>913</v>
      </c>
      <c r="G1225" s="32" t="s">
        <v>1410</v>
      </c>
      <c r="H1225" s="43" t="s">
        <v>3479</v>
      </c>
      <c r="I1225" s="47" t="str">
        <f t="shared" si="19"/>
        <v>2020003050316 : Fortalecimiento de los procesos de planeación territorial en  Antioquia</v>
      </c>
      <c r="J1225" s="77" t="s">
        <v>3480</v>
      </c>
      <c r="K1225" s="32" t="s">
        <v>4402</v>
      </c>
      <c r="L1225" s="78">
        <v>2020</v>
      </c>
      <c r="M1225" s="78" t="s">
        <v>6468</v>
      </c>
      <c r="N1225" s="79" t="s">
        <v>3482</v>
      </c>
      <c r="O1225" s="78">
        <v>100</v>
      </c>
      <c r="P1225" s="78" t="s">
        <v>2495</v>
      </c>
      <c r="Q1225" s="78">
        <v>12</v>
      </c>
      <c r="R1225" s="83">
        <v>100</v>
      </c>
      <c r="S1225" s="96"/>
      <c r="T1225" s="96"/>
    </row>
    <row r="1226" spans="2:20" ht="45" hidden="1" x14ac:dyDescent="0.25">
      <c r="B1226" s="15" t="s">
        <v>634</v>
      </c>
      <c r="D1226" s="15" t="s">
        <v>880</v>
      </c>
      <c r="F1226" s="15" t="s">
        <v>913</v>
      </c>
      <c r="G1226" s="32" t="s">
        <v>1410</v>
      </c>
      <c r="H1226" s="43" t="s">
        <v>3479</v>
      </c>
      <c r="I1226" s="47" t="str">
        <f t="shared" si="19"/>
        <v>2020003050316 : Fortalecimiento de los procesos de planeación territorial en  Antioquia</v>
      </c>
      <c r="J1226" s="77" t="s">
        <v>3480</v>
      </c>
      <c r="K1226" s="32" t="s">
        <v>4402</v>
      </c>
      <c r="L1226" s="78">
        <v>2020</v>
      </c>
      <c r="M1226" s="78" t="s">
        <v>6469</v>
      </c>
      <c r="N1226" s="79" t="s">
        <v>4800</v>
      </c>
      <c r="O1226" s="78">
        <v>1</v>
      </c>
      <c r="P1226" s="78" t="s">
        <v>2480</v>
      </c>
      <c r="Q1226" s="78">
        <v>12</v>
      </c>
      <c r="R1226" s="80">
        <v>1</v>
      </c>
      <c r="S1226" s="96"/>
      <c r="T1226" s="96"/>
    </row>
    <row r="1227" spans="2:20" ht="90" hidden="1" customHeight="1" x14ac:dyDescent="0.25">
      <c r="B1227" s="15" t="s">
        <v>634</v>
      </c>
      <c r="D1227" s="15" t="s">
        <v>3125</v>
      </c>
      <c r="F1227" s="15" t="s">
        <v>796</v>
      </c>
      <c r="G1227" s="32" t="s">
        <v>1410</v>
      </c>
      <c r="H1227" s="43" t="s">
        <v>3479</v>
      </c>
      <c r="I1227" s="47" t="str">
        <f t="shared" si="19"/>
        <v>2020003050316 : Fortalecimiento de los procesos de planeación territorial en  Antioquia</v>
      </c>
      <c r="J1227" s="77" t="s">
        <v>3480</v>
      </c>
      <c r="K1227" s="32" t="s">
        <v>4402</v>
      </c>
      <c r="L1227" s="78">
        <v>2020</v>
      </c>
      <c r="M1227" s="78" t="s">
        <v>6470</v>
      </c>
      <c r="N1227" s="79" t="s">
        <v>4929</v>
      </c>
      <c r="O1227" s="78">
        <v>1</v>
      </c>
      <c r="P1227" s="78" t="s">
        <v>2480</v>
      </c>
      <c r="Q1227" s="78">
        <v>12</v>
      </c>
      <c r="R1227" s="80">
        <v>1</v>
      </c>
      <c r="S1227" s="96"/>
      <c r="T1227" s="96"/>
    </row>
    <row r="1228" spans="2:20" ht="90" hidden="1" customHeight="1" x14ac:dyDescent="0.25">
      <c r="B1228" s="15" t="s">
        <v>634</v>
      </c>
      <c r="D1228" s="15" t="s">
        <v>3125</v>
      </c>
      <c r="F1228" s="15" t="s">
        <v>796</v>
      </c>
      <c r="G1228" s="32" t="s">
        <v>1410</v>
      </c>
      <c r="H1228" s="43" t="s">
        <v>3479</v>
      </c>
      <c r="I1228" s="47" t="str">
        <f t="shared" si="19"/>
        <v>2020003050316 : Fortalecimiento de los procesos de planeación territorial en  Antioquia</v>
      </c>
      <c r="J1228" s="77" t="s">
        <v>3480</v>
      </c>
      <c r="K1228" s="32" t="s">
        <v>4402</v>
      </c>
      <c r="L1228" s="78">
        <v>2020</v>
      </c>
      <c r="M1228" s="78" t="s">
        <v>6471</v>
      </c>
      <c r="N1228" s="79" t="s">
        <v>3311</v>
      </c>
      <c r="O1228" s="78">
        <v>12</v>
      </c>
      <c r="P1228" s="78" t="s">
        <v>2480</v>
      </c>
      <c r="Q1228" s="78">
        <v>12</v>
      </c>
      <c r="R1228" s="80">
        <v>12</v>
      </c>
      <c r="S1228" s="96"/>
      <c r="T1228" s="96"/>
    </row>
    <row r="1229" spans="2:20" ht="90" hidden="1" customHeight="1" x14ac:dyDescent="0.25">
      <c r="B1229" s="15" t="s">
        <v>634</v>
      </c>
      <c r="D1229" s="15" t="s">
        <v>3125</v>
      </c>
      <c r="F1229" s="15" t="s">
        <v>796</v>
      </c>
      <c r="G1229" s="32" t="s">
        <v>738</v>
      </c>
      <c r="H1229" s="43" t="s">
        <v>3487</v>
      </c>
      <c r="I1229" s="47" t="str">
        <f t="shared" si="19"/>
        <v>2020003050317 : Implementación de sistemas agroforestales y de agricultura sostenible para el aumento de la productividad y adaptación al cambio cli mático en el Departamento de  Antioquia</v>
      </c>
      <c r="J1229" s="77" t="s">
        <v>3488</v>
      </c>
      <c r="K1229" s="32" t="s">
        <v>4403</v>
      </c>
      <c r="L1229" s="78">
        <v>2020</v>
      </c>
      <c r="M1229" s="78" t="s">
        <v>6472</v>
      </c>
      <c r="N1229" s="79" t="s">
        <v>3492</v>
      </c>
      <c r="O1229" s="78">
        <v>413</v>
      </c>
      <c r="P1229" s="78" t="s">
        <v>2480</v>
      </c>
      <c r="Q1229" s="78">
        <v>12</v>
      </c>
      <c r="R1229" s="80">
        <v>100</v>
      </c>
      <c r="S1229" s="96"/>
      <c r="T1229" s="96"/>
    </row>
    <row r="1230" spans="2:20" ht="90" hidden="1" customHeight="1" x14ac:dyDescent="0.25">
      <c r="B1230" s="15" t="s">
        <v>634</v>
      </c>
      <c r="D1230" s="15" t="s">
        <v>3125</v>
      </c>
      <c r="F1230" s="15" t="s">
        <v>796</v>
      </c>
      <c r="G1230" s="32" t="s">
        <v>738</v>
      </c>
      <c r="H1230" s="43" t="s">
        <v>3487</v>
      </c>
      <c r="I1230" s="47" t="str">
        <f t="shared" si="19"/>
        <v>2020003050317 : Implementación de sistemas agroforestales y de agricultura sostenible para el aumento de la productividad y adaptación al cambio cli mático en el Departamento de  Antioquia</v>
      </c>
      <c r="J1230" s="77" t="s">
        <v>3488</v>
      </c>
      <c r="K1230" s="32" t="s">
        <v>4403</v>
      </c>
      <c r="L1230" s="78">
        <v>2020</v>
      </c>
      <c r="M1230" s="78" t="s">
        <v>6473</v>
      </c>
      <c r="N1230" s="79" t="s">
        <v>3491</v>
      </c>
      <c r="O1230" s="78">
        <v>196106</v>
      </c>
      <c r="P1230" s="78" t="s">
        <v>2480</v>
      </c>
      <c r="Q1230" s="78">
        <v>12</v>
      </c>
      <c r="R1230" s="80">
        <v>100000</v>
      </c>
      <c r="S1230" s="96"/>
      <c r="T1230" s="96"/>
    </row>
    <row r="1231" spans="2:20" ht="90" hidden="1" customHeight="1" x14ac:dyDescent="0.25">
      <c r="B1231" s="15" t="s">
        <v>634</v>
      </c>
      <c r="D1231" s="15" t="s">
        <v>3125</v>
      </c>
      <c r="F1231" s="15" t="s">
        <v>796</v>
      </c>
      <c r="G1231" s="32" t="s">
        <v>738</v>
      </c>
      <c r="H1231" s="43" t="s">
        <v>3487</v>
      </c>
      <c r="I1231" s="47" t="str">
        <f t="shared" si="19"/>
        <v>2020003050317 : Implementación de sistemas agroforestales y de agricultura sostenible para el aumento de la productividad y adaptación al cambio cli mático en el Departamento de  Antioquia</v>
      </c>
      <c r="J1231" s="77" t="s">
        <v>3488</v>
      </c>
      <c r="K1231" s="32" t="s">
        <v>4403</v>
      </c>
      <c r="L1231" s="78">
        <v>2020</v>
      </c>
      <c r="M1231" s="78" t="s">
        <v>6474</v>
      </c>
      <c r="N1231" s="79" t="s">
        <v>3490</v>
      </c>
      <c r="O1231" s="78">
        <v>46</v>
      </c>
      <c r="P1231" s="78" t="s">
        <v>2480</v>
      </c>
      <c r="Q1231" s="78">
        <v>12</v>
      </c>
      <c r="R1231" s="80">
        <v>10</v>
      </c>
      <c r="S1231" s="96"/>
      <c r="T1231" s="96"/>
    </row>
    <row r="1232" spans="2:20" ht="90" hidden="1" x14ac:dyDescent="0.25">
      <c r="B1232" s="15" t="s">
        <v>27</v>
      </c>
      <c r="D1232" s="15" t="s">
        <v>187</v>
      </c>
      <c r="F1232" s="15" t="s">
        <v>197</v>
      </c>
      <c r="G1232" s="32" t="s">
        <v>738</v>
      </c>
      <c r="H1232" s="43" t="s">
        <v>3487</v>
      </c>
      <c r="I1232" s="47" t="str">
        <f t="shared" si="19"/>
        <v>2020003050317 : Implementación de sistemas agroforestales y de agricultura sostenible para el aumento de la productividad y adaptación al cambio cli mático en el Departamento de  Antioquia</v>
      </c>
      <c r="J1232" s="77" t="s">
        <v>3488</v>
      </c>
      <c r="K1232" s="32" t="s">
        <v>4403</v>
      </c>
      <c r="L1232" s="78">
        <v>2020</v>
      </c>
      <c r="M1232" s="78" t="s">
        <v>6475</v>
      </c>
      <c r="N1232" s="79" t="s">
        <v>3489</v>
      </c>
      <c r="O1232" s="78">
        <v>5</v>
      </c>
      <c r="P1232" s="78" t="s">
        <v>2480</v>
      </c>
      <c r="Q1232" s="78">
        <v>12</v>
      </c>
      <c r="R1232" s="80">
        <v>2</v>
      </c>
      <c r="S1232" s="96"/>
      <c r="T1232" s="96"/>
    </row>
    <row r="1233" spans="2:20" ht="45" hidden="1" x14ac:dyDescent="0.25">
      <c r="B1233" s="15" t="s">
        <v>27</v>
      </c>
      <c r="D1233" s="15" t="s">
        <v>187</v>
      </c>
      <c r="F1233" s="15" t="s">
        <v>197</v>
      </c>
      <c r="G1233" s="32" t="s">
        <v>738</v>
      </c>
      <c r="H1233" s="43" t="s">
        <v>3493</v>
      </c>
      <c r="I1233" s="47" t="str">
        <f t="shared" si="19"/>
        <v>2020003050318 : Apoyo a la Asociatividad rural para el cierre de brechas en  Antioquia</v>
      </c>
      <c r="J1233" s="77" t="s">
        <v>3494</v>
      </c>
      <c r="K1233" s="32" t="s">
        <v>4404</v>
      </c>
      <c r="L1233" s="78">
        <v>2020</v>
      </c>
      <c r="M1233" s="78" t="s">
        <v>6476</v>
      </c>
      <c r="N1233" s="79" t="s">
        <v>3497</v>
      </c>
      <c r="O1233" s="78">
        <v>88</v>
      </c>
      <c r="P1233" s="78" t="s">
        <v>2480</v>
      </c>
      <c r="Q1233" s="78">
        <v>12</v>
      </c>
      <c r="R1233" s="80">
        <v>15</v>
      </c>
      <c r="S1233" s="96"/>
      <c r="T1233" s="96"/>
    </row>
    <row r="1234" spans="2:20" ht="45" hidden="1" x14ac:dyDescent="0.25">
      <c r="B1234" s="15" t="s">
        <v>27</v>
      </c>
      <c r="D1234" s="15" t="s">
        <v>187</v>
      </c>
      <c r="F1234" s="15" t="s">
        <v>197</v>
      </c>
      <c r="G1234" s="32" t="s">
        <v>738</v>
      </c>
      <c r="H1234" s="43" t="s">
        <v>3493</v>
      </c>
      <c r="I1234" s="47" t="str">
        <f t="shared" si="19"/>
        <v>2020003050318 : Apoyo a la Asociatividad rural para el cierre de brechas en  Antioquia</v>
      </c>
      <c r="J1234" s="77" t="s">
        <v>3494</v>
      </c>
      <c r="K1234" s="32" t="s">
        <v>4404</v>
      </c>
      <c r="L1234" s="78">
        <v>2020</v>
      </c>
      <c r="M1234" s="78" t="s">
        <v>6477</v>
      </c>
      <c r="N1234" s="79" t="s">
        <v>4930</v>
      </c>
      <c r="O1234" s="78">
        <v>65</v>
      </c>
      <c r="P1234" s="78" t="s">
        <v>2480</v>
      </c>
      <c r="Q1234" s="78">
        <v>12</v>
      </c>
      <c r="R1234" s="80">
        <v>15</v>
      </c>
      <c r="S1234" s="96"/>
      <c r="T1234" s="96"/>
    </row>
    <row r="1235" spans="2:20" ht="45" hidden="1" x14ac:dyDescent="0.25">
      <c r="B1235" s="15" t="s">
        <v>27</v>
      </c>
      <c r="D1235" s="15" t="s">
        <v>187</v>
      </c>
      <c r="F1235" s="15" t="s">
        <v>197</v>
      </c>
      <c r="G1235" s="32" t="s">
        <v>738</v>
      </c>
      <c r="H1235" s="43" t="s">
        <v>3493</v>
      </c>
      <c r="I1235" s="47" t="str">
        <f t="shared" si="19"/>
        <v>2020003050318 : Apoyo a la Asociatividad rural para el cierre de brechas en  Antioquia</v>
      </c>
      <c r="J1235" s="77" t="s">
        <v>3494</v>
      </c>
      <c r="K1235" s="32" t="s">
        <v>4404</v>
      </c>
      <c r="L1235" s="78">
        <v>2020</v>
      </c>
      <c r="M1235" s="78" t="s">
        <v>6478</v>
      </c>
      <c r="N1235" s="79" t="s">
        <v>3495</v>
      </c>
      <c r="O1235" s="78">
        <v>20</v>
      </c>
      <c r="P1235" s="78" t="s">
        <v>2480</v>
      </c>
      <c r="Q1235" s="78">
        <v>12</v>
      </c>
      <c r="R1235" s="80">
        <v>0</v>
      </c>
      <c r="S1235" s="96"/>
      <c r="T1235" s="96"/>
    </row>
    <row r="1236" spans="2:20" ht="45" hidden="1" x14ac:dyDescent="0.25">
      <c r="B1236" s="15" t="s">
        <v>27</v>
      </c>
      <c r="D1236" s="15" t="s">
        <v>187</v>
      </c>
      <c r="F1236" s="15" t="s">
        <v>197</v>
      </c>
      <c r="G1236" s="32" t="s">
        <v>738</v>
      </c>
      <c r="H1236" s="43" t="s">
        <v>3493</v>
      </c>
      <c r="I1236" s="47" t="str">
        <f t="shared" si="19"/>
        <v>2020003050318 : Apoyo a la Asociatividad rural para el cierre de brechas en  Antioquia</v>
      </c>
      <c r="J1236" s="77" t="s">
        <v>3494</v>
      </c>
      <c r="K1236" s="32" t="s">
        <v>4404</v>
      </c>
      <c r="L1236" s="78">
        <v>2020</v>
      </c>
      <c r="M1236" s="78" t="s">
        <v>6479</v>
      </c>
      <c r="N1236" s="79" t="s">
        <v>3496</v>
      </c>
      <c r="O1236" s="78">
        <v>10</v>
      </c>
      <c r="P1236" s="78" t="s">
        <v>2480</v>
      </c>
      <c r="Q1236" s="78">
        <v>12</v>
      </c>
      <c r="R1236" s="80">
        <v>0</v>
      </c>
      <c r="S1236" s="96"/>
      <c r="T1236" s="96"/>
    </row>
    <row r="1237" spans="2:20" ht="75" hidden="1" x14ac:dyDescent="0.25">
      <c r="B1237" s="15" t="s">
        <v>27</v>
      </c>
      <c r="D1237" s="15" t="s">
        <v>187</v>
      </c>
      <c r="F1237" s="15" t="s">
        <v>197</v>
      </c>
      <c r="G1237" s="32" t="s">
        <v>1410</v>
      </c>
      <c r="H1237" s="43" t="s">
        <v>3498</v>
      </c>
      <c r="I1237" s="47" t="str">
        <f t="shared" si="19"/>
        <v>2020003050319 : Diseño y puesta en marcha del programa Taller Antioquia, para el fortalecimiento de la planeación articulada e integral en el depart amento de  Antioquia</v>
      </c>
      <c r="J1237" s="77" t="s">
        <v>3499</v>
      </c>
      <c r="K1237" s="32" t="s">
        <v>4405</v>
      </c>
      <c r="L1237" s="78">
        <v>2020</v>
      </c>
      <c r="M1237" s="78" t="s">
        <v>6480</v>
      </c>
      <c r="N1237" s="79" t="s">
        <v>3483</v>
      </c>
      <c r="O1237" s="78">
        <v>100</v>
      </c>
      <c r="P1237" s="78" t="s">
        <v>2495</v>
      </c>
      <c r="Q1237" s="78">
        <v>12</v>
      </c>
      <c r="R1237" s="83">
        <v>100</v>
      </c>
      <c r="S1237" s="96"/>
      <c r="T1237" s="96"/>
    </row>
    <row r="1238" spans="2:20" ht="75" hidden="1" x14ac:dyDescent="0.25">
      <c r="B1238" s="15" t="s">
        <v>27</v>
      </c>
      <c r="D1238" s="15" t="s">
        <v>187</v>
      </c>
      <c r="F1238" s="15" t="s">
        <v>197</v>
      </c>
      <c r="G1238" s="32" t="s">
        <v>1410</v>
      </c>
      <c r="H1238" s="43" t="s">
        <v>3498</v>
      </c>
      <c r="I1238" s="47" t="str">
        <f t="shared" si="19"/>
        <v>2020003050319 : Diseño y puesta en marcha del programa Taller Antioquia, para el fortalecimiento de la planeación articulada e integral en el depart amento de  Antioquia</v>
      </c>
      <c r="J1238" s="77" t="s">
        <v>3499</v>
      </c>
      <c r="K1238" s="32" t="s">
        <v>4405</v>
      </c>
      <c r="L1238" s="78">
        <v>2020</v>
      </c>
      <c r="M1238" s="78" t="s">
        <v>6481</v>
      </c>
      <c r="N1238" s="79" t="s">
        <v>3481</v>
      </c>
      <c r="O1238" s="78">
        <v>100</v>
      </c>
      <c r="P1238" s="78" t="s">
        <v>2495</v>
      </c>
      <c r="Q1238" s="78">
        <v>12</v>
      </c>
      <c r="R1238" s="83">
        <v>100</v>
      </c>
      <c r="S1238" s="96"/>
      <c r="T1238" s="96"/>
    </row>
    <row r="1239" spans="2:20" ht="75" hidden="1" x14ac:dyDescent="0.25">
      <c r="B1239" s="15" t="s">
        <v>27</v>
      </c>
      <c r="D1239" s="15" t="s">
        <v>187</v>
      </c>
      <c r="F1239" s="15" t="s">
        <v>197</v>
      </c>
      <c r="G1239" s="32" t="s">
        <v>1410</v>
      </c>
      <c r="H1239" s="43" t="s">
        <v>3498</v>
      </c>
      <c r="I1239" s="47" t="str">
        <f t="shared" si="19"/>
        <v>2020003050319 : Diseño y puesta en marcha del programa Taller Antioquia, para el fortalecimiento de la planeación articulada e integral en el depart amento de  Antioquia</v>
      </c>
      <c r="J1239" s="77" t="s">
        <v>3499</v>
      </c>
      <c r="K1239" s="32" t="s">
        <v>4405</v>
      </c>
      <c r="L1239" s="78">
        <v>2020</v>
      </c>
      <c r="M1239" s="78" t="s">
        <v>6480</v>
      </c>
      <c r="N1239" s="79" t="s">
        <v>3483</v>
      </c>
      <c r="O1239" s="78">
        <v>100</v>
      </c>
      <c r="P1239" s="78" t="s">
        <v>2495</v>
      </c>
      <c r="Q1239" s="78">
        <v>12</v>
      </c>
      <c r="R1239" s="83">
        <v>100</v>
      </c>
      <c r="S1239" s="96"/>
      <c r="T1239" s="96"/>
    </row>
    <row r="1240" spans="2:20" ht="75" hidden="1" x14ac:dyDescent="0.25">
      <c r="B1240" s="15" t="s">
        <v>27</v>
      </c>
      <c r="D1240" s="15" t="s">
        <v>187</v>
      </c>
      <c r="F1240" s="15" t="s">
        <v>197</v>
      </c>
      <c r="G1240" s="32" t="s">
        <v>1410</v>
      </c>
      <c r="H1240" s="43" t="s">
        <v>3498</v>
      </c>
      <c r="I1240" s="47" t="str">
        <f t="shared" si="19"/>
        <v>2020003050319 : Diseño y puesta en marcha del programa Taller Antioquia, para el fortalecimiento de la planeación articulada e integral en el depart amento de  Antioquia</v>
      </c>
      <c r="J1240" s="77" t="s">
        <v>3499</v>
      </c>
      <c r="K1240" s="32" t="s">
        <v>4405</v>
      </c>
      <c r="L1240" s="78">
        <v>2020</v>
      </c>
      <c r="M1240" s="78" t="s">
        <v>6482</v>
      </c>
      <c r="N1240" s="79" t="s">
        <v>3501</v>
      </c>
      <c r="O1240" s="78">
        <v>100</v>
      </c>
      <c r="P1240" s="78" t="s">
        <v>2495</v>
      </c>
      <c r="Q1240" s="78">
        <v>12</v>
      </c>
      <c r="R1240" s="83">
        <v>100</v>
      </c>
      <c r="S1240" s="96"/>
      <c r="T1240" s="96"/>
    </row>
    <row r="1241" spans="2:20" ht="75" hidden="1" x14ac:dyDescent="0.25">
      <c r="B1241" s="15" t="s">
        <v>27</v>
      </c>
      <c r="D1241" s="15" t="s">
        <v>187</v>
      </c>
      <c r="F1241" s="15" t="s">
        <v>197</v>
      </c>
      <c r="G1241" s="32" t="s">
        <v>1410</v>
      </c>
      <c r="H1241" s="43" t="s">
        <v>3498</v>
      </c>
      <c r="I1241" s="47" t="str">
        <f t="shared" si="19"/>
        <v>2020003050319 : Diseño y puesta en marcha del programa Taller Antioquia, para el fortalecimiento de la planeación articulada e integral en el depart amento de  Antioquia</v>
      </c>
      <c r="J1241" s="77" t="s">
        <v>3499</v>
      </c>
      <c r="K1241" s="32" t="s">
        <v>4405</v>
      </c>
      <c r="L1241" s="78">
        <v>2020</v>
      </c>
      <c r="M1241" s="78" t="s">
        <v>6483</v>
      </c>
      <c r="N1241" s="79" t="s">
        <v>3500</v>
      </c>
      <c r="O1241" s="78">
        <v>100</v>
      </c>
      <c r="P1241" s="78" t="s">
        <v>2495</v>
      </c>
      <c r="Q1241" s="78">
        <v>12</v>
      </c>
      <c r="R1241" s="83">
        <v>100</v>
      </c>
      <c r="S1241" s="96"/>
      <c r="T1241" s="96"/>
    </row>
    <row r="1242" spans="2:20" ht="75" hidden="1" x14ac:dyDescent="0.25">
      <c r="B1242" s="15" t="s">
        <v>27</v>
      </c>
      <c r="D1242" s="15" t="s">
        <v>187</v>
      </c>
      <c r="F1242" s="15" t="s">
        <v>197</v>
      </c>
      <c r="G1242" s="32" t="s">
        <v>1410</v>
      </c>
      <c r="H1242" s="43" t="s">
        <v>3498</v>
      </c>
      <c r="I1242" s="47" t="str">
        <f t="shared" si="19"/>
        <v>2020003050319 : Diseño y puesta en marcha del programa Taller Antioquia, para el fortalecimiento de la planeación articulada e integral en el depart amento de  Antioquia</v>
      </c>
      <c r="J1242" s="77" t="s">
        <v>3499</v>
      </c>
      <c r="K1242" s="32" t="s">
        <v>4405</v>
      </c>
      <c r="L1242" s="78">
        <v>2020</v>
      </c>
      <c r="M1242" s="78" t="s">
        <v>6480</v>
      </c>
      <c r="N1242" s="79" t="s">
        <v>3483</v>
      </c>
      <c r="O1242" s="78">
        <v>4</v>
      </c>
      <c r="P1242" s="78" t="s">
        <v>2480</v>
      </c>
      <c r="Q1242" s="78">
        <v>12</v>
      </c>
      <c r="R1242" s="80">
        <v>4</v>
      </c>
      <c r="S1242" s="96"/>
      <c r="T1242" s="96"/>
    </row>
    <row r="1243" spans="2:20" ht="75" hidden="1" x14ac:dyDescent="0.25">
      <c r="B1243" s="15" t="s">
        <v>27</v>
      </c>
      <c r="D1243" s="15" t="s">
        <v>187</v>
      </c>
      <c r="F1243" s="15" t="s">
        <v>197</v>
      </c>
      <c r="G1243" s="32" t="s">
        <v>1410</v>
      </c>
      <c r="H1243" s="43" t="s">
        <v>3498</v>
      </c>
      <c r="I1243" s="47" t="str">
        <f t="shared" si="19"/>
        <v>2020003050319 : Diseño y puesta en marcha del programa Taller Antioquia, para el fortalecimiento de la planeación articulada e integral en el depart amento de  Antioquia</v>
      </c>
      <c r="J1243" s="77" t="s">
        <v>3499</v>
      </c>
      <c r="K1243" s="32" t="s">
        <v>4405</v>
      </c>
      <c r="L1243" s="78">
        <v>2020</v>
      </c>
      <c r="M1243" s="78" t="s">
        <v>6483</v>
      </c>
      <c r="N1243" s="79" t="s">
        <v>3500</v>
      </c>
      <c r="O1243" s="78">
        <v>2</v>
      </c>
      <c r="P1243" s="78" t="s">
        <v>2480</v>
      </c>
      <c r="Q1243" s="78">
        <v>12</v>
      </c>
      <c r="R1243" s="80">
        <v>2</v>
      </c>
      <c r="S1243" s="96"/>
      <c r="T1243" s="96"/>
    </row>
    <row r="1244" spans="2:20" ht="75" hidden="1" x14ac:dyDescent="0.25">
      <c r="B1244" s="15" t="s">
        <v>27</v>
      </c>
      <c r="D1244" s="15" t="s">
        <v>187</v>
      </c>
      <c r="F1244" s="15" t="s">
        <v>197</v>
      </c>
      <c r="G1244" s="32" t="s">
        <v>1410</v>
      </c>
      <c r="H1244" s="43" t="s">
        <v>3498</v>
      </c>
      <c r="I1244" s="47" t="str">
        <f t="shared" si="19"/>
        <v>2020003050319 : Diseño y puesta en marcha del programa Taller Antioquia, para el fortalecimiento de la planeación articulada e integral en el depart amento de  Antioquia</v>
      </c>
      <c r="J1244" s="77" t="s">
        <v>3499</v>
      </c>
      <c r="K1244" s="32" t="s">
        <v>4405</v>
      </c>
      <c r="L1244" s="78">
        <v>2020</v>
      </c>
      <c r="M1244" s="78" t="s">
        <v>6484</v>
      </c>
      <c r="N1244" s="79" t="s">
        <v>4453</v>
      </c>
      <c r="O1244" s="78">
        <v>1</v>
      </c>
      <c r="P1244" s="78" t="s">
        <v>2480</v>
      </c>
      <c r="Q1244" s="78">
        <v>12</v>
      </c>
      <c r="R1244" s="80">
        <v>1</v>
      </c>
      <c r="S1244" s="96"/>
      <c r="T1244" s="96"/>
    </row>
    <row r="1245" spans="2:20" ht="75" x14ac:dyDescent="0.25">
      <c r="B1245" s="15" t="s">
        <v>27</v>
      </c>
      <c r="D1245" s="15" t="s">
        <v>187</v>
      </c>
      <c r="F1245" s="15" t="s">
        <v>197</v>
      </c>
      <c r="G1245" s="32" t="s">
        <v>373</v>
      </c>
      <c r="H1245" s="43" t="s">
        <v>3502</v>
      </c>
      <c r="I1245" s="47" t="str">
        <f t="shared" si="19"/>
        <v>2020003050320 : Apoyo Implementación de modelo de atención unidos por la inclusión social del habitante de calle.  Antioquia</v>
      </c>
      <c r="J1245" s="77" t="s">
        <v>3503</v>
      </c>
      <c r="K1245" s="32" t="s">
        <v>4406</v>
      </c>
      <c r="L1245" s="78">
        <v>2020</v>
      </c>
      <c r="M1245" s="78" t="s">
        <v>6485</v>
      </c>
      <c r="N1245" s="79" t="s">
        <v>3504</v>
      </c>
      <c r="O1245" s="78">
        <v>50</v>
      </c>
      <c r="P1245" s="78" t="s">
        <v>2480</v>
      </c>
      <c r="Q1245" s="78">
        <v>12</v>
      </c>
      <c r="R1245" s="80">
        <v>0</v>
      </c>
      <c r="S1245" s="99">
        <v>10</v>
      </c>
      <c r="T1245" s="96"/>
    </row>
    <row r="1246" spans="2:20" ht="75" x14ac:dyDescent="0.25">
      <c r="B1246" s="15" t="s">
        <v>27</v>
      </c>
      <c r="D1246" s="15" t="s">
        <v>187</v>
      </c>
      <c r="F1246" s="15" t="s">
        <v>197</v>
      </c>
      <c r="G1246" s="32" t="s">
        <v>373</v>
      </c>
      <c r="H1246" s="43" t="s">
        <v>3502</v>
      </c>
      <c r="I1246" s="47" t="str">
        <f t="shared" si="19"/>
        <v>2020003050320 : Apoyo Implementación de modelo de atención unidos por la inclusión social del habitante de calle.  Antioquia</v>
      </c>
      <c r="J1246" s="77" t="s">
        <v>3503</v>
      </c>
      <c r="K1246" s="32" t="s">
        <v>4406</v>
      </c>
      <c r="L1246" s="78">
        <v>2020</v>
      </c>
      <c r="M1246" s="78" t="s">
        <v>6486</v>
      </c>
      <c r="N1246" s="79" t="s">
        <v>3505</v>
      </c>
      <c r="O1246" s="78">
        <v>124</v>
      </c>
      <c r="P1246" s="78" t="s">
        <v>2480</v>
      </c>
      <c r="Q1246" s="78">
        <v>12</v>
      </c>
      <c r="R1246" s="80">
        <v>26</v>
      </c>
      <c r="S1246" s="99">
        <v>10</v>
      </c>
      <c r="T1246" s="96"/>
    </row>
    <row r="1247" spans="2:20" ht="75" x14ac:dyDescent="0.25">
      <c r="B1247" s="15" t="s">
        <v>27</v>
      </c>
      <c r="D1247" s="15" t="s">
        <v>187</v>
      </c>
      <c r="F1247" s="15" t="s">
        <v>197</v>
      </c>
      <c r="G1247" s="32" t="s">
        <v>373</v>
      </c>
      <c r="H1247" s="43" t="s">
        <v>3502</v>
      </c>
      <c r="I1247" s="47" t="str">
        <f t="shared" si="19"/>
        <v>2020003050320 : Apoyo Implementación de modelo de atención unidos por la inclusión social del habitante de calle.  Antioquia</v>
      </c>
      <c r="J1247" s="77" t="s">
        <v>3503</v>
      </c>
      <c r="K1247" s="32" t="s">
        <v>4406</v>
      </c>
      <c r="L1247" s="78">
        <v>2020</v>
      </c>
      <c r="M1247" s="78" t="s">
        <v>6487</v>
      </c>
      <c r="N1247" s="79" t="s">
        <v>3506</v>
      </c>
      <c r="O1247" s="78">
        <v>1</v>
      </c>
      <c r="P1247" s="78" t="s">
        <v>2480</v>
      </c>
      <c r="Q1247" s="78">
        <v>12</v>
      </c>
      <c r="R1247" s="80" t="s">
        <v>2471</v>
      </c>
      <c r="S1247" s="99" t="s">
        <v>2472</v>
      </c>
      <c r="T1247" s="96"/>
    </row>
    <row r="1248" spans="2:20" ht="75" x14ac:dyDescent="0.25">
      <c r="B1248" s="15" t="s">
        <v>27</v>
      </c>
      <c r="D1248" s="15" t="s">
        <v>187</v>
      </c>
      <c r="F1248" s="15" t="s">
        <v>197</v>
      </c>
      <c r="G1248" s="32" t="s">
        <v>373</v>
      </c>
      <c r="H1248" s="43" t="s">
        <v>3502</v>
      </c>
      <c r="I1248" s="47" t="str">
        <f t="shared" si="19"/>
        <v>2020003050320 : Apoyo Implementación de modelo de atención unidos por la inclusión social del habitante de calle.  Antioquia</v>
      </c>
      <c r="J1248" s="77" t="s">
        <v>3503</v>
      </c>
      <c r="K1248" s="32" t="s">
        <v>4406</v>
      </c>
      <c r="L1248" s="78">
        <v>2020</v>
      </c>
      <c r="M1248" s="78" t="s">
        <v>6488</v>
      </c>
      <c r="N1248" s="79" t="s">
        <v>4725</v>
      </c>
      <c r="O1248" s="78">
        <v>4</v>
      </c>
      <c r="P1248" s="78" t="s">
        <v>2480</v>
      </c>
      <c r="Q1248" s="78">
        <v>12</v>
      </c>
      <c r="R1248" s="80">
        <v>1</v>
      </c>
      <c r="S1248" s="99">
        <v>1</v>
      </c>
      <c r="T1248" s="96"/>
    </row>
    <row r="1249" spans="2:20" ht="120" hidden="1" x14ac:dyDescent="0.25">
      <c r="B1249" s="15" t="s">
        <v>27</v>
      </c>
      <c r="D1249" s="15" t="s">
        <v>376</v>
      </c>
      <c r="F1249" s="15" t="s">
        <v>469</v>
      </c>
      <c r="G1249" s="32" t="s">
        <v>3927</v>
      </c>
      <c r="H1249" s="43" t="s">
        <v>3507</v>
      </c>
      <c r="I1249" s="47" t="str">
        <f t="shared" si="19"/>
        <v>2020003050321 : Fortalecimiento y articulación de los procesos misionales de docencia e investigación con la extensión en las granjas de  Marinilla y San Jerónimo del Politécnico Colombiano Jaime Isaza Cadavid.  Medellín, Marinilla, San Jerónimo</v>
      </c>
      <c r="J1249" s="77" t="s">
        <v>3508</v>
      </c>
      <c r="K1249" s="32" t="s">
        <v>4148</v>
      </c>
      <c r="L1249" s="78">
        <v>2021</v>
      </c>
      <c r="M1249" s="78" t="s">
        <v>6489</v>
      </c>
      <c r="N1249" s="79" t="s">
        <v>3512</v>
      </c>
      <c r="O1249" s="78">
        <v>1</v>
      </c>
      <c r="P1249" s="78" t="s">
        <v>2480</v>
      </c>
      <c r="Q1249" s="78">
        <v>12</v>
      </c>
      <c r="R1249" s="80">
        <v>1</v>
      </c>
      <c r="S1249" s="96"/>
      <c r="T1249" s="96"/>
    </row>
    <row r="1250" spans="2:20" ht="120" hidden="1" x14ac:dyDescent="0.25">
      <c r="B1250" s="15" t="s">
        <v>27</v>
      </c>
      <c r="D1250" s="15" t="s">
        <v>376</v>
      </c>
      <c r="F1250" s="15" t="s">
        <v>469</v>
      </c>
      <c r="G1250" s="32" t="s">
        <v>3927</v>
      </c>
      <c r="H1250" s="43" t="s">
        <v>3507</v>
      </c>
      <c r="I1250" s="47" t="str">
        <f t="shared" si="19"/>
        <v>2020003050321 : Fortalecimiento y articulación de los procesos misionales de docencia e investigación con la extensión en las granjas de  Marinilla y San Jerónimo del Politécnico Colombiano Jaime Isaza Cadavid.  Medellín, Marinilla, San Jerónimo</v>
      </c>
      <c r="J1250" s="77" t="s">
        <v>3508</v>
      </c>
      <c r="K1250" s="32" t="s">
        <v>4148</v>
      </c>
      <c r="L1250" s="78">
        <v>2021</v>
      </c>
      <c r="M1250" s="78" t="s">
        <v>6490</v>
      </c>
      <c r="N1250" s="79" t="s">
        <v>2594</v>
      </c>
      <c r="O1250" s="78">
        <v>1</v>
      </c>
      <c r="P1250" s="78" t="s">
        <v>2480</v>
      </c>
      <c r="Q1250" s="78">
        <v>12</v>
      </c>
      <c r="R1250" s="80">
        <v>1</v>
      </c>
      <c r="S1250" s="96"/>
      <c r="T1250" s="96"/>
    </row>
    <row r="1251" spans="2:20" ht="120" hidden="1" x14ac:dyDescent="0.25">
      <c r="B1251" s="15" t="s">
        <v>27</v>
      </c>
      <c r="D1251" s="15" t="s">
        <v>376</v>
      </c>
      <c r="F1251" s="15" t="s">
        <v>469</v>
      </c>
      <c r="G1251" s="32" t="s">
        <v>3927</v>
      </c>
      <c r="H1251" s="43" t="s">
        <v>3507</v>
      </c>
      <c r="I1251" s="47" t="str">
        <f t="shared" si="19"/>
        <v>2020003050321 : Fortalecimiento y articulación de los procesos misionales de docencia e investigación con la extensión en las granjas de  Marinilla y San Jerónimo del Politécnico Colombiano Jaime Isaza Cadavid.  Medellín, Marinilla, San Jerónimo</v>
      </c>
      <c r="J1251" s="77" t="s">
        <v>3508</v>
      </c>
      <c r="K1251" s="32" t="s">
        <v>4148</v>
      </c>
      <c r="L1251" s="78">
        <v>2021</v>
      </c>
      <c r="M1251" s="78" t="s">
        <v>6491</v>
      </c>
      <c r="N1251" s="79" t="s">
        <v>2572</v>
      </c>
      <c r="O1251" s="78">
        <v>1</v>
      </c>
      <c r="P1251" s="78" t="s">
        <v>2480</v>
      </c>
      <c r="Q1251" s="78">
        <v>12</v>
      </c>
      <c r="R1251" s="80">
        <v>1</v>
      </c>
      <c r="S1251" s="96"/>
      <c r="T1251" s="96"/>
    </row>
    <row r="1252" spans="2:20" ht="120" hidden="1" x14ac:dyDescent="0.25">
      <c r="B1252" s="15" t="s">
        <v>27</v>
      </c>
      <c r="D1252" s="15" t="s">
        <v>376</v>
      </c>
      <c r="F1252" s="15" t="s">
        <v>469</v>
      </c>
      <c r="G1252" s="32" t="s">
        <v>3927</v>
      </c>
      <c r="H1252" s="43" t="s">
        <v>3507</v>
      </c>
      <c r="I1252" s="47" t="str">
        <f t="shared" si="19"/>
        <v>2020003050321 : Fortalecimiento y articulación de los procesos misionales de docencia e investigación con la extensión en las granjas de  Marinilla y San Jerónimo del Politécnico Colombiano Jaime Isaza Cadavid.  Medellín, Marinilla, San Jerónimo</v>
      </c>
      <c r="J1252" s="77" t="s">
        <v>3508</v>
      </c>
      <c r="K1252" s="32" t="s">
        <v>4148</v>
      </c>
      <c r="L1252" s="78">
        <v>2021</v>
      </c>
      <c r="M1252" s="78" t="s">
        <v>6492</v>
      </c>
      <c r="N1252" s="79" t="s">
        <v>3511</v>
      </c>
      <c r="O1252" s="78">
        <v>1</v>
      </c>
      <c r="P1252" s="78" t="s">
        <v>2480</v>
      </c>
      <c r="Q1252" s="78">
        <v>12</v>
      </c>
      <c r="R1252" s="80">
        <v>1</v>
      </c>
      <c r="S1252" s="96"/>
      <c r="T1252" s="96"/>
    </row>
    <row r="1253" spans="2:20" ht="120" hidden="1" x14ac:dyDescent="0.25">
      <c r="B1253" s="15" t="s">
        <v>27</v>
      </c>
      <c r="D1253" s="15" t="s">
        <v>376</v>
      </c>
      <c r="F1253" s="15" t="s">
        <v>469</v>
      </c>
      <c r="G1253" s="32" t="s">
        <v>3927</v>
      </c>
      <c r="H1253" s="43" t="s">
        <v>3507</v>
      </c>
      <c r="I1253" s="47" t="str">
        <f t="shared" si="19"/>
        <v>2020003050321 : Fortalecimiento y articulación de los procesos misionales de docencia e investigación con la extensión en las granjas de  Marinilla y San Jerónimo del Politécnico Colombiano Jaime Isaza Cadavid.  Medellín, Marinilla, San Jerónimo</v>
      </c>
      <c r="J1253" s="77" t="s">
        <v>3508</v>
      </c>
      <c r="K1253" s="32" t="s">
        <v>4148</v>
      </c>
      <c r="L1253" s="78">
        <v>2021</v>
      </c>
      <c r="M1253" s="78" t="s">
        <v>6493</v>
      </c>
      <c r="N1253" s="79" t="s">
        <v>3510</v>
      </c>
      <c r="O1253" s="78">
        <v>1</v>
      </c>
      <c r="P1253" s="78" t="s">
        <v>2480</v>
      </c>
      <c r="Q1253" s="78">
        <v>12</v>
      </c>
      <c r="R1253" s="80">
        <v>1</v>
      </c>
      <c r="S1253" s="96"/>
      <c r="T1253" s="96"/>
    </row>
    <row r="1254" spans="2:20" ht="120" hidden="1" x14ac:dyDescent="0.25">
      <c r="B1254" s="15" t="s">
        <v>27</v>
      </c>
      <c r="D1254" s="15" t="s">
        <v>376</v>
      </c>
      <c r="F1254" s="15" t="s">
        <v>469</v>
      </c>
      <c r="G1254" s="32" t="s">
        <v>3927</v>
      </c>
      <c r="H1254" s="43" t="s">
        <v>3507</v>
      </c>
      <c r="I1254" s="47" t="str">
        <f t="shared" si="19"/>
        <v>2020003050321 : Fortalecimiento y articulación de los procesos misionales de docencia e investigación con la extensión en las granjas de  Marinilla y San Jerónimo del Politécnico Colombiano Jaime Isaza Cadavid.  Medellín, Marinilla, San Jerónimo</v>
      </c>
      <c r="J1254" s="77" t="s">
        <v>3508</v>
      </c>
      <c r="K1254" s="32" t="s">
        <v>4148</v>
      </c>
      <c r="L1254" s="78">
        <v>2021</v>
      </c>
      <c r="M1254" s="78" t="s">
        <v>6494</v>
      </c>
      <c r="N1254" s="79" t="s">
        <v>3509</v>
      </c>
      <c r="O1254" s="78">
        <v>1</v>
      </c>
      <c r="P1254" s="78" t="s">
        <v>2480</v>
      </c>
      <c r="Q1254" s="78">
        <v>12</v>
      </c>
      <c r="R1254" s="80">
        <v>1</v>
      </c>
      <c r="S1254" s="96"/>
      <c r="T1254" s="96"/>
    </row>
    <row r="1255" spans="2:20" ht="120" hidden="1" x14ac:dyDescent="0.25">
      <c r="B1255" s="15" t="s">
        <v>2051</v>
      </c>
      <c r="D1255" s="15" t="s">
        <v>2066</v>
      </c>
      <c r="F1255" s="15" t="s">
        <v>2072</v>
      </c>
      <c r="G1255" s="32" t="s">
        <v>3927</v>
      </c>
      <c r="H1255" s="43" t="s">
        <v>3507</v>
      </c>
      <c r="I1255" s="47" t="str">
        <f t="shared" si="19"/>
        <v>2020003050321 : Fortalecimiento y articulación de los procesos misionales de docencia e investigación con la extensión en las granjas de  Marinilla y San Jerónimo del Politécnico Colombiano Jaime Isaza Cadavid.  Medellín, Marinilla, San Jerónimo</v>
      </c>
      <c r="J1255" s="77" t="s">
        <v>3508</v>
      </c>
      <c r="K1255" s="32" t="s">
        <v>4148</v>
      </c>
      <c r="L1255" s="78">
        <v>2021</v>
      </c>
      <c r="M1255" s="78" t="s">
        <v>6495</v>
      </c>
      <c r="N1255" s="79" t="s">
        <v>3518</v>
      </c>
      <c r="O1255" s="78">
        <v>1</v>
      </c>
      <c r="P1255" s="78" t="s">
        <v>2480</v>
      </c>
      <c r="Q1255" s="78">
        <v>12</v>
      </c>
      <c r="R1255" s="80">
        <v>1</v>
      </c>
      <c r="S1255" s="96"/>
      <c r="T1255" s="96"/>
    </row>
    <row r="1256" spans="2:20" ht="120" hidden="1" x14ac:dyDescent="0.25">
      <c r="B1256" s="15" t="s">
        <v>2051</v>
      </c>
      <c r="D1256" s="15" t="s">
        <v>2066</v>
      </c>
      <c r="F1256" s="15" t="s">
        <v>2072</v>
      </c>
      <c r="G1256" s="32" t="s">
        <v>3927</v>
      </c>
      <c r="H1256" s="43" t="s">
        <v>3507</v>
      </c>
      <c r="I1256" s="47" t="str">
        <f t="shared" si="19"/>
        <v>2020003050321 : Fortalecimiento y articulación de los procesos misionales de docencia e investigación con la extensión en las granjas de  Marinilla y San Jerónimo del Politécnico Colombiano Jaime Isaza Cadavid.  Medellín, Marinilla, San Jerónimo</v>
      </c>
      <c r="J1256" s="77" t="s">
        <v>3508</v>
      </c>
      <c r="K1256" s="32" t="s">
        <v>4148</v>
      </c>
      <c r="L1256" s="78">
        <v>2021</v>
      </c>
      <c r="M1256" s="78" t="s">
        <v>6496</v>
      </c>
      <c r="N1256" s="79" t="s">
        <v>3515</v>
      </c>
      <c r="O1256" s="78">
        <v>1</v>
      </c>
      <c r="P1256" s="78" t="s">
        <v>2480</v>
      </c>
      <c r="Q1256" s="78">
        <v>12</v>
      </c>
      <c r="R1256" s="80">
        <v>1</v>
      </c>
      <c r="S1256" s="96"/>
      <c r="T1256" s="96"/>
    </row>
    <row r="1257" spans="2:20" ht="120" hidden="1" x14ac:dyDescent="0.25">
      <c r="B1257" s="15" t="s">
        <v>2051</v>
      </c>
      <c r="D1257" s="15" t="s">
        <v>2066</v>
      </c>
      <c r="F1257" s="15" t="s">
        <v>2072</v>
      </c>
      <c r="G1257" s="32" t="s">
        <v>3927</v>
      </c>
      <c r="H1257" s="43" t="s">
        <v>3507</v>
      </c>
      <c r="I1257" s="47" t="str">
        <f t="shared" si="19"/>
        <v>2020003050321 : Fortalecimiento y articulación de los procesos misionales de docencia e investigación con la extensión en las granjas de  Marinilla y San Jerónimo del Politécnico Colombiano Jaime Isaza Cadavid.  Medellín, Marinilla, San Jerónimo</v>
      </c>
      <c r="J1257" s="77" t="s">
        <v>3508</v>
      </c>
      <c r="K1257" s="32" t="s">
        <v>4148</v>
      </c>
      <c r="L1257" s="78">
        <v>2021</v>
      </c>
      <c r="M1257" s="78" t="s">
        <v>6497</v>
      </c>
      <c r="N1257" s="79" t="s">
        <v>3516</v>
      </c>
      <c r="O1257" s="78">
        <v>1</v>
      </c>
      <c r="P1257" s="78" t="s">
        <v>2480</v>
      </c>
      <c r="Q1257" s="78">
        <v>12</v>
      </c>
      <c r="R1257" s="80">
        <v>1</v>
      </c>
      <c r="S1257" s="96"/>
      <c r="T1257" s="96"/>
    </row>
    <row r="1258" spans="2:20" ht="120" hidden="1" x14ac:dyDescent="0.25">
      <c r="B1258" s="15" t="s">
        <v>2051</v>
      </c>
      <c r="D1258" s="15" t="s">
        <v>2066</v>
      </c>
      <c r="F1258" s="15" t="s">
        <v>2072</v>
      </c>
      <c r="G1258" s="32" t="s">
        <v>3927</v>
      </c>
      <c r="H1258" s="43" t="s">
        <v>3507</v>
      </c>
      <c r="I1258" s="47" t="str">
        <f t="shared" si="19"/>
        <v>2020003050321 : Fortalecimiento y articulación de los procesos misionales de docencia e investigación con la extensión en las granjas de  Marinilla y San Jerónimo del Politécnico Colombiano Jaime Isaza Cadavid.  Medellín, Marinilla, San Jerónimo</v>
      </c>
      <c r="J1258" s="77" t="s">
        <v>3508</v>
      </c>
      <c r="K1258" s="32" t="s">
        <v>4148</v>
      </c>
      <c r="L1258" s="78">
        <v>2021</v>
      </c>
      <c r="M1258" s="78" t="s">
        <v>6498</v>
      </c>
      <c r="N1258" s="79" t="s">
        <v>3517</v>
      </c>
      <c r="O1258" s="78">
        <v>1</v>
      </c>
      <c r="P1258" s="78" t="s">
        <v>2480</v>
      </c>
      <c r="Q1258" s="78">
        <v>12</v>
      </c>
      <c r="R1258" s="80">
        <v>1</v>
      </c>
      <c r="S1258" s="96"/>
      <c r="T1258" s="96"/>
    </row>
    <row r="1259" spans="2:20" ht="120" hidden="1" x14ac:dyDescent="0.25">
      <c r="B1259" s="15" t="s">
        <v>2051</v>
      </c>
      <c r="D1259" s="15" t="s">
        <v>2066</v>
      </c>
      <c r="F1259" s="15" t="s">
        <v>2072</v>
      </c>
      <c r="G1259" s="32" t="s">
        <v>3927</v>
      </c>
      <c r="H1259" s="43" t="s">
        <v>3507</v>
      </c>
      <c r="I1259" s="47" t="str">
        <f t="shared" si="19"/>
        <v>2020003050321 : Fortalecimiento y articulación de los procesos misionales de docencia e investigación con la extensión en las granjas de  Marinilla y San Jerónimo del Politécnico Colombiano Jaime Isaza Cadavid.  Medellín, Marinilla, San Jerónimo</v>
      </c>
      <c r="J1259" s="77" t="s">
        <v>3508</v>
      </c>
      <c r="K1259" s="32" t="s">
        <v>4148</v>
      </c>
      <c r="L1259" s="78">
        <v>2021</v>
      </c>
      <c r="M1259" s="78" t="s">
        <v>6499</v>
      </c>
      <c r="N1259" s="79" t="s">
        <v>3513</v>
      </c>
      <c r="O1259" s="78">
        <v>1</v>
      </c>
      <c r="P1259" s="78" t="s">
        <v>2480</v>
      </c>
      <c r="Q1259" s="78">
        <v>12</v>
      </c>
      <c r="R1259" s="80">
        <v>1</v>
      </c>
      <c r="S1259" s="96"/>
      <c r="T1259" s="96"/>
    </row>
    <row r="1260" spans="2:20" ht="120" hidden="1" x14ac:dyDescent="0.25">
      <c r="B1260" s="15" t="s">
        <v>2051</v>
      </c>
      <c r="D1260" s="15" t="s">
        <v>2066</v>
      </c>
      <c r="F1260" s="15" t="s">
        <v>2072</v>
      </c>
      <c r="G1260" s="32" t="s">
        <v>3927</v>
      </c>
      <c r="H1260" s="43" t="s">
        <v>3507</v>
      </c>
      <c r="I1260" s="47" t="str">
        <f t="shared" si="19"/>
        <v>2020003050321 : Fortalecimiento y articulación de los procesos misionales de docencia e investigación con la extensión en las granjas de  Marinilla y San Jerónimo del Politécnico Colombiano Jaime Isaza Cadavid.  Medellín, Marinilla, San Jerónimo</v>
      </c>
      <c r="J1260" s="77" t="s">
        <v>3508</v>
      </c>
      <c r="K1260" s="32" t="s">
        <v>4148</v>
      </c>
      <c r="L1260" s="78">
        <v>2021</v>
      </c>
      <c r="M1260" s="78" t="s">
        <v>6500</v>
      </c>
      <c r="N1260" s="79" t="s">
        <v>3514</v>
      </c>
      <c r="O1260" s="78">
        <v>1</v>
      </c>
      <c r="P1260" s="78" t="s">
        <v>2480</v>
      </c>
      <c r="Q1260" s="78">
        <v>12</v>
      </c>
      <c r="R1260" s="80">
        <v>1</v>
      </c>
      <c r="S1260" s="96"/>
      <c r="T1260" s="96"/>
    </row>
    <row r="1261" spans="2:20" ht="120" hidden="1" x14ac:dyDescent="0.25">
      <c r="B1261" s="15" t="s">
        <v>2051</v>
      </c>
      <c r="D1261" s="15" t="s">
        <v>2066</v>
      </c>
      <c r="F1261" s="15" t="s">
        <v>2072</v>
      </c>
      <c r="G1261" s="32" t="s">
        <v>3927</v>
      </c>
      <c r="H1261" s="43" t="s">
        <v>3507</v>
      </c>
      <c r="I1261" s="47" t="str">
        <f t="shared" si="19"/>
        <v>2020003050321 : Fortalecimiento y articulación de los procesos misionales de docencia e investigación con la extensión en las granjas de  Marinilla y San Jerónimo del Politécnico Colombiano Jaime Isaza Cadavid.  Medellín, Marinilla, San Jerónimo</v>
      </c>
      <c r="J1261" s="77" t="s">
        <v>3508</v>
      </c>
      <c r="K1261" s="32" t="s">
        <v>4148</v>
      </c>
      <c r="L1261" s="78">
        <v>2021</v>
      </c>
      <c r="M1261" s="78" t="s">
        <v>6499</v>
      </c>
      <c r="N1261" s="79" t="s">
        <v>3513</v>
      </c>
      <c r="O1261" s="78">
        <v>1</v>
      </c>
      <c r="P1261" s="78" t="s">
        <v>2480</v>
      </c>
      <c r="Q1261" s="78">
        <v>12</v>
      </c>
      <c r="R1261" s="80">
        <v>1</v>
      </c>
      <c r="S1261" s="96"/>
      <c r="T1261" s="96"/>
    </row>
    <row r="1262" spans="2:20" ht="75" hidden="1" x14ac:dyDescent="0.25">
      <c r="B1262" s="15" t="s">
        <v>2051</v>
      </c>
      <c r="D1262" s="15" t="s">
        <v>2066</v>
      </c>
      <c r="F1262" s="15" t="s">
        <v>2072</v>
      </c>
      <c r="G1262" s="32" t="s">
        <v>3927</v>
      </c>
      <c r="H1262" s="43" t="s">
        <v>3960</v>
      </c>
      <c r="I1262" s="47" t="str">
        <f t="shared" si="19"/>
        <v>2020003050322 : Fortalecimiento DEL PROCESO DE ASEGURAMIENTO DE LA CALIDAD EN EL PCJIC, QUE REDUNDE EN EL RECONOCIMIENTO PÚBLICO DE ALTA CALIDAD MED ELLÍN   Medellín</v>
      </c>
      <c r="J1262" s="77" t="s">
        <v>3961</v>
      </c>
      <c r="K1262" s="32" t="s">
        <v>4149</v>
      </c>
      <c r="L1262" s="78">
        <v>2021</v>
      </c>
      <c r="M1262" s="78" t="s">
        <v>6501</v>
      </c>
      <c r="N1262" s="79" t="s">
        <v>4469</v>
      </c>
      <c r="O1262" s="78">
        <v>1</v>
      </c>
      <c r="P1262" s="78" t="s">
        <v>2480</v>
      </c>
      <c r="Q1262" s="78">
        <v>12</v>
      </c>
      <c r="R1262" s="80">
        <v>1</v>
      </c>
      <c r="S1262" s="96"/>
      <c r="T1262" s="96"/>
    </row>
    <row r="1263" spans="2:20" ht="75" hidden="1" x14ac:dyDescent="0.25">
      <c r="B1263" s="15" t="s">
        <v>2051</v>
      </c>
      <c r="D1263" s="15" t="s">
        <v>2066</v>
      </c>
      <c r="F1263" s="15" t="s">
        <v>2072</v>
      </c>
      <c r="G1263" s="32" t="s">
        <v>3927</v>
      </c>
      <c r="H1263" s="43" t="s">
        <v>3960</v>
      </c>
      <c r="I1263" s="47" t="str">
        <f t="shared" si="19"/>
        <v>2020003050322 : Fortalecimiento DEL PROCESO DE ASEGURAMIENTO DE LA CALIDAD EN EL PCJIC, QUE REDUNDE EN EL RECONOCIMIENTO PÚBLICO DE ALTA CALIDAD MED ELLÍN   Medellín</v>
      </c>
      <c r="J1263" s="77" t="s">
        <v>3961</v>
      </c>
      <c r="K1263" s="32" t="s">
        <v>4149</v>
      </c>
      <c r="L1263" s="78">
        <v>2021</v>
      </c>
      <c r="M1263" s="78" t="s">
        <v>6502</v>
      </c>
      <c r="N1263" s="79" t="s">
        <v>4470</v>
      </c>
      <c r="O1263" s="78">
        <v>1</v>
      </c>
      <c r="P1263" s="78" t="s">
        <v>2480</v>
      </c>
      <c r="Q1263" s="78">
        <v>12</v>
      </c>
      <c r="R1263" s="80">
        <v>1</v>
      </c>
      <c r="S1263" s="96"/>
      <c r="T1263" s="96"/>
    </row>
    <row r="1264" spans="2:20" ht="75" hidden="1" x14ac:dyDescent="0.25">
      <c r="B1264" s="15" t="s">
        <v>2051</v>
      </c>
      <c r="D1264" s="15" t="s">
        <v>2066</v>
      </c>
      <c r="F1264" s="15" t="s">
        <v>2072</v>
      </c>
      <c r="G1264" s="32" t="s">
        <v>3927</v>
      </c>
      <c r="H1264" s="43" t="s">
        <v>3960</v>
      </c>
      <c r="I1264" s="47" t="str">
        <f t="shared" si="19"/>
        <v>2020003050322 : Fortalecimiento DEL PROCESO DE ASEGURAMIENTO DE LA CALIDAD EN EL PCJIC, QUE REDUNDE EN EL RECONOCIMIENTO PÚBLICO DE ALTA CALIDAD MED ELLÍN   Medellín</v>
      </c>
      <c r="J1264" s="77" t="s">
        <v>3961</v>
      </c>
      <c r="K1264" s="32" t="s">
        <v>4149</v>
      </c>
      <c r="L1264" s="78">
        <v>2021</v>
      </c>
      <c r="M1264" s="78" t="s">
        <v>6503</v>
      </c>
      <c r="N1264" s="79" t="s">
        <v>4471</v>
      </c>
      <c r="O1264" s="78">
        <v>1</v>
      </c>
      <c r="P1264" s="78" t="s">
        <v>2480</v>
      </c>
      <c r="Q1264" s="78">
        <v>12</v>
      </c>
      <c r="R1264" s="80">
        <v>1</v>
      </c>
      <c r="S1264" s="96"/>
      <c r="T1264" s="96"/>
    </row>
    <row r="1265" spans="2:20" ht="75" hidden="1" x14ac:dyDescent="0.25">
      <c r="B1265" s="15" t="s">
        <v>2051</v>
      </c>
      <c r="D1265" s="15" t="s">
        <v>2066</v>
      </c>
      <c r="F1265" s="15" t="s">
        <v>2072</v>
      </c>
      <c r="G1265" s="32" t="s">
        <v>3927</v>
      </c>
      <c r="H1265" s="43" t="s">
        <v>3960</v>
      </c>
      <c r="I1265" s="47" t="str">
        <f t="shared" si="19"/>
        <v>2020003050322 : Fortalecimiento DEL PROCESO DE ASEGURAMIENTO DE LA CALIDAD EN EL PCJIC, QUE REDUNDE EN EL RECONOCIMIENTO PÚBLICO DE ALTA CALIDAD MED ELLÍN   Medellín</v>
      </c>
      <c r="J1265" s="77" t="s">
        <v>3961</v>
      </c>
      <c r="K1265" s="32" t="s">
        <v>4149</v>
      </c>
      <c r="L1265" s="78">
        <v>2021</v>
      </c>
      <c r="M1265" s="78" t="s">
        <v>6504</v>
      </c>
      <c r="N1265" s="79" t="s">
        <v>4472</v>
      </c>
      <c r="O1265" s="78">
        <v>1</v>
      </c>
      <c r="P1265" s="78" t="s">
        <v>2480</v>
      </c>
      <c r="Q1265" s="78">
        <v>12</v>
      </c>
      <c r="R1265" s="80">
        <v>1</v>
      </c>
      <c r="S1265" s="96"/>
      <c r="T1265" s="96"/>
    </row>
    <row r="1266" spans="2:20" ht="75" hidden="1" x14ac:dyDescent="0.25">
      <c r="B1266" s="15" t="s">
        <v>2051</v>
      </c>
      <c r="D1266" s="15" t="s">
        <v>2066</v>
      </c>
      <c r="F1266" s="15" t="s">
        <v>2072</v>
      </c>
      <c r="G1266" s="32" t="s">
        <v>3927</v>
      </c>
      <c r="H1266" s="43" t="s">
        <v>3960</v>
      </c>
      <c r="I1266" s="47" t="str">
        <f t="shared" si="19"/>
        <v>2020003050322 : Fortalecimiento DEL PROCESO DE ASEGURAMIENTO DE LA CALIDAD EN EL PCJIC, QUE REDUNDE EN EL RECONOCIMIENTO PÚBLICO DE ALTA CALIDAD MED ELLÍN   Medellín</v>
      </c>
      <c r="J1266" s="77" t="s">
        <v>3961</v>
      </c>
      <c r="K1266" s="32" t="s">
        <v>4149</v>
      </c>
      <c r="L1266" s="78">
        <v>2021</v>
      </c>
      <c r="M1266" s="78" t="s">
        <v>6505</v>
      </c>
      <c r="N1266" s="79" t="s">
        <v>4473</v>
      </c>
      <c r="O1266" s="78">
        <v>1</v>
      </c>
      <c r="P1266" s="78" t="s">
        <v>2480</v>
      </c>
      <c r="Q1266" s="78">
        <v>12</v>
      </c>
      <c r="R1266" s="80">
        <v>1</v>
      </c>
      <c r="S1266" s="96"/>
      <c r="T1266" s="96"/>
    </row>
    <row r="1267" spans="2:20" ht="75" hidden="1" x14ac:dyDescent="0.25">
      <c r="B1267" s="15" t="s">
        <v>2051</v>
      </c>
      <c r="D1267" s="15" t="s">
        <v>2066</v>
      </c>
      <c r="F1267" s="15" t="s">
        <v>2072</v>
      </c>
      <c r="G1267" s="32" t="s">
        <v>3927</v>
      </c>
      <c r="H1267" s="43" t="s">
        <v>3960</v>
      </c>
      <c r="I1267" s="47" t="str">
        <f t="shared" si="19"/>
        <v>2020003050322 : Fortalecimiento DEL PROCESO DE ASEGURAMIENTO DE LA CALIDAD EN EL PCJIC, QUE REDUNDE EN EL RECONOCIMIENTO PÚBLICO DE ALTA CALIDAD MED ELLÍN   Medellín</v>
      </c>
      <c r="J1267" s="77" t="s">
        <v>3961</v>
      </c>
      <c r="K1267" s="32" t="s">
        <v>4149</v>
      </c>
      <c r="L1267" s="78">
        <v>2021</v>
      </c>
      <c r="M1267" s="78" t="s">
        <v>6506</v>
      </c>
      <c r="N1267" s="79" t="s">
        <v>4474</v>
      </c>
      <c r="O1267" s="78">
        <v>1</v>
      </c>
      <c r="P1267" s="78" t="s">
        <v>2480</v>
      </c>
      <c r="Q1267" s="78">
        <v>12</v>
      </c>
      <c r="R1267" s="80">
        <v>1</v>
      </c>
      <c r="S1267" s="96"/>
      <c r="T1267" s="96"/>
    </row>
    <row r="1268" spans="2:20" ht="75" hidden="1" x14ac:dyDescent="0.25">
      <c r="B1268" s="15" t="s">
        <v>2051</v>
      </c>
      <c r="D1268" s="15" t="s">
        <v>2119</v>
      </c>
      <c r="F1268" s="15" t="s">
        <v>2138</v>
      </c>
      <c r="G1268" s="32" t="s">
        <v>3927</v>
      </c>
      <c r="H1268" s="43" t="s">
        <v>3960</v>
      </c>
      <c r="I1268" s="47" t="str">
        <f t="shared" si="19"/>
        <v>2020003050322 : Fortalecimiento DEL PROCESO DE ASEGURAMIENTO DE LA CALIDAD EN EL PCJIC, QUE REDUNDE EN EL RECONOCIMIENTO PÚBLICO DE ALTA CALIDAD MED ELLÍN   Medellín</v>
      </c>
      <c r="J1268" s="77" t="s">
        <v>3961</v>
      </c>
      <c r="K1268" s="32" t="s">
        <v>4149</v>
      </c>
      <c r="L1268" s="78">
        <v>2021</v>
      </c>
      <c r="M1268" s="78" t="s">
        <v>6507</v>
      </c>
      <c r="N1268" s="79" t="s">
        <v>4475</v>
      </c>
      <c r="O1268" s="78">
        <v>1</v>
      </c>
      <c r="P1268" s="78" t="s">
        <v>2480</v>
      </c>
      <c r="Q1268" s="78">
        <v>12</v>
      </c>
      <c r="R1268" s="80">
        <v>1</v>
      </c>
      <c r="S1268" s="96"/>
      <c r="T1268" s="96"/>
    </row>
    <row r="1269" spans="2:20" ht="90" hidden="1" x14ac:dyDescent="0.25">
      <c r="B1269" s="15" t="s">
        <v>2051</v>
      </c>
      <c r="D1269" s="15" t="s">
        <v>2119</v>
      </c>
      <c r="F1269" s="15" t="s">
        <v>2138</v>
      </c>
      <c r="G1269" s="32" t="s">
        <v>3927</v>
      </c>
      <c r="H1269" s="43" t="s">
        <v>3519</v>
      </c>
      <c r="I1269" s="47" t="str">
        <f t="shared" si="19"/>
        <v>2020003050324 : Mejoramiento de los servicios de Bibliotecas, Archivo y Correspondencia y Laboratorios en el Politécnico Colombiano Jaime Isaza Cada vid de   Medellín, Bello, Apartadó, Rionegro</v>
      </c>
      <c r="J1269" s="77" t="s">
        <v>3520</v>
      </c>
      <c r="K1269" s="32" t="s">
        <v>4150</v>
      </c>
      <c r="L1269" s="78">
        <v>2021</v>
      </c>
      <c r="M1269" s="78" t="s">
        <v>6508</v>
      </c>
      <c r="N1269" s="79" t="s">
        <v>3524</v>
      </c>
      <c r="O1269" s="78">
        <v>1</v>
      </c>
      <c r="P1269" s="78" t="s">
        <v>2480</v>
      </c>
      <c r="Q1269" s="78">
        <v>12</v>
      </c>
      <c r="R1269" s="80">
        <v>1</v>
      </c>
      <c r="S1269" s="96"/>
      <c r="T1269" s="96"/>
    </row>
    <row r="1270" spans="2:20" ht="90" hidden="1" x14ac:dyDescent="0.25">
      <c r="B1270" s="15" t="s">
        <v>2051</v>
      </c>
      <c r="D1270" s="15" t="s">
        <v>2119</v>
      </c>
      <c r="F1270" s="15" t="s">
        <v>2138</v>
      </c>
      <c r="G1270" s="32" t="s">
        <v>3927</v>
      </c>
      <c r="H1270" s="43" t="s">
        <v>3519</v>
      </c>
      <c r="I1270" s="47" t="str">
        <f t="shared" si="19"/>
        <v>2020003050324 : Mejoramiento de los servicios de Bibliotecas, Archivo y Correspondencia y Laboratorios en el Politécnico Colombiano Jaime Isaza Cada vid de   Medellín, Bello, Apartadó, Rionegro</v>
      </c>
      <c r="J1270" s="77" t="s">
        <v>3520</v>
      </c>
      <c r="K1270" s="32" t="s">
        <v>4150</v>
      </c>
      <c r="L1270" s="78">
        <v>2021</v>
      </c>
      <c r="M1270" s="78" t="s">
        <v>6509</v>
      </c>
      <c r="N1270" s="79" t="s">
        <v>3532</v>
      </c>
      <c r="O1270" s="78">
        <v>1</v>
      </c>
      <c r="P1270" s="78" t="s">
        <v>2480</v>
      </c>
      <c r="Q1270" s="78">
        <v>12</v>
      </c>
      <c r="R1270" s="80">
        <v>1</v>
      </c>
      <c r="S1270" s="96"/>
      <c r="T1270" s="96"/>
    </row>
    <row r="1271" spans="2:20" ht="90" hidden="1" x14ac:dyDescent="0.25">
      <c r="B1271" s="15" t="s">
        <v>2051</v>
      </c>
      <c r="D1271" s="15" t="s">
        <v>2119</v>
      </c>
      <c r="F1271" s="15" t="s">
        <v>2138</v>
      </c>
      <c r="G1271" s="32" t="s">
        <v>3927</v>
      </c>
      <c r="H1271" s="43" t="s">
        <v>3519</v>
      </c>
      <c r="I1271" s="47" t="str">
        <f t="shared" si="19"/>
        <v>2020003050324 : Mejoramiento de los servicios de Bibliotecas, Archivo y Correspondencia y Laboratorios en el Politécnico Colombiano Jaime Isaza Cada vid de   Medellín, Bello, Apartadó, Rionegro</v>
      </c>
      <c r="J1271" s="77" t="s">
        <v>3520</v>
      </c>
      <c r="K1271" s="32" t="s">
        <v>4150</v>
      </c>
      <c r="L1271" s="78">
        <v>2021</v>
      </c>
      <c r="M1271" s="78" t="s">
        <v>6510</v>
      </c>
      <c r="N1271" s="79" t="s">
        <v>3533</v>
      </c>
      <c r="O1271" s="78">
        <v>1</v>
      </c>
      <c r="P1271" s="78" t="s">
        <v>2480</v>
      </c>
      <c r="Q1271" s="78">
        <v>12</v>
      </c>
      <c r="R1271" s="80">
        <v>1</v>
      </c>
      <c r="S1271" s="96"/>
      <c r="T1271" s="96"/>
    </row>
    <row r="1272" spans="2:20" ht="90" hidden="1" x14ac:dyDescent="0.25">
      <c r="B1272" s="15" t="s">
        <v>2051</v>
      </c>
      <c r="D1272" s="15" t="s">
        <v>2119</v>
      </c>
      <c r="F1272" s="15" t="s">
        <v>2138</v>
      </c>
      <c r="G1272" s="32" t="s">
        <v>3927</v>
      </c>
      <c r="H1272" s="43" t="s">
        <v>3519</v>
      </c>
      <c r="I1272" s="47" t="str">
        <f t="shared" si="19"/>
        <v>2020003050324 : Mejoramiento de los servicios de Bibliotecas, Archivo y Correspondencia y Laboratorios en el Politécnico Colombiano Jaime Isaza Cada vid de   Medellín, Bello, Apartadó, Rionegro</v>
      </c>
      <c r="J1272" s="77" t="s">
        <v>3520</v>
      </c>
      <c r="K1272" s="32" t="s">
        <v>4150</v>
      </c>
      <c r="L1272" s="78">
        <v>2021</v>
      </c>
      <c r="M1272" s="78" t="s">
        <v>6511</v>
      </c>
      <c r="N1272" s="79" t="s">
        <v>3534</v>
      </c>
      <c r="O1272" s="78">
        <v>1</v>
      </c>
      <c r="P1272" s="78" t="s">
        <v>2480</v>
      </c>
      <c r="Q1272" s="78">
        <v>12</v>
      </c>
      <c r="R1272" s="80">
        <v>1</v>
      </c>
      <c r="S1272" s="96"/>
      <c r="T1272" s="96"/>
    </row>
    <row r="1273" spans="2:20" ht="90" hidden="1" x14ac:dyDescent="0.25">
      <c r="B1273" s="15" t="s">
        <v>2051</v>
      </c>
      <c r="D1273" s="15" t="s">
        <v>2119</v>
      </c>
      <c r="F1273" s="15" t="s">
        <v>2138</v>
      </c>
      <c r="G1273" s="32" t="s">
        <v>3927</v>
      </c>
      <c r="H1273" s="43" t="s">
        <v>3519</v>
      </c>
      <c r="I1273" s="47" t="str">
        <f t="shared" si="19"/>
        <v>2020003050324 : Mejoramiento de los servicios de Bibliotecas, Archivo y Correspondencia y Laboratorios en el Politécnico Colombiano Jaime Isaza Cada vid de   Medellín, Bello, Apartadó, Rionegro</v>
      </c>
      <c r="J1273" s="77" t="s">
        <v>3520</v>
      </c>
      <c r="K1273" s="32" t="s">
        <v>4150</v>
      </c>
      <c r="L1273" s="78">
        <v>2021</v>
      </c>
      <c r="M1273" s="78" t="s">
        <v>6512</v>
      </c>
      <c r="N1273" s="79" t="s">
        <v>3526</v>
      </c>
      <c r="O1273" s="78">
        <v>1</v>
      </c>
      <c r="P1273" s="78" t="s">
        <v>2480</v>
      </c>
      <c r="Q1273" s="78">
        <v>12</v>
      </c>
      <c r="R1273" s="80">
        <v>1</v>
      </c>
      <c r="S1273" s="96"/>
      <c r="T1273" s="96"/>
    </row>
    <row r="1274" spans="2:20" ht="90" hidden="1" x14ac:dyDescent="0.25">
      <c r="B1274" s="15" t="s">
        <v>2051</v>
      </c>
      <c r="D1274" s="15" t="s">
        <v>2119</v>
      </c>
      <c r="F1274" s="15" t="s">
        <v>2138</v>
      </c>
      <c r="G1274" s="32" t="s">
        <v>3927</v>
      </c>
      <c r="H1274" s="43" t="s">
        <v>3519</v>
      </c>
      <c r="I1274" s="47" t="str">
        <f t="shared" si="19"/>
        <v>2020003050324 : Mejoramiento de los servicios de Bibliotecas, Archivo y Correspondencia y Laboratorios en el Politécnico Colombiano Jaime Isaza Cada vid de   Medellín, Bello, Apartadó, Rionegro</v>
      </c>
      <c r="J1274" s="77" t="s">
        <v>3520</v>
      </c>
      <c r="K1274" s="32" t="s">
        <v>4150</v>
      </c>
      <c r="L1274" s="78">
        <v>2021</v>
      </c>
      <c r="M1274" s="78" t="s">
        <v>6513</v>
      </c>
      <c r="N1274" s="79" t="s">
        <v>3527</v>
      </c>
      <c r="O1274" s="78">
        <v>1</v>
      </c>
      <c r="P1274" s="78" t="s">
        <v>2480</v>
      </c>
      <c r="Q1274" s="78">
        <v>12</v>
      </c>
      <c r="R1274" s="80">
        <v>1</v>
      </c>
      <c r="S1274" s="96"/>
      <c r="T1274" s="96"/>
    </row>
    <row r="1275" spans="2:20" ht="90" hidden="1" x14ac:dyDescent="0.25">
      <c r="B1275" s="15" t="s">
        <v>2051</v>
      </c>
      <c r="D1275" s="15" t="s">
        <v>2119</v>
      </c>
      <c r="F1275" s="15" t="s">
        <v>2138</v>
      </c>
      <c r="G1275" s="32" t="s">
        <v>3927</v>
      </c>
      <c r="H1275" s="43" t="s">
        <v>3519</v>
      </c>
      <c r="I1275" s="47" t="str">
        <f t="shared" si="19"/>
        <v>2020003050324 : Mejoramiento de los servicios de Bibliotecas, Archivo y Correspondencia y Laboratorios en el Politécnico Colombiano Jaime Isaza Cada vid de   Medellín, Bello, Apartadó, Rionegro</v>
      </c>
      <c r="J1275" s="77" t="s">
        <v>3520</v>
      </c>
      <c r="K1275" s="32" t="s">
        <v>4150</v>
      </c>
      <c r="L1275" s="78">
        <v>2021</v>
      </c>
      <c r="M1275" s="78" t="s">
        <v>6514</v>
      </c>
      <c r="N1275" s="79" t="s">
        <v>3528</v>
      </c>
      <c r="O1275" s="78">
        <v>1</v>
      </c>
      <c r="P1275" s="78" t="s">
        <v>2480</v>
      </c>
      <c r="Q1275" s="78">
        <v>12</v>
      </c>
      <c r="R1275" s="80">
        <v>1</v>
      </c>
      <c r="S1275" s="96"/>
      <c r="T1275" s="96"/>
    </row>
    <row r="1276" spans="2:20" ht="90" hidden="1" x14ac:dyDescent="0.25">
      <c r="B1276" s="15" t="s">
        <v>2051</v>
      </c>
      <c r="D1276" s="15" t="s">
        <v>2119</v>
      </c>
      <c r="F1276" s="15" t="s">
        <v>2134</v>
      </c>
      <c r="G1276" s="32" t="s">
        <v>3927</v>
      </c>
      <c r="H1276" s="43" t="s">
        <v>3519</v>
      </c>
      <c r="I1276" s="47" t="str">
        <f t="shared" si="19"/>
        <v>2020003050324 : Mejoramiento de los servicios de Bibliotecas, Archivo y Correspondencia y Laboratorios en el Politécnico Colombiano Jaime Isaza Cada vid de   Medellín, Bello, Apartadó, Rionegro</v>
      </c>
      <c r="J1276" s="77" t="s">
        <v>3520</v>
      </c>
      <c r="K1276" s="32" t="s">
        <v>4150</v>
      </c>
      <c r="L1276" s="78">
        <v>2021</v>
      </c>
      <c r="M1276" s="78" t="s">
        <v>6515</v>
      </c>
      <c r="N1276" s="79" t="s">
        <v>3529</v>
      </c>
      <c r="O1276" s="78">
        <v>1</v>
      </c>
      <c r="P1276" s="78" t="s">
        <v>2480</v>
      </c>
      <c r="Q1276" s="78">
        <v>12</v>
      </c>
      <c r="R1276" s="80">
        <v>1</v>
      </c>
      <c r="S1276" s="96"/>
      <c r="T1276" s="96"/>
    </row>
    <row r="1277" spans="2:20" ht="90" hidden="1" x14ac:dyDescent="0.25">
      <c r="B1277" s="15" t="s">
        <v>2051</v>
      </c>
      <c r="D1277" s="15" t="s">
        <v>2119</v>
      </c>
      <c r="F1277" s="15" t="s">
        <v>2134</v>
      </c>
      <c r="G1277" s="32" t="s">
        <v>3927</v>
      </c>
      <c r="H1277" s="43" t="s">
        <v>3519</v>
      </c>
      <c r="I1277" s="47" t="str">
        <f t="shared" si="19"/>
        <v>2020003050324 : Mejoramiento de los servicios de Bibliotecas, Archivo y Correspondencia y Laboratorios en el Politécnico Colombiano Jaime Isaza Cada vid de   Medellín, Bello, Apartadó, Rionegro</v>
      </c>
      <c r="J1277" s="77" t="s">
        <v>3520</v>
      </c>
      <c r="K1277" s="32" t="s">
        <v>4150</v>
      </c>
      <c r="L1277" s="78">
        <v>2021</v>
      </c>
      <c r="M1277" s="78" t="s">
        <v>6516</v>
      </c>
      <c r="N1277" s="79" t="s">
        <v>3530</v>
      </c>
      <c r="O1277" s="78">
        <v>1</v>
      </c>
      <c r="P1277" s="78" t="s">
        <v>2480</v>
      </c>
      <c r="Q1277" s="78">
        <v>12</v>
      </c>
      <c r="R1277" s="80">
        <v>1</v>
      </c>
      <c r="S1277" s="96"/>
      <c r="T1277" s="96"/>
    </row>
    <row r="1278" spans="2:20" ht="90" hidden="1" x14ac:dyDescent="0.25">
      <c r="B1278" s="15" t="s">
        <v>27</v>
      </c>
      <c r="D1278" s="15" t="s">
        <v>376</v>
      </c>
      <c r="F1278" s="15" t="s">
        <v>447</v>
      </c>
      <c r="G1278" s="32" t="s">
        <v>3927</v>
      </c>
      <c r="H1278" s="43" t="s">
        <v>3519</v>
      </c>
      <c r="I1278" s="47" t="str">
        <f t="shared" si="19"/>
        <v>2020003050324 : Mejoramiento de los servicios de Bibliotecas, Archivo y Correspondencia y Laboratorios en el Politécnico Colombiano Jaime Isaza Cada vid de   Medellín, Bello, Apartadó, Rionegro</v>
      </c>
      <c r="J1278" s="77" t="s">
        <v>3520</v>
      </c>
      <c r="K1278" s="32" t="s">
        <v>4150</v>
      </c>
      <c r="L1278" s="78">
        <v>2021</v>
      </c>
      <c r="M1278" s="78" t="s">
        <v>6517</v>
      </c>
      <c r="N1278" s="79" t="s">
        <v>3531</v>
      </c>
      <c r="O1278" s="78">
        <v>1</v>
      </c>
      <c r="P1278" s="78" t="s">
        <v>2480</v>
      </c>
      <c r="Q1278" s="78">
        <v>12</v>
      </c>
      <c r="R1278" s="80">
        <v>1</v>
      </c>
      <c r="S1278" s="96"/>
      <c r="T1278" s="96"/>
    </row>
    <row r="1279" spans="2:20" ht="90" hidden="1" x14ac:dyDescent="0.25">
      <c r="B1279" s="15" t="s">
        <v>27</v>
      </c>
      <c r="D1279" s="15" t="s">
        <v>376</v>
      </c>
      <c r="F1279" s="15" t="s">
        <v>447</v>
      </c>
      <c r="G1279" s="32" t="s">
        <v>3927</v>
      </c>
      <c r="H1279" s="43" t="s">
        <v>3519</v>
      </c>
      <c r="I1279" s="47" t="str">
        <f t="shared" si="19"/>
        <v>2020003050324 : Mejoramiento de los servicios de Bibliotecas, Archivo y Correspondencia y Laboratorios en el Politécnico Colombiano Jaime Isaza Cada vid de   Medellín, Bello, Apartadó, Rionegro</v>
      </c>
      <c r="J1279" s="77" t="s">
        <v>3520</v>
      </c>
      <c r="K1279" s="32" t="s">
        <v>4150</v>
      </c>
      <c r="L1279" s="78">
        <v>2021</v>
      </c>
      <c r="M1279" s="78" t="s">
        <v>6518</v>
      </c>
      <c r="N1279" s="79" t="s">
        <v>3535</v>
      </c>
      <c r="O1279" s="78">
        <v>1</v>
      </c>
      <c r="P1279" s="78" t="s">
        <v>2480</v>
      </c>
      <c r="Q1279" s="78">
        <v>12</v>
      </c>
      <c r="R1279" s="80">
        <v>1</v>
      </c>
      <c r="S1279" s="96"/>
      <c r="T1279" s="96"/>
    </row>
    <row r="1280" spans="2:20" ht="90" hidden="1" x14ac:dyDescent="0.25">
      <c r="B1280" s="15" t="s">
        <v>27</v>
      </c>
      <c r="D1280" s="15" t="s">
        <v>376</v>
      </c>
      <c r="F1280" s="15" t="s">
        <v>447</v>
      </c>
      <c r="G1280" s="32" t="s">
        <v>3927</v>
      </c>
      <c r="H1280" s="43" t="s">
        <v>3519</v>
      </c>
      <c r="I1280" s="47" t="str">
        <f t="shared" si="19"/>
        <v>2020003050324 : Mejoramiento de los servicios de Bibliotecas, Archivo y Correspondencia y Laboratorios en el Politécnico Colombiano Jaime Isaza Cada vid de   Medellín, Bello, Apartadó, Rionegro</v>
      </c>
      <c r="J1280" s="77" t="s">
        <v>3520</v>
      </c>
      <c r="K1280" s="32" t="s">
        <v>4150</v>
      </c>
      <c r="L1280" s="78">
        <v>2021</v>
      </c>
      <c r="M1280" s="78" t="s">
        <v>6519</v>
      </c>
      <c r="N1280" s="79" t="s">
        <v>3525</v>
      </c>
      <c r="O1280" s="78">
        <v>1</v>
      </c>
      <c r="P1280" s="78" t="s">
        <v>2480</v>
      </c>
      <c r="Q1280" s="78">
        <v>12</v>
      </c>
      <c r="R1280" s="80">
        <v>1</v>
      </c>
      <c r="S1280" s="96"/>
      <c r="T1280" s="96"/>
    </row>
    <row r="1281" spans="2:20" ht="90" hidden="1" x14ac:dyDescent="0.25">
      <c r="B1281" s="15" t="s">
        <v>27</v>
      </c>
      <c r="D1281" s="15" t="s">
        <v>376</v>
      </c>
      <c r="F1281" s="15" t="s">
        <v>447</v>
      </c>
      <c r="G1281" s="32" t="s">
        <v>3927</v>
      </c>
      <c r="H1281" s="43" t="s">
        <v>3519</v>
      </c>
      <c r="I1281" s="47" t="str">
        <f t="shared" si="19"/>
        <v>2020003050324 : Mejoramiento de los servicios de Bibliotecas, Archivo y Correspondencia y Laboratorios en el Politécnico Colombiano Jaime Isaza Cada vid de   Medellín, Bello, Apartadó, Rionegro</v>
      </c>
      <c r="J1281" s="77" t="s">
        <v>3520</v>
      </c>
      <c r="K1281" s="32" t="s">
        <v>4150</v>
      </c>
      <c r="L1281" s="78">
        <v>2021</v>
      </c>
      <c r="M1281" s="78" t="s">
        <v>6520</v>
      </c>
      <c r="N1281" s="79" t="s">
        <v>3521</v>
      </c>
      <c r="O1281" s="78">
        <v>1</v>
      </c>
      <c r="P1281" s="78" t="s">
        <v>2480</v>
      </c>
      <c r="Q1281" s="78">
        <v>12</v>
      </c>
      <c r="R1281" s="80">
        <v>1</v>
      </c>
      <c r="S1281" s="96"/>
      <c r="T1281" s="96"/>
    </row>
    <row r="1282" spans="2:20" ht="90" hidden="1" x14ac:dyDescent="0.25">
      <c r="B1282" s="15" t="s">
        <v>27</v>
      </c>
      <c r="D1282" s="15" t="s">
        <v>376</v>
      </c>
      <c r="F1282" s="15" t="s">
        <v>447</v>
      </c>
      <c r="G1282" s="32" t="s">
        <v>3927</v>
      </c>
      <c r="H1282" s="43" t="s">
        <v>3519</v>
      </c>
      <c r="I1282" s="47" t="str">
        <f t="shared" si="19"/>
        <v>2020003050324 : Mejoramiento de los servicios de Bibliotecas, Archivo y Correspondencia y Laboratorios en el Politécnico Colombiano Jaime Isaza Cada vid de   Medellín, Bello, Apartadó, Rionegro</v>
      </c>
      <c r="J1282" s="77" t="s">
        <v>3520</v>
      </c>
      <c r="K1282" s="32" t="s">
        <v>4150</v>
      </c>
      <c r="L1282" s="78">
        <v>2021</v>
      </c>
      <c r="M1282" s="78" t="s">
        <v>6521</v>
      </c>
      <c r="N1282" s="79" t="s">
        <v>3522</v>
      </c>
      <c r="O1282" s="78">
        <v>1</v>
      </c>
      <c r="P1282" s="78" t="s">
        <v>2480</v>
      </c>
      <c r="Q1282" s="78">
        <v>12</v>
      </c>
      <c r="R1282" s="80">
        <v>1</v>
      </c>
      <c r="S1282" s="96"/>
      <c r="T1282" s="96"/>
    </row>
    <row r="1283" spans="2:20" ht="90" hidden="1" x14ac:dyDescent="0.25">
      <c r="B1283" s="15" t="s">
        <v>27</v>
      </c>
      <c r="D1283" s="15" t="s">
        <v>376</v>
      </c>
      <c r="F1283" s="15" t="s">
        <v>447</v>
      </c>
      <c r="G1283" s="32" t="s">
        <v>3927</v>
      </c>
      <c r="H1283" s="43" t="s">
        <v>3519</v>
      </c>
      <c r="I1283" s="47" t="str">
        <f t="shared" si="19"/>
        <v>2020003050324 : Mejoramiento de los servicios de Bibliotecas, Archivo y Correspondencia y Laboratorios en el Politécnico Colombiano Jaime Isaza Cada vid de   Medellín, Bello, Apartadó, Rionegro</v>
      </c>
      <c r="J1283" s="77" t="s">
        <v>3520</v>
      </c>
      <c r="K1283" s="32" t="s">
        <v>4150</v>
      </c>
      <c r="L1283" s="78">
        <v>2021</v>
      </c>
      <c r="M1283" s="78" t="s">
        <v>6522</v>
      </c>
      <c r="N1283" s="79" t="s">
        <v>3523</v>
      </c>
      <c r="O1283" s="78">
        <v>1</v>
      </c>
      <c r="P1283" s="78" t="s">
        <v>2480</v>
      </c>
      <c r="Q1283" s="78">
        <v>12</v>
      </c>
      <c r="R1283" s="80">
        <v>1</v>
      </c>
      <c r="S1283" s="96"/>
      <c r="T1283" s="96"/>
    </row>
    <row r="1284" spans="2:20" ht="90" hidden="1" x14ac:dyDescent="0.25">
      <c r="B1284" s="15" t="s">
        <v>27</v>
      </c>
      <c r="D1284" s="15" t="s">
        <v>376</v>
      </c>
      <c r="F1284" s="15" t="s">
        <v>447</v>
      </c>
      <c r="G1284" s="32" t="s">
        <v>3927</v>
      </c>
      <c r="H1284" s="43" t="s">
        <v>3536</v>
      </c>
      <c r="I1284" s="47" t="str">
        <f t="shared" si="19"/>
        <v>2020003050325 : "Fortalecimiento  del Sistema Integrado de Bienestar Institucional (SIBI) del Politécnico Colombiano JIC 
  Medellín, Rionegro, Apar tadó, Marinilla, San Jerónimo"</v>
      </c>
      <c r="J1284" s="77" t="s">
        <v>3537</v>
      </c>
      <c r="K1284" s="32" t="s">
        <v>4151</v>
      </c>
      <c r="L1284" s="78">
        <v>2021</v>
      </c>
      <c r="M1284" s="78" t="s">
        <v>6523</v>
      </c>
      <c r="N1284" s="79" t="s">
        <v>3538</v>
      </c>
      <c r="O1284" s="78">
        <v>1</v>
      </c>
      <c r="P1284" s="78" t="s">
        <v>2480</v>
      </c>
      <c r="Q1284" s="78">
        <v>12</v>
      </c>
      <c r="R1284" s="80">
        <v>1</v>
      </c>
      <c r="S1284" s="96"/>
      <c r="T1284" s="96"/>
    </row>
    <row r="1285" spans="2:20" ht="90" hidden="1" x14ac:dyDescent="0.25">
      <c r="B1285" s="15" t="s">
        <v>27</v>
      </c>
      <c r="D1285" s="15" t="s">
        <v>376</v>
      </c>
      <c r="F1285" s="15" t="s">
        <v>447</v>
      </c>
      <c r="G1285" s="32" t="s">
        <v>3927</v>
      </c>
      <c r="H1285" s="43" t="s">
        <v>3536</v>
      </c>
      <c r="I1285" s="47" t="str">
        <f t="shared" si="19"/>
        <v>2020003050325 : "Fortalecimiento  del Sistema Integrado de Bienestar Institucional (SIBI) del Politécnico Colombiano JIC 
  Medellín, Rionegro, Apar tadó, Marinilla, San Jerónimo"</v>
      </c>
      <c r="J1285" s="77" t="s">
        <v>3537</v>
      </c>
      <c r="K1285" s="32" t="s">
        <v>4151</v>
      </c>
      <c r="L1285" s="78">
        <v>2021</v>
      </c>
      <c r="M1285" s="78" t="s">
        <v>6524</v>
      </c>
      <c r="N1285" s="79" t="s">
        <v>3540</v>
      </c>
      <c r="O1285" s="78">
        <v>1</v>
      </c>
      <c r="P1285" s="78" t="s">
        <v>2480</v>
      </c>
      <c r="Q1285" s="78">
        <v>12</v>
      </c>
      <c r="R1285" s="80">
        <v>1</v>
      </c>
      <c r="S1285" s="96"/>
      <c r="T1285" s="96"/>
    </row>
    <row r="1286" spans="2:20" ht="90" hidden="1" x14ac:dyDescent="0.25">
      <c r="B1286" s="15" t="s">
        <v>27</v>
      </c>
      <c r="D1286" s="15" t="s">
        <v>376</v>
      </c>
      <c r="F1286" s="15" t="s">
        <v>447</v>
      </c>
      <c r="G1286" s="32" t="s">
        <v>3927</v>
      </c>
      <c r="H1286" s="43" t="s">
        <v>3536</v>
      </c>
      <c r="I1286" s="47" t="str">
        <f t="shared" ref="I1286:I1349" si="20">+J1286&amp;" :"&amp;K1286</f>
        <v>2020003050325 : "Fortalecimiento  del Sistema Integrado de Bienestar Institucional (SIBI) del Politécnico Colombiano JIC 
  Medellín, Rionegro, Apar tadó, Marinilla, San Jerónimo"</v>
      </c>
      <c r="J1286" s="77" t="s">
        <v>3537</v>
      </c>
      <c r="K1286" s="32" t="s">
        <v>4151</v>
      </c>
      <c r="L1286" s="78">
        <v>2021</v>
      </c>
      <c r="M1286" s="78" t="s">
        <v>6525</v>
      </c>
      <c r="N1286" s="79" t="s">
        <v>3541</v>
      </c>
      <c r="O1286" s="78">
        <v>1</v>
      </c>
      <c r="P1286" s="78" t="s">
        <v>2480</v>
      </c>
      <c r="Q1286" s="78">
        <v>12</v>
      </c>
      <c r="R1286" s="80">
        <v>1</v>
      </c>
      <c r="S1286" s="96"/>
      <c r="T1286" s="96"/>
    </row>
    <row r="1287" spans="2:20" ht="90" hidden="1" x14ac:dyDescent="0.25">
      <c r="B1287" s="15" t="s">
        <v>2051</v>
      </c>
      <c r="D1287" s="15" t="s">
        <v>2119</v>
      </c>
      <c r="F1287" s="15" t="s">
        <v>2130</v>
      </c>
      <c r="G1287" s="32" t="s">
        <v>3927</v>
      </c>
      <c r="H1287" s="43" t="s">
        <v>3536</v>
      </c>
      <c r="I1287" s="47" t="str">
        <f t="shared" si="20"/>
        <v>2020003050325 : "Fortalecimiento  del Sistema Integrado de Bienestar Institucional (SIBI) del Politécnico Colombiano JIC 
  Medellín, Rionegro, Apar tadó, Marinilla, San Jerónimo"</v>
      </c>
      <c r="J1287" s="77" t="s">
        <v>3537</v>
      </c>
      <c r="K1287" s="32" t="s">
        <v>4151</v>
      </c>
      <c r="L1287" s="78">
        <v>2021</v>
      </c>
      <c r="M1287" s="78" t="s">
        <v>6526</v>
      </c>
      <c r="N1287" s="79" t="s">
        <v>3542</v>
      </c>
      <c r="O1287" s="78">
        <v>1</v>
      </c>
      <c r="P1287" s="78" t="s">
        <v>2480</v>
      </c>
      <c r="Q1287" s="78">
        <v>12</v>
      </c>
      <c r="R1287" s="80">
        <v>1</v>
      </c>
      <c r="S1287" s="96"/>
      <c r="T1287" s="96"/>
    </row>
    <row r="1288" spans="2:20" ht="90" hidden="1" x14ac:dyDescent="0.25">
      <c r="B1288" s="15" t="s">
        <v>2051</v>
      </c>
      <c r="D1288" s="15" t="s">
        <v>2119</v>
      </c>
      <c r="F1288" s="15" t="s">
        <v>2130</v>
      </c>
      <c r="G1288" s="32" t="s">
        <v>3927</v>
      </c>
      <c r="H1288" s="43" t="s">
        <v>3536</v>
      </c>
      <c r="I1288" s="47" t="str">
        <f t="shared" si="20"/>
        <v>2020003050325 : "Fortalecimiento  del Sistema Integrado de Bienestar Institucional (SIBI) del Politécnico Colombiano JIC 
  Medellín, Rionegro, Apar tadó, Marinilla, San Jerónimo"</v>
      </c>
      <c r="J1288" s="77" t="s">
        <v>3537</v>
      </c>
      <c r="K1288" s="32" t="s">
        <v>4151</v>
      </c>
      <c r="L1288" s="78">
        <v>2021</v>
      </c>
      <c r="M1288" s="78" t="s">
        <v>6527</v>
      </c>
      <c r="N1288" s="79" t="s">
        <v>4476</v>
      </c>
      <c r="O1288" s="78">
        <v>1</v>
      </c>
      <c r="P1288" s="78" t="s">
        <v>2480</v>
      </c>
      <c r="Q1288" s="78">
        <v>12</v>
      </c>
      <c r="R1288" s="80">
        <v>1</v>
      </c>
      <c r="S1288" s="96"/>
      <c r="T1288" s="96"/>
    </row>
    <row r="1289" spans="2:20" ht="90" hidden="1" x14ac:dyDescent="0.25">
      <c r="B1289" s="15" t="s">
        <v>2051</v>
      </c>
      <c r="D1289" s="15" t="s">
        <v>2119</v>
      </c>
      <c r="F1289" s="15" t="s">
        <v>2130</v>
      </c>
      <c r="G1289" s="32" t="s">
        <v>3927</v>
      </c>
      <c r="H1289" s="43" t="s">
        <v>3536</v>
      </c>
      <c r="I1289" s="47" t="str">
        <f t="shared" si="20"/>
        <v>2020003050325 : "Fortalecimiento  del Sistema Integrado de Bienestar Institucional (SIBI) del Politécnico Colombiano JIC 
  Medellín, Rionegro, Apar tadó, Marinilla, San Jerónimo"</v>
      </c>
      <c r="J1289" s="77" t="s">
        <v>3537</v>
      </c>
      <c r="K1289" s="32" t="s">
        <v>4151</v>
      </c>
      <c r="L1289" s="78">
        <v>2021</v>
      </c>
      <c r="M1289" s="78" t="s">
        <v>6528</v>
      </c>
      <c r="N1289" s="79" t="s">
        <v>3539</v>
      </c>
      <c r="O1289" s="78">
        <v>1</v>
      </c>
      <c r="P1289" s="78" t="s">
        <v>2480</v>
      </c>
      <c r="Q1289" s="78">
        <v>12</v>
      </c>
      <c r="R1289" s="80">
        <v>1</v>
      </c>
      <c r="S1289" s="96"/>
      <c r="T1289" s="96"/>
    </row>
    <row r="1290" spans="2:20" ht="60" hidden="1" x14ac:dyDescent="0.25">
      <c r="B1290" s="15" t="s">
        <v>2051</v>
      </c>
      <c r="D1290" s="15" t="s">
        <v>2119</v>
      </c>
      <c r="F1290" s="15" t="s">
        <v>2130</v>
      </c>
      <c r="G1290" s="32" t="s">
        <v>3927</v>
      </c>
      <c r="H1290" s="43" t="s">
        <v>3962</v>
      </c>
      <c r="I1290" s="47" t="str">
        <f t="shared" si="20"/>
        <v>2020003050326 : Fortalecimiento y desarrollo de la investigación del Politécnico Colombiano Jaime Isaza Cadavid  Antioquia</v>
      </c>
      <c r="J1290" s="77" t="s">
        <v>3963</v>
      </c>
      <c r="K1290" s="32" t="s">
        <v>4152</v>
      </c>
      <c r="L1290" s="78">
        <v>2021</v>
      </c>
      <c r="M1290" s="78" t="s">
        <v>6529</v>
      </c>
      <c r="N1290" s="79" t="s">
        <v>3662</v>
      </c>
      <c r="O1290" s="78">
        <v>1</v>
      </c>
      <c r="P1290" s="78" t="s">
        <v>2480</v>
      </c>
      <c r="Q1290" s="78">
        <v>12</v>
      </c>
      <c r="R1290" s="80">
        <v>1</v>
      </c>
      <c r="S1290" s="96"/>
      <c r="T1290" s="96"/>
    </row>
    <row r="1291" spans="2:20" ht="60" hidden="1" x14ac:dyDescent="0.25">
      <c r="B1291" s="15" t="s">
        <v>2051</v>
      </c>
      <c r="D1291" s="15" t="s">
        <v>2119</v>
      </c>
      <c r="F1291" s="15" t="s">
        <v>2130</v>
      </c>
      <c r="G1291" s="32" t="s">
        <v>3927</v>
      </c>
      <c r="H1291" s="43" t="s">
        <v>3962</v>
      </c>
      <c r="I1291" s="47" t="str">
        <f t="shared" si="20"/>
        <v>2020003050326 : Fortalecimiento y desarrollo de la investigación del Politécnico Colombiano Jaime Isaza Cadavid  Antioquia</v>
      </c>
      <c r="J1291" s="77" t="s">
        <v>3963</v>
      </c>
      <c r="K1291" s="32" t="s">
        <v>4152</v>
      </c>
      <c r="L1291" s="78">
        <v>2021</v>
      </c>
      <c r="M1291" s="78" t="s">
        <v>6530</v>
      </c>
      <c r="N1291" s="79" t="s">
        <v>4477</v>
      </c>
      <c r="O1291" s="78">
        <v>1</v>
      </c>
      <c r="P1291" s="78" t="s">
        <v>2480</v>
      </c>
      <c r="Q1291" s="78">
        <v>12</v>
      </c>
      <c r="R1291" s="80">
        <v>1</v>
      </c>
      <c r="S1291" s="96"/>
      <c r="T1291" s="96"/>
    </row>
    <row r="1292" spans="2:20" ht="60" hidden="1" x14ac:dyDescent="0.25">
      <c r="B1292" s="15" t="s">
        <v>2051</v>
      </c>
      <c r="D1292" s="15" t="s">
        <v>2119</v>
      </c>
      <c r="F1292" s="15" t="s">
        <v>2130</v>
      </c>
      <c r="G1292" s="32" t="s">
        <v>3927</v>
      </c>
      <c r="H1292" s="43" t="s">
        <v>3962</v>
      </c>
      <c r="I1292" s="47" t="str">
        <f t="shared" si="20"/>
        <v>2020003050326 : Fortalecimiento y desarrollo de la investigación del Politécnico Colombiano Jaime Isaza Cadavid  Antioquia</v>
      </c>
      <c r="J1292" s="77" t="s">
        <v>3963</v>
      </c>
      <c r="K1292" s="32" t="s">
        <v>4152</v>
      </c>
      <c r="L1292" s="78">
        <v>2021</v>
      </c>
      <c r="M1292" s="78" t="s">
        <v>6531</v>
      </c>
      <c r="N1292" s="79" t="s">
        <v>4478</v>
      </c>
      <c r="O1292" s="78">
        <v>1</v>
      </c>
      <c r="P1292" s="78" t="s">
        <v>2480</v>
      </c>
      <c r="Q1292" s="78">
        <v>12</v>
      </c>
      <c r="R1292" s="80">
        <v>1</v>
      </c>
      <c r="S1292" s="96"/>
      <c r="T1292" s="96"/>
    </row>
    <row r="1293" spans="2:20" ht="60" hidden="1" x14ac:dyDescent="0.25">
      <c r="B1293" s="15" t="s">
        <v>2051</v>
      </c>
      <c r="D1293" s="15" t="s">
        <v>2119</v>
      </c>
      <c r="F1293" s="15" t="s">
        <v>2130</v>
      </c>
      <c r="G1293" s="32" t="s">
        <v>3927</v>
      </c>
      <c r="H1293" s="43" t="s">
        <v>3962</v>
      </c>
      <c r="I1293" s="47" t="str">
        <f t="shared" si="20"/>
        <v>2020003050326 : Fortalecimiento y desarrollo de la investigación del Politécnico Colombiano Jaime Isaza Cadavid  Antioquia</v>
      </c>
      <c r="J1293" s="77" t="s">
        <v>3963</v>
      </c>
      <c r="K1293" s="32" t="s">
        <v>4152</v>
      </c>
      <c r="L1293" s="78">
        <v>2021</v>
      </c>
      <c r="M1293" s="78" t="s">
        <v>6532</v>
      </c>
      <c r="N1293" s="79" t="s">
        <v>4479</v>
      </c>
      <c r="O1293" s="78">
        <v>1</v>
      </c>
      <c r="P1293" s="78" t="s">
        <v>2480</v>
      </c>
      <c r="Q1293" s="78">
        <v>12</v>
      </c>
      <c r="R1293" s="80">
        <v>1</v>
      </c>
      <c r="S1293" s="96"/>
      <c r="T1293" s="96"/>
    </row>
    <row r="1294" spans="2:20" ht="60" hidden="1" x14ac:dyDescent="0.25">
      <c r="B1294" s="15" t="s">
        <v>1032</v>
      </c>
      <c r="D1294" s="15" t="s">
        <v>1271</v>
      </c>
      <c r="F1294" s="15" t="s">
        <v>1278</v>
      </c>
      <c r="G1294" s="32" t="s">
        <v>3927</v>
      </c>
      <c r="H1294" s="43" t="s">
        <v>3962</v>
      </c>
      <c r="I1294" s="47" t="str">
        <f t="shared" si="20"/>
        <v>2020003050326 : Fortalecimiento y desarrollo de la investigación del Politécnico Colombiano Jaime Isaza Cadavid  Antioquia</v>
      </c>
      <c r="J1294" s="77" t="s">
        <v>3963</v>
      </c>
      <c r="K1294" s="32" t="s">
        <v>4152</v>
      </c>
      <c r="L1294" s="78">
        <v>2021</v>
      </c>
      <c r="M1294" s="78" t="s">
        <v>6533</v>
      </c>
      <c r="N1294" s="79" t="s">
        <v>4480</v>
      </c>
      <c r="O1294" s="78">
        <v>1</v>
      </c>
      <c r="P1294" s="78" t="s">
        <v>2480</v>
      </c>
      <c r="Q1294" s="78">
        <v>12</v>
      </c>
      <c r="R1294" s="80">
        <v>1</v>
      </c>
      <c r="S1294" s="96"/>
      <c r="T1294" s="96"/>
    </row>
    <row r="1295" spans="2:20" ht="60" hidden="1" x14ac:dyDescent="0.25">
      <c r="B1295" s="15" t="s">
        <v>1032</v>
      </c>
      <c r="D1295" s="15" t="s">
        <v>1271</v>
      </c>
      <c r="F1295" s="15" t="s">
        <v>1278</v>
      </c>
      <c r="G1295" s="32" t="s">
        <v>3927</v>
      </c>
      <c r="H1295" s="43" t="s">
        <v>3962</v>
      </c>
      <c r="I1295" s="47" t="str">
        <f t="shared" si="20"/>
        <v>2020003050326 : Fortalecimiento y desarrollo de la investigación del Politécnico Colombiano Jaime Isaza Cadavid  Antioquia</v>
      </c>
      <c r="J1295" s="77" t="s">
        <v>3963</v>
      </c>
      <c r="K1295" s="32" t="s">
        <v>4152</v>
      </c>
      <c r="L1295" s="78">
        <v>2021</v>
      </c>
      <c r="M1295" s="78" t="s">
        <v>6534</v>
      </c>
      <c r="N1295" s="79" t="s">
        <v>4481</v>
      </c>
      <c r="O1295" s="78">
        <v>1</v>
      </c>
      <c r="P1295" s="78" t="s">
        <v>2480</v>
      </c>
      <c r="Q1295" s="78">
        <v>12</v>
      </c>
      <c r="R1295" s="80">
        <v>1</v>
      </c>
      <c r="S1295" s="96"/>
      <c r="T1295" s="96"/>
    </row>
    <row r="1296" spans="2:20" ht="60" hidden="1" x14ac:dyDescent="0.25">
      <c r="B1296" s="15" t="s">
        <v>1032</v>
      </c>
      <c r="D1296" s="15" t="s">
        <v>1271</v>
      </c>
      <c r="F1296" s="15" t="s">
        <v>1278</v>
      </c>
      <c r="G1296" s="32" t="s">
        <v>3927</v>
      </c>
      <c r="H1296" s="43" t="s">
        <v>3962</v>
      </c>
      <c r="I1296" s="47" t="str">
        <f t="shared" si="20"/>
        <v>2020003050326 : Fortalecimiento y desarrollo de la investigación del Politécnico Colombiano Jaime Isaza Cadavid  Antioquia</v>
      </c>
      <c r="J1296" s="77" t="s">
        <v>3963</v>
      </c>
      <c r="K1296" s="32" t="s">
        <v>4152</v>
      </c>
      <c r="L1296" s="78">
        <v>2021</v>
      </c>
      <c r="M1296" s="78" t="s">
        <v>6535</v>
      </c>
      <c r="N1296" s="79" t="s">
        <v>4482</v>
      </c>
      <c r="O1296" s="78">
        <v>1</v>
      </c>
      <c r="P1296" s="78" t="s">
        <v>2480</v>
      </c>
      <c r="Q1296" s="78">
        <v>12</v>
      </c>
      <c r="R1296" s="80">
        <v>1</v>
      </c>
      <c r="S1296" s="96"/>
      <c r="T1296" s="96"/>
    </row>
    <row r="1297" spans="2:20" ht="60" hidden="1" x14ac:dyDescent="0.25">
      <c r="B1297" s="15" t="s">
        <v>1032</v>
      </c>
      <c r="D1297" s="15" t="s">
        <v>1271</v>
      </c>
      <c r="F1297" s="15" t="s">
        <v>1278</v>
      </c>
      <c r="G1297" s="32" t="s">
        <v>3927</v>
      </c>
      <c r="H1297" s="43" t="s">
        <v>3962</v>
      </c>
      <c r="I1297" s="47" t="str">
        <f t="shared" si="20"/>
        <v>2020003050326 : Fortalecimiento y desarrollo de la investigación del Politécnico Colombiano Jaime Isaza Cadavid  Antioquia</v>
      </c>
      <c r="J1297" s="77" t="s">
        <v>3963</v>
      </c>
      <c r="K1297" s="32" t="s">
        <v>4152</v>
      </c>
      <c r="L1297" s="78">
        <v>2021</v>
      </c>
      <c r="M1297" s="78" t="s">
        <v>6536</v>
      </c>
      <c r="N1297" s="79" t="s">
        <v>4483</v>
      </c>
      <c r="O1297" s="78">
        <v>1</v>
      </c>
      <c r="P1297" s="78" t="s">
        <v>2480</v>
      </c>
      <c r="Q1297" s="78">
        <v>12</v>
      </c>
      <c r="R1297" s="80">
        <v>1</v>
      </c>
      <c r="S1297" s="96"/>
      <c r="T1297" s="96"/>
    </row>
    <row r="1298" spans="2:20" ht="60" hidden="1" x14ac:dyDescent="0.25">
      <c r="B1298" s="15" t="s">
        <v>1032</v>
      </c>
      <c r="D1298" s="15" t="s">
        <v>1271</v>
      </c>
      <c r="F1298" s="15" t="s">
        <v>1278</v>
      </c>
      <c r="G1298" s="32" t="s">
        <v>3927</v>
      </c>
      <c r="H1298" s="43" t="s">
        <v>3962</v>
      </c>
      <c r="I1298" s="47" t="str">
        <f t="shared" si="20"/>
        <v>2020003050326 : Fortalecimiento y desarrollo de la investigación del Politécnico Colombiano Jaime Isaza Cadavid  Antioquia</v>
      </c>
      <c r="J1298" s="77" t="s">
        <v>3963</v>
      </c>
      <c r="K1298" s="32" t="s">
        <v>4152</v>
      </c>
      <c r="L1298" s="78">
        <v>2021</v>
      </c>
      <c r="M1298" s="78" t="s">
        <v>6537</v>
      </c>
      <c r="N1298" s="79" t="s">
        <v>4484</v>
      </c>
      <c r="O1298" s="78">
        <v>1</v>
      </c>
      <c r="P1298" s="78" t="s">
        <v>2480</v>
      </c>
      <c r="Q1298" s="78">
        <v>12</v>
      </c>
      <c r="R1298" s="80">
        <v>1</v>
      </c>
      <c r="S1298" s="96"/>
      <c r="T1298" s="96"/>
    </row>
    <row r="1299" spans="2:20" ht="60" hidden="1" x14ac:dyDescent="0.25">
      <c r="B1299" s="15" t="s">
        <v>1032</v>
      </c>
      <c r="D1299" s="15" t="s">
        <v>1271</v>
      </c>
      <c r="F1299" s="15" t="s">
        <v>1278</v>
      </c>
      <c r="G1299" s="32" t="s">
        <v>3927</v>
      </c>
      <c r="H1299" s="43" t="s">
        <v>3962</v>
      </c>
      <c r="I1299" s="47" t="str">
        <f t="shared" si="20"/>
        <v>2020003050326 : Fortalecimiento y desarrollo de la investigación del Politécnico Colombiano Jaime Isaza Cadavid  Antioquia</v>
      </c>
      <c r="J1299" s="77" t="s">
        <v>3963</v>
      </c>
      <c r="K1299" s="32" t="s">
        <v>4152</v>
      </c>
      <c r="L1299" s="78">
        <v>2021</v>
      </c>
      <c r="M1299" s="78" t="s">
        <v>6538</v>
      </c>
      <c r="N1299" s="79" t="s">
        <v>4485</v>
      </c>
      <c r="O1299" s="78">
        <v>1</v>
      </c>
      <c r="P1299" s="78" t="s">
        <v>2480</v>
      </c>
      <c r="Q1299" s="78">
        <v>12</v>
      </c>
      <c r="R1299" s="80">
        <v>1</v>
      </c>
      <c r="S1299" s="96"/>
      <c r="T1299" s="96"/>
    </row>
    <row r="1300" spans="2:20" ht="75" hidden="1" x14ac:dyDescent="0.25">
      <c r="B1300" s="15" t="s">
        <v>1032</v>
      </c>
      <c r="D1300" s="15" t="s">
        <v>1271</v>
      </c>
      <c r="F1300" s="15" t="s">
        <v>1278</v>
      </c>
      <c r="G1300" s="32" t="s">
        <v>3927</v>
      </c>
      <c r="H1300" s="43" t="s">
        <v>3543</v>
      </c>
      <c r="I1300" s="47" t="str">
        <f t="shared" si="20"/>
        <v>2020003050327 : Modernización Infraestructura Informática y de Telecomunicaciones del Politécnico JIC para el mantenimiento de la alta calidad insti tucional  Antioquia</v>
      </c>
      <c r="J1300" s="77" t="s">
        <v>3544</v>
      </c>
      <c r="K1300" s="32" t="s">
        <v>4153</v>
      </c>
      <c r="L1300" s="78">
        <v>2021</v>
      </c>
      <c r="M1300" s="78" t="s">
        <v>6539</v>
      </c>
      <c r="N1300" s="79" t="s">
        <v>3546</v>
      </c>
      <c r="O1300" s="78">
        <v>1</v>
      </c>
      <c r="P1300" s="78" t="s">
        <v>2480</v>
      </c>
      <c r="Q1300" s="78">
        <v>1</v>
      </c>
      <c r="R1300" s="80">
        <v>1</v>
      </c>
      <c r="S1300" s="96"/>
      <c r="T1300" s="96"/>
    </row>
    <row r="1301" spans="2:20" ht="75" hidden="1" x14ac:dyDescent="0.25">
      <c r="B1301" s="15" t="s">
        <v>1032</v>
      </c>
      <c r="D1301" s="15" t="s">
        <v>1271</v>
      </c>
      <c r="F1301" s="15" t="s">
        <v>1278</v>
      </c>
      <c r="G1301" s="32" t="s">
        <v>3927</v>
      </c>
      <c r="H1301" s="43" t="s">
        <v>3543</v>
      </c>
      <c r="I1301" s="47" t="str">
        <f t="shared" si="20"/>
        <v>2020003050327 : Modernización Infraestructura Informática y de Telecomunicaciones del Politécnico JIC para el mantenimiento de la alta calidad insti tucional  Antioquia</v>
      </c>
      <c r="J1301" s="77" t="s">
        <v>3544</v>
      </c>
      <c r="K1301" s="32" t="s">
        <v>4153</v>
      </c>
      <c r="L1301" s="78">
        <v>2021</v>
      </c>
      <c r="M1301" s="78" t="s">
        <v>6540</v>
      </c>
      <c r="N1301" s="79" t="s">
        <v>3545</v>
      </c>
      <c r="O1301" s="78">
        <v>1</v>
      </c>
      <c r="P1301" s="78" t="s">
        <v>2480</v>
      </c>
      <c r="Q1301" s="78">
        <v>12</v>
      </c>
      <c r="R1301" s="80">
        <v>1</v>
      </c>
      <c r="S1301" s="96"/>
      <c r="T1301" s="96"/>
    </row>
    <row r="1302" spans="2:20" ht="30" hidden="1" x14ac:dyDescent="0.25">
      <c r="B1302" s="15" t="s">
        <v>1032</v>
      </c>
      <c r="D1302" s="15" t="s">
        <v>1271</v>
      </c>
      <c r="F1302" s="15" t="s">
        <v>1278</v>
      </c>
      <c r="G1302" s="32" t="s">
        <v>3928</v>
      </c>
      <c r="H1302" s="43" t="s">
        <v>3547</v>
      </c>
      <c r="I1302" s="47" t="str">
        <f t="shared" si="20"/>
        <v>2020003050328 : Adecuación Bienes inmuebles del Instituto   Medellín</v>
      </c>
      <c r="J1302" s="77" t="s">
        <v>3548</v>
      </c>
      <c r="K1302" s="32" t="s">
        <v>4407</v>
      </c>
      <c r="L1302" s="78">
        <v>2020</v>
      </c>
      <c r="M1302" s="78" t="s">
        <v>6541</v>
      </c>
      <c r="N1302" s="79" t="s">
        <v>3549</v>
      </c>
      <c r="O1302" s="78">
        <v>4</v>
      </c>
      <c r="P1302" s="78" t="s">
        <v>2480</v>
      </c>
      <c r="Q1302" s="78">
        <v>12</v>
      </c>
      <c r="R1302" s="80">
        <v>4</v>
      </c>
      <c r="S1302" s="96"/>
      <c r="T1302" s="96"/>
    </row>
    <row r="1303" spans="2:20" ht="30" hidden="1" x14ac:dyDescent="0.25">
      <c r="B1303" s="15" t="s">
        <v>1032</v>
      </c>
      <c r="D1303" s="15" t="s">
        <v>1271</v>
      </c>
      <c r="F1303" s="15" t="s">
        <v>1278</v>
      </c>
      <c r="G1303" s="32" t="s">
        <v>3928</v>
      </c>
      <c r="H1303" s="43" t="s">
        <v>3547</v>
      </c>
      <c r="I1303" s="47" t="str">
        <f t="shared" si="20"/>
        <v>2020003050328 : Adecuación Bienes inmuebles del Instituto   Medellín</v>
      </c>
      <c r="J1303" s="77" t="s">
        <v>3548</v>
      </c>
      <c r="K1303" s="32" t="s">
        <v>4407</v>
      </c>
      <c r="L1303" s="78">
        <v>2020</v>
      </c>
      <c r="M1303" s="78" t="s">
        <v>6542</v>
      </c>
      <c r="N1303" s="79" t="s">
        <v>3550</v>
      </c>
      <c r="O1303" s="78">
        <v>4</v>
      </c>
      <c r="P1303" s="78" t="s">
        <v>2480</v>
      </c>
      <c r="Q1303" s="78">
        <v>12</v>
      </c>
      <c r="R1303" s="80">
        <v>4</v>
      </c>
      <c r="S1303" s="96"/>
      <c r="T1303" s="96"/>
    </row>
    <row r="1304" spans="2:20" ht="30" hidden="1" x14ac:dyDescent="0.25">
      <c r="B1304" s="15" t="s">
        <v>1032</v>
      </c>
      <c r="D1304" s="15" t="s">
        <v>1271</v>
      </c>
      <c r="F1304" s="15" t="s">
        <v>1278</v>
      </c>
      <c r="G1304" s="32" t="s">
        <v>3928</v>
      </c>
      <c r="H1304" s="43" t="s">
        <v>3547</v>
      </c>
      <c r="I1304" s="47" t="str">
        <f t="shared" si="20"/>
        <v>2020003050328 : Adecuación Bienes inmuebles del Instituto   Medellín</v>
      </c>
      <c r="J1304" s="77" t="s">
        <v>3548</v>
      </c>
      <c r="K1304" s="32" t="s">
        <v>4407</v>
      </c>
      <c r="L1304" s="78">
        <v>2020</v>
      </c>
      <c r="M1304" s="78" t="s">
        <v>6543</v>
      </c>
      <c r="N1304" s="79" t="s">
        <v>3551</v>
      </c>
      <c r="O1304" s="78">
        <v>4</v>
      </c>
      <c r="P1304" s="78" t="s">
        <v>2480</v>
      </c>
      <c r="Q1304" s="78">
        <v>12</v>
      </c>
      <c r="R1304" s="80">
        <v>4</v>
      </c>
      <c r="S1304" s="96"/>
      <c r="T1304" s="96"/>
    </row>
    <row r="1305" spans="2:20" ht="45" hidden="1" x14ac:dyDescent="0.25">
      <c r="B1305" s="15" t="s">
        <v>1032</v>
      </c>
      <c r="D1305" s="15" t="s">
        <v>1271</v>
      </c>
      <c r="F1305" s="15" t="s">
        <v>1278</v>
      </c>
      <c r="G1305" s="32" t="s">
        <v>930</v>
      </c>
      <c r="H1305" s="43" t="s">
        <v>3552</v>
      </c>
      <c r="I1305" s="47" t="str">
        <f t="shared" si="20"/>
        <v>2020003050330 : Mejoramiento de vías en la conexión Aburrá Norte del departamento de  Antioquia</v>
      </c>
      <c r="J1305" s="77" t="s">
        <v>3553</v>
      </c>
      <c r="K1305" s="32" t="s">
        <v>4154</v>
      </c>
      <c r="L1305" s="78">
        <v>2021</v>
      </c>
      <c r="M1305" s="78" t="s">
        <v>6544</v>
      </c>
      <c r="N1305" s="79" t="s">
        <v>3556</v>
      </c>
      <c r="O1305" s="78">
        <v>1255</v>
      </c>
      <c r="P1305" s="78" t="s">
        <v>3073</v>
      </c>
      <c r="Q1305" s="78">
        <v>12</v>
      </c>
      <c r="R1305" s="80">
        <v>1255</v>
      </c>
      <c r="S1305" s="96"/>
      <c r="T1305" s="96"/>
    </row>
    <row r="1306" spans="2:20" ht="120" hidden="1" x14ac:dyDescent="0.25">
      <c r="B1306" s="15" t="s">
        <v>1032</v>
      </c>
      <c r="D1306" s="15" t="s">
        <v>1271</v>
      </c>
      <c r="F1306" s="15" t="s">
        <v>1278</v>
      </c>
      <c r="G1306" s="32" t="s">
        <v>3927</v>
      </c>
      <c r="H1306" s="43" t="s">
        <v>4082</v>
      </c>
      <c r="I1306" s="47" t="str">
        <f t="shared" si="20"/>
        <v>2020003050331 : Fortalecimiento y desarrollo de la docencia, procesos académicos, pedagógicos y psicopedagógico con enfoque Aula Taller en el Polité cnico Colombiano Jaime Isaza Cadavid, orientado a la permanencia, la excelencia académica e inclusión territorial  N</v>
      </c>
      <c r="J1306" s="77" t="s">
        <v>4083</v>
      </c>
      <c r="K1306" s="32" t="s">
        <v>4408</v>
      </c>
      <c r="L1306" s="78">
        <v>2020</v>
      </c>
      <c r="M1306" s="78" t="s">
        <v>6545</v>
      </c>
      <c r="N1306" s="79" t="s">
        <v>4931</v>
      </c>
      <c r="O1306" s="78">
        <v>1</v>
      </c>
      <c r="P1306" s="78" t="s">
        <v>2480</v>
      </c>
      <c r="Q1306" s="78">
        <v>12</v>
      </c>
      <c r="R1306" s="80">
        <v>1</v>
      </c>
      <c r="S1306" s="96"/>
      <c r="T1306" s="96"/>
    </row>
    <row r="1307" spans="2:20" ht="120" hidden="1" x14ac:dyDescent="0.25">
      <c r="B1307" s="15" t="s">
        <v>1032</v>
      </c>
      <c r="D1307" s="15" t="s">
        <v>1271</v>
      </c>
      <c r="F1307" s="15" t="s">
        <v>1278</v>
      </c>
      <c r="G1307" s="32" t="s">
        <v>3927</v>
      </c>
      <c r="H1307" s="43" t="s">
        <v>4082</v>
      </c>
      <c r="I1307" s="47" t="str">
        <f t="shared" si="20"/>
        <v>2020003050331 : Fortalecimiento y desarrollo de la docencia, procesos académicos, pedagógicos y psicopedagógico con enfoque Aula Taller en el Polité cnico Colombiano Jaime Isaza Cadavid, orientado a la permanencia, la excelencia académica e inclusión territorial  N</v>
      </c>
      <c r="J1307" s="77" t="s">
        <v>4083</v>
      </c>
      <c r="K1307" s="32" t="s">
        <v>4408</v>
      </c>
      <c r="L1307" s="78">
        <v>2020</v>
      </c>
      <c r="M1307" s="78" t="s">
        <v>6546</v>
      </c>
      <c r="N1307" s="79" t="s">
        <v>4932</v>
      </c>
      <c r="O1307" s="78">
        <v>1</v>
      </c>
      <c r="P1307" s="78" t="s">
        <v>2480</v>
      </c>
      <c r="Q1307" s="78">
        <v>12</v>
      </c>
      <c r="R1307" s="80">
        <v>1</v>
      </c>
      <c r="S1307" s="96"/>
      <c r="T1307" s="96"/>
    </row>
    <row r="1308" spans="2:20" ht="120" hidden="1" x14ac:dyDescent="0.25">
      <c r="B1308" s="15" t="s">
        <v>1032</v>
      </c>
      <c r="D1308" s="15" t="s">
        <v>1271</v>
      </c>
      <c r="F1308" s="15" t="s">
        <v>1278</v>
      </c>
      <c r="G1308" s="32" t="s">
        <v>3927</v>
      </c>
      <c r="H1308" s="43" t="s">
        <v>4082</v>
      </c>
      <c r="I1308" s="47" t="str">
        <f t="shared" si="20"/>
        <v>2020003050331 : Fortalecimiento y desarrollo de la docencia, procesos académicos, pedagógicos y psicopedagógico con enfoque Aula Taller en el Polité cnico Colombiano Jaime Isaza Cadavid, orientado a la permanencia, la excelencia académica e inclusión territorial  N</v>
      </c>
      <c r="J1308" s="77" t="s">
        <v>4083</v>
      </c>
      <c r="K1308" s="32" t="s">
        <v>4408</v>
      </c>
      <c r="L1308" s="78">
        <v>2020</v>
      </c>
      <c r="M1308" s="78" t="s">
        <v>6547</v>
      </c>
      <c r="N1308" s="79" t="s">
        <v>4933</v>
      </c>
      <c r="O1308" s="78">
        <v>1</v>
      </c>
      <c r="P1308" s="78" t="s">
        <v>2480</v>
      </c>
      <c r="Q1308" s="78">
        <v>12</v>
      </c>
      <c r="R1308" s="80">
        <v>1</v>
      </c>
      <c r="S1308" s="96"/>
      <c r="T1308" s="96"/>
    </row>
    <row r="1309" spans="2:20" ht="90" hidden="1" x14ac:dyDescent="0.25">
      <c r="B1309" s="15" t="s">
        <v>1032</v>
      </c>
      <c r="D1309" s="15" t="s">
        <v>1271</v>
      </c>
      <c r="F1309" s="15" t="s">
        <v>1278</v>
      </c>
      <c r="G1309" s="32" t="s">
        <v>3928</v>
      </c>
      <c r="H1309" s="43" t="s">
        <v>3557</v>
      </c>
      <c r="I1309" s="47" t="str">
        <f t="shared" si="20"/>
        <v>2020003050332 : Fortalecimiento De PCH y filiales para el Desarrollo Sostenible y energético del Departamento de Antioquia(ADQUISICIÓN DE ACCIONES)  Medellín</v>
      </c>
      <c r="J1309" s="77" t="s">
        <v>3558</v>
      </c>
      <c r="K1309" s="32" t="s">
        <v>4409</v>
      </c>
      <c r="L1309" s="78">
        <v>2020</v>
      </c>
      <c r="M1309" s="78" t="s">
        <v>6548</v>
      </c>
      <c r="N1309" s="79" t="s">
        <v>3561</v>
      </c>
      <c r="O1309" s="78">
        <v>3</v>
      </c>
      <c r="P1309" s="78" t="s">
        <v>2480</v>
      </c>
      <c r="Q1309" s="78">
        <v>12</v>
      </c>
      <c r="R1309" s="80">
        <v>3</v>
      </c>
      <c r="S1309" s="96"/>
      <c r="T1309" s="96"/>
    </row>
    <row r="1310" spans="2:20" ht="90" hidden="1" x14ac:dyDescent="0.25">
      <c r="B1310" s="15" t="s">
        <v>1032</v>
      </c>
      <c r="D1310" s="15" t="s">
        <v>1271</v>
      </c>
      <c r="F1310" s="15" t="s">
        <v>1278</v>
      </c>
      <c r="G1310" s="32" t="s">
        <v>3928</v>
      </c>
      <c r="H1310" s="43" t="s">
        <v>3557</v>
      </c>
      <c r="I1310" s="47" t="str">
        <f t="shared" si="20"/>
        <v>2020003050332 : Fortalecimiento De PCH y filiales para el Desarrollo Sostenible y energético del Departamento de Antioquia(ADQUISICIÓN DE ACCIONES)  Medellín</v>
      </c>
      <c r="J1310" s="77" t="s">
        <v>3558</v>
      </c>
      <c r="K1310" s="32" t="s">
        <v>4409</v>
      </c>
      <c r="L1310" s="78">
        <v>2020</v>
      </c>
      <c r="M1310" s="78" t="s">
        <v>6549</v>
      </c>
      <c r="N1310" s="79" t="s">
        <v>3560</v>
      </c>
      <c r="O1310" s="78">
        <v>5</v>
      </c>
      <c r="P1310" s="78" t="s">
        <v>2480</v>
      </c>
      <c r="Q1310" s="78">
        <v>12</v>
      </c>
      <c r="R1310" s="80">
        <v>5</v>
      </c>
      <c r="S1310" s="96"/>
      <c r="T1310" s="96"/>
    </row>
    <row r="1311" spans="2:20" ht="90" hidden="1" x14ac:dyDescent="0.25">
      <c r="B1311" s="15" t="s">
        <v>1032</v>
      </c>
      <c r="D1311" s="15" t="s">
        <v>1271</v>
      </c>
      <c r="F1311" s="15" t="s">
        <v>1278</v>
      </c>
      <c r="G1311" s="32" t="s">
        <v>3928</v>
      </c>
      <c r="H1311" s="43" t="s">
        <v>3557</v>
      </c>
      <c r="I1311" s="47" t="str">
        <f t="shared" si="20"/>
        <v>2020003050332 : Fortalecimiento De PCH y filiales para el Desarrollo Sostenible y energético del Departamento de Antioquia(ADQUISICIÓN DE ACCIONES)  Medellín</v>
      </c>
      <c r="J1311" s="77" t="s">
        <v>3558</v>
      </c>
      <c r="K1311" s="32" t="s">
        <v>4409</v>
      </c>
      <c r="L1311" s="78">
        <v>2020</v>
      </c>
      <c r="M1311" s="78" t="s">
        <v>6550</v>
      </c>
      <c r="N1311" s="79" t="s">
        <v>3559</v>
      </c>
      <c r="O1311" s="78">
        <v>1</v>
      </c>
      <c r="P1311" s="78" t="s">
        <v>2480</v>
      </c>
      <c r="Q1311" s="78">
        <v>12</v>
      </c>
      <c r="R1311" s="80">
        <v>1</v>
      </c>
      <c r="S1311" s="96"/>
      <c r="T1311" s="96"/>
    </row>
    <row r="1312" spans="2:20" ht="90" hidden="1" x14ac:dyDescent="0.25">
      <c r="B1312" s="15" t="s">
        <v>1032</v>
      </c>
      <c r="D1312" s="15" t="s">
        <v>1271</v>
      </c>
      <c r="F1312" s="15" t="s">
        <v>1278</v>
      </c>
      <c r="G1312" s="32" t="s">
        <v>3927</v>
      </c>
      <c r="H1312" s="43" t="s">
        <v>3964</v>
      </c>
      <c r="I1312" s="47" t="str">
        <f t="shared" si="20"/>
        <v>2020003050333 : Fortalecimiento y mejoramiento del acceso equitativo y permanencia docente en la educación superior en el Politécnico Colombiano Jai me Isaza Cadavid  Antioquia</v>
      </c>
      <c r="J1312" s="77" t="s">
        <v>3965</v>
      </c>
      <c r="K1312" s="32" t="s">
        <v>4155</v>
      </c>
      <c r="L1312" s="78">
        <v>2021</v>
      </c>
      <c r="M1312" s="78" t="s">
        <v>6551</v>
      </c>
      <c r="N1312" s="79" t="s">
        <v>4486</v>
      </c>
      <c r="O1312" s="78">
        <v>1</v>
      </c>
      <c r="P1312" s="78" t="s">
        <v>2480</v>
      </c>
      <c r="Q1312" s="78">
        <v>12</v>
      </c>
      <c r="R1312" s="80">
        <v>1</v>
      </c>
      <c r="S1312" s="96"/>
      <c r="T1312" s="96"/>
    </row>
    <row r="1313" spans="2:20" ht="90" hidden="1" x14ac:dyDescent="0.25">
      <c r="B1313" s="15" t="s">
        <v>1032</v>
      </c>
      <c r="D1313" s="15" t="s">
        <v>1271</v>
      </c>
      <c r="F1313" s="15" t="s">
        <v>1278</v>
      </c>
      <c r="G1313" s="32" t="s">
        <v>3927</v>
      </c>
      <c r="H1313" s="43" t="s">
        <v>3964</v>
      </c>
      <c r="I1313" s="47" t="str">
        <f t="shared" si="20"/>
        <v>2020003050333 : Fortalecimiento y mejoramiento del acceso equitativo y permanencia docente en la educación superior en el Politécnico Colombiano Jai me Isaza Cadavid  Antioquia</v>
      </c>
      <c r="J1313" s="77" t="s">
        <v>3965</v>
      </c>
      <c r="K1313" s="32" t="s">
        <v>4155</v>
      </c>
      <c r="L1313" s="78">
        <v>2021</v>
      </c>
      <c r="M1313" s="78" t="s">
        <v>6552</v>
      </c>
      <c r="N1313" s="79" t="s">
        <v>4487</v>
      </c>
      <c r="O1313" s="78">
        <v>1</v>
      </c>
      <c r="P1313" s="78" t="s">
        <v>2480</v>
      </c>
      <c r="Q1313" s="78">
        <v>12</v>
      </c>
      <c r="R1313" s="80">
        <v>1</v>
      </c>
      <c r="S1313" s="96"/>
      <c r="T1313" s="96"/>
    </row>
    <row r="1314" spans="2:20" ht="75" hidden="1" x14ac:dyDescent="0.25">
      <c r="B1314" s="15" t="s">
        <v>1032</v>
      </c>
      <c r="D1314" s="15" t="s">
        <v>1271</v>
      </c>
      <c r="F1314" s="15" t="s">
        <v>1278</v>
      </c>
      <c r="G1314" s="32" t="s">
        <v>1410</v>
      </c>
      <c r="H1314" s="43" t="s">
        <v>3562</v>
      </c>
      <c r="I1314" s="47" t="str">
        <f t="shared" si="20"/>
        <v>2020003050335 : Formulación del Plan Estratégico del Río Atrato y sus zonas de influencia en los municipios de   Murindó, Vigía Del Fuerte, Turbo, M utata</v>
      </c>
      <c r="J1314" s="77" t="s">
        <v>3563</v>
      </c>
      <c r="K1314" s="32" t="s">
        <v>4410</v>
      </c>
      <c r="L1314" s="78">
        <v>2020</v>
      </c>
      <c r="M1314" s="78" t="s">
        <v>6553</v>
      </c>
      <c r="N1314" s="79" t="s">
        <v>3565</v>
      </c>
      <c r="O1314" s="78">
        <v>1</v>
      </c>
      <c r="P1314" s="78" t="s">
        <v>2480</v>
      </c>
      <c r="Q1314" s="78">
        <v>12</v>
      </c>
      <c r="R1314" s="80">
        <v>1</v>
      </c>
      <c r="S1314" s="96"/>
      <c r="T1314" s="96"/>
    </row>
    <row r="1315" spans="2:20" ht="75" hidden="1" x14ac:dyDescent="0.25">
      <c r="B1315" s="15" t="s">
        <v>1032</v>
      </c>
      <c r="D1315" s="15" t="s">
        <v>1271</v>
      </c>
      <c r="F1315" s="15" t="s">
        <v>1278</v>
      </c>
      <c r="G1315" s="32" t="s">
        <v>1410</v>
      </c>
      <c r="H1315" s="43" t="s">
        <v>3562</v>
      </c>
      <c r="I1315" s="47" t="str">
        <f t="shared" si="20"/>
        <v>2020003050335 : Formulación del Plan Estratégico del Río Atrato y sus zonas de influencia en los municipios de   Murindó, Vigía Del Fuerte, Turbo, M utata</v>
      </c>
      <c r="J1315" s="77" t="s">
        <v>3563</v>
      </c>
      <c r="K1315" s="32" t="s">
        <v>4410</v>
      </c>
      <c r="L1315" s="78">
        <v>2020</v>
      </c>
      <c r="M1315" s="78" t="s">
        <v>6554</v>
      </c>
      <c r="N1315" s="79" t="s">
        <v>3564</v>
      </c>
      <c r="O1315" s="78">
        <v>100</v>
      </c>
      <c r="P1315" s="78" t="s">
        <v>2495</v>
      </c>
      <c r="Q1315" s="78">
        <v>12</v>
      </c>
      <c r="R1315" s="83">
        <v>100</v>
      </c>
      <c r="S1315" s="96"/>
      <c r="T1315" s="96"/>
    </row>
    <row r="1316" spans="2:20" ht="45" hidden="1" x14ac:dyDescent="0.25">
      <c r="B1316" s="15" t="s">
        <v>1032</v>
      </c>
      <c r="D1316" s="15" t="s">
        <v>1271</v>
      </c>
      <c r="F1316" s="15" t="s">
        <v>1278</v>
      </c>
      <c r="G1316" s="32" t="s">
        <v>1410</v>
      </c>
      <c r="H1316" s="43" t="s">
        <v>4084</v>
      </c>
      <c r="I1316" s="47" t="str">
        <f t="shared" si="20"/>
        <v>2020003050336 : Formulación Agenda 20-40 Para  Antioquia</v>
      </c>
      <c r="J1316" s="77" t="s">
        <v>3887</v>
      </c>
      <c r="K1316" s="32" t="s">
        <v>4411</v>
      </c>
      <c r="L1316" s="78">
        <v>2020</v>
      </c>
      <c r="M1316" s="78" t="s">
        <v>6555</v>
      </c>
      <c r="N1316" s="79" t="s">
        <v>3888</v>
      </c>
      <c r="O1316" s="78">
        <v>1</v>
      </c>
      <c r="P1316" s="78" t="s">
        <v>2480</v>
      </c>
      <c r="Q1316" s="78">
        <v>12</v>
      </c>
      <c r="R1316" s="80">
        <v>1</v>
      </c>
      <c r="S1316" s="96"/>
      <c r="T1316" s="96"/>
    </row>
    <row r="1317" spans="2:20" ht="45" hidden="1" x14ac:dyDescent="0.25">
      <c r="B1317" s="15" t="s">
        <v>1032</v>
      </c>
      <c r="D1317" s="15" t="s">
        <v>1271</v>
      </c>
      <c r="F1317" s="15" t="s">
        <v>1278</v>
      </c>
      <c r="G1317" s="32" t="s">
        <v>1410</v>
      </c>
      <c r="H1317" s="43" t="s">
        <v>4084</v>
      </c>
      <c r="I1317" s="47" t="str">
        <f t="shared" si="20"/>
        <v>2020003050336 : Formulación Agenda 20-40 Para  Antioquia</v>
      </c>
      <c r="J1317" s="77" t="s">
        <v>3887</v>
      </c>
      <c r="K1317" s="32" t="s">
        <v>4411</v>
      </c>
      <c r="L1317" s="78">
        <v>2020</v>
      </c>
      <c r="M1317" s="78" t="s">
        <v>6556</v>
      </c>
      <c r="N1317" s="79" t="s">
        <v>4934</v>
      </c>
      <c r="O1317" s="78">
        <v>4</v>
      </c>
      <c r="P1317" s="78" t="s">
        <v>2480</v>
      </c>
      <c r="Q1317" s="78">
        <v>12</v>
      </c>
      <c r="R1317" s="80">
        <v>4</v>
      </c>
      <c r="S1317" s="96"/>
      <c r="T1317" s="96"/>
    </row>
    <row r="1318" spans="2:20" ht="45" hidden="1" x14ac:dyDescent="0.25">
      <c r="B1318" s="15" t="s">
        <v>1032</v>
      </c>
      <c r="D1318" s="15" t="s">
        <v>1271</v>
      </c>
      <c r="F1318" s="15" t="s">
        <v>1278</v>
      </c>
      <c r="G1318" s="32" t="s">
        <v>1410</v>
      </c>
      <c r="H1318" s="43" t="s">
        <v>4084</v>
      </c>
      <c r="I1318" s="47" t="str">
        <f t="shared" si="20"/>
        <v>2020003050336 : Formulación Agenda 20-40 Para  Antioquia</v>
      </c>
      <c r="J1318" s="77" t="s">
        <v>3887</v>
      </c>
      <c r="K1318" s="32" t="s">
        <v>4411</v>
      </c>
      <c r="L1318" s="78">
        <v>2020</v>
      </c>
      <c r="M1318" s="78" t="s">
        <v>6557</v>
      </c>
      <c r="N1318" s="79" t="s">
        <v>4935</v>
      </c>
      <c r="O1318" s="78">
        <v>1</v>
      </c>
      <c r="P1318" s="78" t="s">
        <v>2480</v>
      </c>
      <c r="Q1318" s="78">
        <v>12</v>
      </c>
      <c r="R1318" s="80">
        <v>1</v>
      </c>
      <c r="S1318" s="96"/>
      <c r="T1318" s="96"/>
    </row>
    <row r="1319" spans="2:20" ht="45" hidden="1" x14ac:dyDescent="0.25">
      <c r="B1319" s="15" t="s">
        <v>1032</v>
      </c>
      <c r="D1319" s="15" t="s">
        <v>1271</v>
      </c>
      <c r="F1319" s="15" t="s">
        <v>1278</v>
      </c>
      <c r="G1319" s="32" t="s">
        <v>1410</v>
      </c>
      <c r="H1319" s="43" t="s">
        <v>4084</v>
      </c>
      <c r="I1319" s="47" t="str">
        <f t="shared" si="20"/>
        <v>2020003050336 : Formulación Agenda 20-40 Para  Antioquia</v>
      </c>
      <c r="J1319" s="77" t="s">
        <v>3887</v>
      </c>
      <c r="K1319" s="32" t="s">
        <v>4411</v>
      </c>
      <c r="L1319" s="78">
        <v>2020</v>
      </c>
      <c r="M1319" s="78" t="s">
        <v>6558</v>
      </c>
      <c r="N1319" s="79" t="s">
        <v>4936</v>
      </c>
      <c r="O1319" s="78">
        <v>1</v>
      </c>
      <c r="P1319" s="78" t="s">
        <v>2480</v>
      </c>
      <c r="Q1319" s="78">
        <v>12</v>
      </c>
      <c r="R1319" s="80">
        <v>1</v>
      </c>
      <c r="S1319" s="96"/>
      <c r="T1319" s="96"/>
    </row>
    <row r="1320" spans="2:20" ht="45" hidden="1" x14ac:dyDescent="0.25">
      <c r="B1320" s="15" t="s">
        <v>1032</v>
      </c>
      <c r="D1320" s="15" t="s">
        <v>1271</v>
      </c>
      <c r="F1320" s="15" t="s">
        <v>1278</v>
      </c>
      <c r="G1320" s="32" t="s">
        <v>1410</v>
      </c>
      <c r="H1320" s="43" t="s">
        <v>4084</v>
      </c>
      <c r="I1320" s="47" t="str">
        <f t="shared" si="20"/>
        <v>2020003050336 : Formulación Agenda 20-40 Para  Antioquia</v>
      </c>
      <c r="J1320" s="77" t="s">
        <v>3887</v>
      </c>
      <c r="K1320" s="32" t="s">
        <v>4411</v>
      </c>
      <c r="L1320" s="78">
        <v>2020</v>
      </c>
      <c r="M1320" s="78" t="s">
        <v>6559</v>
      </c>
      <c r="N1320" s="79" t="s">
        <v>4937</v>
      </c>
      <c r="O1320" s="78">
        <v>1</v>
      </c>
      <c r="P1320" s="78" t="s">
        <v>2480</v>
      </c>
      <c r="Q1320" s="78">
        <v>12</v>
      </c>
      <c r="R1320" s="80">
        <v>1</v>
      </c>
      <c r="S1320" s="96"/>
      <c r="T1320" s="96"/>
    </row>
    <row r="1321" spans="2:20" ht="45" hidden="1" x14ac:dyDescent="0.25">
      <c r="B1321" s="15" t="s">
        <v>1032</v>
      </c>
      <c r="D1321" s="15" t="s">
        <v>1271</v>
      </c>
      <c r="F1321" s="15" t="s">
        <v>1278</v>
      </c>
      <c r="G1321" s="32" t="s">
        <v>3928</v>
      </c>
      <c r="H1321" s="43" t="s">
        <v>4085</v>
      </c>
      <c r="I1321" s="47" t="str">
        <f t="shared" si="20"/>
        <v>2020003050337 : Administración Programa UNIDOS por el bienestar laboral IDEA  Medellín</v>
      </c>
      <c r="J1321" s="77" t="s">
        <v>4086</v>
      </c>
      <c r="K1321" s="32" t="s">
        <v>4412</v>
      </c>
      <c r="L1321" s="78">
        <v>2020</v>
      </c>
      <c r="M1321" s="78" t="s">
        <v>6560</v>
      </c>
      <c r="N1321" s="79" t="s">
        <v>4938</v>
      </c>
      <c r="O1321" s="78">
        <v>40</v>
      </c>
      <c r="P1321" s="78" t="s">
        <v>2480</v>
      </c>
      <c r="Q1321" s="78">
        <v>12</v>
      </c>
      <c r="R1321" s="80">
        <v>40</v>
      </c>
      <c r="S1321" s="96"/>
      <c r="T1321" s="96"/>
    </row>
    <row r="1322" spans="2:20" ht="105" hidden="1" x14ac:dyDescent="0.25">
      <c r="B1322" s="15" t="s">
        <v>2051</v>
      </c>
      <c r="D1322" s="15" t="s">
        <v>2180</v>
      </c>
      <c r="F1322" s="15" t="s">
        <v>2208</v>
      </c>
      <c r="G1322" s="32" t="s">
        <v>3927</v>
      </c>
      <c r="H1322" s="43" t="s">
        <v>3966</v>
      </c>
      <c r="I1322" s="47" t="str">
        <f t="shared" si="20"/>
        <v>2020003050338 : Fortalecimiento de la extensión y proyección social para la comunidad del Politécnico Colombiano Jaime Isaza Cadavid y público gener al en el ámbito municipal, departamental, nacional e internacional  Medellín</v>
      </c>
      <c r="J1322" s="77" t="s">
        <v>3967</v>
      </c>
      <c r="K1322" s="32" t="s">
        <v>4156</v>
      </c>
      <c r="L1322" s="78">
        <v>2021</v>
      </c>
      <c r="M1322" s="78" t="s">
        <v>6561</v>
      </c>
      <c r="N1322" s="79" t="s">
        <v>4488</v>
      </c>
      <c r="O1322" s="78">
        <v>1</v>
      </c>
      <c r="P1322" s="78" t="s">
        <v>2480</v>
      </c>
      <c r="Q1322" s="78">
        <v>12</v>
      </c>
      <c r="R1322" s="80">
        <v>1</v>
      </c>
      <c r="S1322" s="96"/>
      <c r="T1322" s="96"/>
    </row>
    <row r="1323" spans="2:20" ht="105" hidden="1" x14ac:dyDescent="0.25">
      <c r="B1323" s="15" t="s">
        <v>2051</v>
      </c>
      <c r="D1323" s="15" t="s">
        <v>2180</v>
      </c>
      <c r="F1323" s="15" t="s">
        <v>2208</v>
      </c>
      <c r="G1323" s="32" t="s">
        <v>3927</v>
      </c>
      <c r="H1323" s="43" t="s">
        <v>3966</v>
      </c>
      <c r="I1323" s="47" t="str">
        <f t="shared" si="20"/>
        <v>2020003050338 : Fortalecimiento de la extensión y proyección social para la comunidad del Politécnico Colombiano Jaime Isaza Cadavid y público gener al en el ámbito municipal, departamental, nacional e internacional  Medellín</v>
      </c>
      <c r="J1323" s="77" t="s">
        <v>3967</v>
      </c>
      <c r="K1323" s="32" t="s">
        <v>4156</v>
      </c>
      <c r="L1323" s="78">
        <v>2021</v>
      </c>
      <c r="M1323" s="78" t="s">
        <v>6562</v>
      </c>
      <c r="N1323" s="79" t="s">
        <v>4489</v>
      </c>
      <c r="O1323" s="78">
        <v>1</v>
      </c>
      <c r="P1323" s="78" t="s">
        <v>2480</v>
      </c>
      <c r="Q1323" s="78">
        <v>12</v>
      </c>
      <c r="R1323" s="80">
        <v>1</v>
      </c>
      <c r="S1323" s="96"/>
      <c r="T1323" s="96"/>
    </row>
    <row r="1324" spans="2:20" ht="105" hidden="1" x14ac:dyDescent="0.25">
      <c r="B1324" s="15" t="s">
        <v>2051</v>
      </c>
      <c r="D1324" s="15" t="s">
        <v>2180</v>
      </c>
      <c r="F1324" s="15" t="s">
        <v>2208</v>
      </c>
      <c r="G1324" s="32" t="s">
        <v>3927</v>
      </c>
      <c r="H1324" s="43" t="s">
        <v>3966</v>
      </c>
      <c r="I1324" s="47" t="str">
        <f t="shared" si="20"/>
        <v>2020003050338 : Fortalecimiento de la extensión y proyección social para la comunidad del Politécnico Colombiano Jaime Isaza Cadavid y público gener al en el ámbito municipal, departamental, nacional e internacional  Medellín</v>
      </c>
      <c r="J1324" s="77" t="s">
        <v>3967</v>
      </c>
      <c r="K1324" s="32" t="s">
        <v>4156</v>
      </c>
      <c r="L1324" s="78">
        <v>2021</v>
      </c>
      <c r="M1324" s="78" t="s">
        <v>6563</v>
      </c>
      <c r="N1324" s="79" t="s">
        <v>4490</v>
      </c>
      <c r="O1324" s="78">
        <v>1</v>
      </c>
      <c r="P1324" s="78" t="s">
        <v>2480</v>
      </c>
      <c r="Q1324" s="78">
        <v>12</v>
      </c>
      <c r="R1324" s="80">
        <v>1</v>
      </c>
      <c r="S1324" s="96"/>
      <c r="T1324" s="96"/>
    </row>
    <row r="1325" spans="2:20" ht="105" hidden="1" x14ac:dyDescent="0.25">
      <c r="B1325" s="15" t="s">
        <v>2051</v>
      </c>
      <c r="D1325" s="15" t="s">
        <v>2180</v>
      </c>
      <c r="F1325" s="15" t="s">
        <v>2208</v>
      </c>
      <c r="G1325" s="32" t="s">
        <v>3927</v>
      </c>
      <c r="H1325" s="43" t="s">
        <v>3966</v>
      </c>
      <c r="I1325" s="47" t="str">
        <f t="shared" si="20"/>
        <v>2020003050338 : Fortalecimiento de la extensión y proyección social para la comunidad del Politécnico Colombiano Jaime Isaza Cadavid y público gener al en el ámbito municipal, departamental, nacional e internacional  Medellín</v>
      </c>
      <c r="J1325" s="77" t="s">
        <v>3967</v>
      </c>
      <c r="K1325" s="32" t="s">
        <v>4156</v>
      </c>
      <c r="L1325" s="78">
        <v>2021</v>
      </c>
      <c r="M1325" s="78" t="s">
        <v>6564</v>
      </c>
      <c r="N1325" s="79" t="s">
        <v>4491</v>
      </c>
      <c r="O1325" s="78">
        <v>1</v>
      </c>
      <c r="P1325" s="78" t="s">
        <v>2480</v>
      </c>
      <c r="Q1325" s="78">
        <v>12</v>
      </c>
      <c r="R1325" s="80">
        <v>1</v>
      </c>
      <c r="S1325" s="96"/>
      <c r="T1325" s="96"/>
    </row>
    <row r="1326" spans="2:20" ht="45" hidden="1" x14ac:dyDescent="0.25">
      <c r="B1326" s="15" t="s">
        <v>2051</v>
      </c>
      <c r="D1326" s="15" t="s">
        <v>2052</v>
      </c>
      <c r="F1326" s="15" t="s">
        <v>2059</v>
      </c>
      <c r="G1326" s="32" t="s">
        <v>3928</v>
      </c>
      <c r="H1326" s="43" t="s">
        <v>3566</v>
      </c>
      <c r="I1326" s="47" t="str">
        <f t="shared" si="20"/>
        <v>2020003050339 : Inversiones En Fomento al Deporte y la Cultura en Antioquia -IDEA-  Medellín</v>
      </c>
      <c r="J1326" s="77" t="s">
        <v>3567</v>
      </c>
      <c r="K1326" s="32" t="s">
        <v>4413</v>
      </c>
      <c r="L1326" s="78">
        <v>2020</v>
      </c>
      <c r="M1326" s="78" t="s">
        <v>6565</v>
      </c>
      <c r="N1326" s="79" t="s">
        <v>3568</v>
      </c>
      <c r="O1326" s="78">
        <v>500</v>
      </c>
      <c r="P1326" s="78" t="s">
        <v>2502</v>
      </c>
      <c r="Q1326" s="78">
        <v>12</v>
      </c>
      <c r="R1326" s="80">
        <v>500</v>
      </c>
      <c r="S1326" s="96"/>
      <c r="T1326" s="96"/>
    </row>
    <row r="1327" spans="2:20" ht="45" hidden="1" x14ac:dyDescent="0.25">
      <c r="B1327" s="15" t="s">
        <v>2051</v>
      </c>
      <c r="D1327" s="15" t="s">
        <v>2052</v>
      </c>
      <c r="F1327" s="15" t="s">
        <v>2059</v>
      </c>
      <c r="G1327" s="32" t="s">
        <v>3937</v>
      </c>
      <c r="H1327" s="43" t="s">
        <v>4087</v>
      </c>
      <c r="I1327" s="47" t="str">
        <f t="shared" si="20"/>
        <v>2020003050340 : Servicio SOPORTE,ALMACENAR, ADECUAR ERP  Medellín</v>
      </c>
      <c r="J1327" s="77" t="s">
        <v>3902</v>
      </c>
      <c r="K1327" s="32" t="s">
        <v>4414</v>
      </c>
      <c r="L1327" s="78">
        <v>2020</v>
      </c>
      <c r="M1327" s="78" t="s">
        <v>6566</v>
      </c>
      <c r="N1327" s="79" t="s">
        <v>3903</v>
      </c>
      <c r="O1327" s="78">
        <v>1</v>
      </c>
      <c r="P1327" s="78" t="s">
        <v>3904</v>
      </c>
      <c r="Q1327" s="78">
        <v>12</v>
      </c>
      <c r="R1327" s="80">
        <v>1</v>
      </c>
      <c r="S1327" s="96"/>
      <c r="T1327" s="96"/>
    </row>
    <row r="1328" spans="2:20" ht="45" hidden="1" x14ac:dyDescent="0.25">
      <c r="B1328" s="15" t="s">
        <v>2051</v>
      </c>
      <c r="D1328" s="15" t="s">
        <v>2052</v>
      </c>
      <c r="F1328" s="15" t="s">
        <v>2059</v>
      </c>
      <c r="G1328" s="32" t="s">
        <v>1410</v>
      </c>
      <c r="H1328" s="43" t="s">
        <v>4088</v>
      </c>
      <c r="I1328" s="47" t="str">
        <f t="shared" si="20"/>
        <v>2020003050341 : Consolidación del observatorio de políticas publicas de Antioquia OPPA   Antioquia</v>
      </c>
      <c r="J1328" s="77" t="s">
        <v>3891</v>
      </c>
      <c r="K1328" s="32" t="s">
        <v>4415</v>
      </c>
      <c r="L1328" s="78">
        <v>2020</v>
      </c>
      <c r="M1328" s="78" t="s">
        <v>6567</v>
      </c>
      <c r="N1328" s="79" t="s">
        <v>4939</v>
      </c>
      <c r="O1328" s="78">
        <v>33</v>
      </c>
      <c r="P1328" s="78" t="s">
        <v>2480</v>
      </c>
      <c r="Q1328" s="78">
        <v>12</v>
      </c>
      <c r="R1328" s="80">
        <v>0</v>
      </c>
      <c r="S1328" s="96"/>
      <c r="T1328" s="96"/>
    </row>
    <row r="1329" spans="2:20" ht="45" hidden="1" x14ac:dyDescent="0.25">
      <c r="B1329" s="15" t="s">
        <v>2051</v>
      </c>
      <c r="D1329" s="15" t="s">
        <v>2052</v>
      </c>
      <c r="F1329" s="15" t="s">
        <v>2059</v>
      </c>
      <c r="G1329" s="32" t="s">
        <v>1410</v>
      </c>
      <c r="H1329" s="43" t="s">
        <v>4088</v>
      </c>
      <c r="I1329" s="47" t="str">
        <f t="shared" si="20"/>
        <v>2020003050341 : Consolidación del observatorio de políticas publicas de Antioquia OPPA   Antioquia</v>
      </c>
      <c r="J1329" s="77" t="s">
        <v>3891</v>
      </c>
      <c r="K1329" s="32" t="s">
        <v>4415</v>
      </c>
      <c r="L1329" s="78">
        <v>2020</v>
      </c>
      <c r="M1329" s="78" t="s">
        <v>6568</v>
      </c>
      <c r="N1329" s="79" t="s">
        <v>4940</v>
      </c>
      <c r="O1329" s="78">
        <v>33</v>
      </c>
      <c r="P1329" s="78" t="s">
        <v>2480</v>
      </c>
      <c r="Q1329" s="78">
        <v>12</v>
      </c>
      <c r="R1329" s="80">
        <v>8</v>
      </c>
      <c r="S1329" s="96"/>
      <c r="T1329" s="96"/>
    </row>
    <row r="1330" spans="2:20" ht="45" hidden="1" x14ac:dyDescent="0.25">
      <c r="B1330" s="15" t="s">
        <v>2051</v>
      </c>
      <c r="D1330" s="15" t="s">
        <v>2052</v>
      </c>
      <c r="F1330" s="15" t="s">
        <v>2059</v>
      </c>
      <c r="G1330" s="32" t="s">
        <v>1410</v>
      </c>
      <c r="H1330" s="43" t="s">
        <v>4088</v>
      </c>
      <c r="I1330" s="47" t="str">
        <f t="shared" si="20"/>
        <v>2020003050341 : Consolidación del observatorio de políticas publicas de Antioquia OPPA   Antioquia</v>
      </c>
      <c r="J1330" s="77" t="s">
        <v>3891</v>
      </c>
      <c r="K1330" s="32" t="s">
        <v>4415</v>
      </c>
      <c r="L1330" s="78">
        <v>2020</v>
      </c>
      <c r="M1330" s="78" t="s">
        <v>6569</v>
      </c>
      <c r="N1330" s="79" t="s">
        <v>4941</v>
      </c>
      <c r="O1330" s="78">
        <v>1</v>
      </c>
      <c r="P1330" s="78" t="s">
        <v>2480</v>
      </c>
      <c r="Q1330" s="78">
        <v>11</v>
      </c>
      <c r="R1330" s="80">
        <v>0</v>
      </c>
      <c r="S1330" s="96"/>
      <c r="T1330" s="96"/>
    </row>
    <row r="1331" spans="2:20" ht="45" hidden="1" x14ac:dyDescent="0.25">
      <c r="B1331" s="15" t="s">
        <v>2051</v>
      </c>
      <c r="D1331" s="15" t="s">
        <v>2052</v>
      </c>
      <c r="F1331" s="15" t="s">
        <v>2059</v>
      </c>
      <c r="G1331" s="32" t="s">
        <v>3937</v>
      </c>
      <c r="H1331" s="43" t="s">
        <v>4089</v>
      </c>
      <c r="I1331" s="47" t="str">
        <f t="shared" si="20"/>
        <v>2020003050342 : Servicio Municipios, Distrito y entidades descentralizadas asesoradas.  Medellín</v>
      </c>
      <c r="J1331" s="77" t="s">
        <v>4090</v>
      </c>
      <c r="K1331" s="32" t="s">
        <v>4416</v>
      </c>
      <c r="L1331" s="78">
        <v>2020</v>
      </c>
      <c r="M1331" s="78" t="s">
        <v>6570</v>
      </c>
      <c r="N1331" s="79" t="s">
        <v>4942</v>
      </c>
      <c r="O1331" s="78">
        <v>1</v>
      </c>
      <c r="P1331" s="78" t="s">
        <v>3904</v>
      </c>
      <c r="Q1331" s="78">
        <v>12</v>
      </c>
      <c r="R1331" s="80">
        <v>1</v>
      </c>
      <c r="S1331" s="96"/>
      <c r="T1331" s="96"/>
    </row>
    <row r="1332" spans="2:20" ht="45" hidden="1" x14ac:dyDescent="0.25">
      <c r="B1332" s="15" t="s">
        <v>2051</v>
      </c>
      <c r="D1332" s="15" t="s">
        <v>2052</v>
      </c>
      <c r="F1332" s="15" t="s">
        <v>2059</v>
      </c>
      <c r="G1332" s="32" t="s">
        <v>3938</v>
      </c>
      <c r="H1332" s="43" t="s">
        <v>3569</v>
      </c>
      <c r="I1332" s="47" t="str">
        <f t="shared" si="20"/>
        <v>2020003050344 : Fortalecimiento de la Escuela Contra la Drogadicción  Antioquia</v>
      </c>
      <c r="J1332" s="77" t="s">
        <v>3570</v>
      </c>
      <c r="K1332" s="32" t="s">
        <v>4417</v>
      </c>
      <c r="L1332" s="78">
        <v>2020</v>
      </c>
      <c r="M1332" s="78" t="s">
        <v>6571</v>
      </c>
      <c r="N1332" s="79" t="s">
        <v>3573</v>
      </c>
      <c r="O1332" s="78">
        <v>115</v>
      </c>
      <c r="P1332" s="78" t="s">
        <v>2480</v>
      </c>
      <c r="Q1332" s="78">
        <v>12</v>
      </c>
      <c r="R1332" s="80">
        <v>0</v>
      </c>
      <c r="S1332" s="96"/>
      <c r="T1332" s="96"/>
    </row>
    <row r="1333" spans="2:20" ht="45" hidden="1" x14ac:dyDescent="0.25">
      <c r="B1333" s="15" t="s">
        <v>2051</v>
      </c>
      <c r="D1333" s="15" t="s">
        <v>2052</v>
      </c>
      <c r="F1333" s="15" t="s">
        <v>2059</v>
      </c>
      <c r="G1333" s="32" t="s">
        <v>3938</v>
      </c>
      <c r="H1333" s="43" t="s">
        <v>3569</v>
      </c>
      <c r="I1333" s="47" t="str">
        <f t="shared" si="20"/>
        <v>2020003050344 : Fortalecimiento de la Escuela Contra la Drogadicción  Antioquia</v>
      </c>
      <c r="J1333" s="77" t="s">
        <v>3570</v>
      </c>
      <c r="K1333" s="32" t="s">
        <v>4417</v>
      </c>
      <c r="L1333" s="78">
        <v>2020</v>
      </c>
      <c r="M1333" s="78" t="s">
        <v>6572</v>
      </c>
      <c r="N1333" s="79" t="s">
        <v>2914</v>
      </c>
      <c r="O1333" s="78">
        <v>1</v>
      </c>
      <c r="P1333" s="78" t="s">
        <v>2480</v>
      </c>
      <c r="Q1333" s="78">
        <v>12</v>
      </c>
      <c r="R1333" s="80">
        <v>0</v>
      </c>
      <c r="S1333" s="96"/>
      <c r="T1333" s="96"/>
    </row>
    <row r="1334" spans="2:20" ht="45" hidden="1" x14ac:dyDescent="0.25">
      <c r="B1334" s="15" t="s">
        <v>2051</v>
      </c>
      <c r="D1334" s="15" t="s">
        <v>2052</v>
      </c>
      <c r="F1334" s="15" t="s">
        <v>2059</v>
      </c>
      <c r="G1334" s="32" t="s">
        <v>3938</v>
      </c>
      <c r="H1334" s="43" t="s">
        <v>3569</v>
      </c>
      <c r="I1334" s="47" t="str">
        <f t="shared" si="20"/>
        <v>2020003050344 : Fortalecimiento de la Escuela Contra la Drogadicción  Antioquia</v>
      </c>
      <c r="J1334" s="77" t="s">
        <v>3570</v>
      </c>
      <c r="K1334" s="32" t="s">
        <v>4417</v>
      </c>
      <c r="L1334" s="78">
        <v>2020</v>
      </c>
      <c r="M1334" s="78" t="s">
        <v>6573</v>
      </c>
      <c r="N1334" s="79" t="s">
        <v>3572</v>
      </c>
      <c r="O1334" s="78">
        <v>15</v>
      </c>
      <c r="P1334" s="78" t="s">
        <v>2480</v>
      </c>
      <c r="Q1334" s="78">
        <v>12</v>
      </c>
      <c r="R1334" s="80">
        <v>0</v>
      </c>
      <c r="S1334" s="96"/>
      <c r="T1334" s="96"/>
    </row>
    <row r="1335" spans="2:20" ht="45" hidden="1" x14ac:dyDescent="0.25">
      <c r="B1335" s="15" t="s">
        <v>2051</v>
      </c>
      <c r="D1335" s="15" t="s">
        <v>2052</v>
      </c>
      <c r="F1335" s="15" t="s">
        <v>2059</v>
      </c>
      <c r="G1335" s="32" t="s">
        <v>3938</v>
      </c>
      <c r="H1335" s="43" t="s">
        <v>3569</v>
      </c>
      <c r="I1335" s="47" t="str">
        <f t="shared" si="20"/>
        <v>2020003050344 : Fortalecimiento de la Escuela Contra la Drogadicción  Antioquia</v>
      </c>
      <c r="J1335" s="77" t="s">
        <v>3570</v>
      </c>
      <c r="K1335" s="32" t="s">
        <v>4417</v>
      </c>
      <c r="L1335" s="78">
        <v>2020</v>
      </c>
      <c r="M1335" s="78" t="s">
        <v>6574</v>
      </c>
      <c r="N1335" s="79" t="s">
        <v>2596</v>
      </c>
      <c r="O1335" s="78">
        <v>6</v>
      </c>
      <c r="P1335" s="78" t="s">
        <v>2480</v>
      </c>
      <c r="Q1335" s="78">
        <v>12</v>
      </c>
      <c r="R1335" s="80">
        <v>0</v>
      </c>
      <c r="S1335" s="96"/>
      <c r="T1335" s="96"/>
    </row>
    <row r="1336" spans="2:20" ht="45" hidden="1" x14ac:dyDescent="0.25">
      <c r="B1336" s="15" t="s">
        <v>2051</v>
      </c>
      <c r="D1336" s="15" t="s">
        <v>2052</v>
      </c>
      <c r="F1336" s="15" t="s">
        <v>2059</v>
      </c>
      <c r="G1336" s="32" t="s">
        <v>3938</v>
      </c>
      <c r="H1336" s="43" t="s">
        <v>3569</v>
      </c>
      <c r="I1336" s="47" t="str">
        <f t="shared" si="20"/>
        <v>2020003050344 : Fortalecimiento de la Escuela Contra la Drogadicción  Antioquia</v>
      </c>
      <c r="J1336" s="77" t="s">
        <v>3570</v>
      </c>
      <c r="K1336" s="32" t="s">
        <v>4417</v>
      </c>
      <c r="L1336" s="78">
        <v>2020</v>
      </c>
      <c r="M1336" s="78" t="s">
        <v>6575</v>
      </c>
      <c r="N1336" s="79" t="s">
        <v>3571</v>
      </c>
      <c r="O1336" s="78">
        <v>10</v>
      </c>
      <c r="P1336" s="78" t="s">
        <v>2480</v>
      </c>
      <c r="Q1336" s="78">
        <v>12</v>
      </c>
      <c r="R1336" s="80">
        <v>1</v>
      </c>
      <c r="S1336" s="96"/>
      <c r="T1336" s="96"/>
    </row>
    <row r="1337" spans="2:20" ht="45" hidden="1" x14ac:dyDescent="0.25">
      <c r="B1337" s="15" t="s">
        <v>2051</v>
      </c>
      <c r="D1337" s="15" t="s">
        <v>2052</v>
      </c>
      <c r="F1337" s="15" t="s">
        <v>2059</v>
      </c>
      <c r="G1337" s="32" t="s">
        <v>3937</v>
      </c>
      <c r="H1337" s="43" t="s">
        <v>4091</v>
      </c>
      <c r="I1337" s="47" t="str">
        <f t="shared" si="20"/>
        <v>2020003050345 : Fortalecimiento Tecnológico y de Ciberseguridad de Pensiones de Antioquia  Medellín</v>
      </c>
      <c r="J1337" s="77" t="s">
        <v>4092</v>
      </c>
      <c r="K1337" s="32" t="s">
        <v>4418</v>
      </c>
      <c r="L1337" s="78">
        <v>2020</v>
      </c>
      <c r="M1337" s="78" t="s">
        <v>6576</v>
      </c>
      <c r="N1337" s="79" t="s">
        <v>4943</v>
      </c>
      <c r="O1337" s="78">
        <v>1</v>
      </c>
      <c r="P1337" s="78" t="s">
        <v>3904</v>
      </c>
      <c r="Q1337" s="78">
        <v>11</v>
      </c>
      <c r="R1337" s="80">
        <v>1</v>
      </c>
      <c r="S1337" s="96"/>
      <c r="T1337" s="96"/>
    </row>
    <row r="1338" spans="2:20" ht="120" hidden="1" x14ac:dyDescent="0.25">
      <c r="B1338" s="15" t="s">
        <v>2051</v>
      </c>
      <c r="D1338" s="15" t="s">
        <v>2052</v>
      </c>
      <c r="F1338" s="15" t="s">
        <v>2059</v>
      </c>
      <c r="G1338" s="32" t="s">
        <v>3935</v>
      </c>
      <c r="H1338" s="43" t="s">
        <v>4093</v>
      </c>
      <c r="I1338" s="47" t="str">
        <f t="shared" si="20"/>
        <v>2020003050369 : Fortalecimiento y puesta en marcha del Conglomerado Público y de la Oficina de seguimiento a Proyectos Estratégicos para la Gobernac ión de Antioquia a cargo de la Oficina Privada del Despacho del Gobernador.  Antioquia</v>
      </c>
      <c r="J1338" s="77" t="s">
        <v>3803</v>
      </c>
      <c r="K1338" s="32" t="s">
        <v>4419</v>
      </c>
      <c r="L1338" s="78">
        <v>2020</v>
      </c>
      <c r="M1338" s="78" t="s">
        <v>6577</v>
      </c>
      <c r="N1338" s="79" t="s">
        <v>3804</v>
      </c>
      <c r="O1338" s="78">
        <v>1</v>
      </c>
      <c r="P1338" s="78" t="s">
        <v>2480</v>
      </c>
      <c r="Q1338" s="78">
        <v>12</v>
      </c>
      <c r="R1338" s="80">
        <v>0</v>
      </c>
      <c r="S1338" s="96"/>
      <c r="T1338" s="96"/>
    </row>
    <row r="1339" spans="2:20" ht="120" hidden="1" x14ac:dyDescent="0.25">
      <c r="B1339" s="15" t="s">
        <v>2051</v>
      </c>
      <c r="D1339" s="15" t="s">
        <v>2066</v>
      </c>
      <c r="F1339" s="15" t="s">
        <v>2082</v>
      </c>
      <c r="G1339" s="32" t="s">
        <v>3935</v>
      </c>
      <c r="H1339" s="43" t="s">
        <v>4093</v>
      </c>
      <c r="I1339" s="47" t="str">
        <f t="shared" si="20"/>
        <v>2020003050369 : Fortalecimiento y puesta en marcha del Conglomerado Público y de la Oficina de seguimiento a Proyectos Estratégicos para la Gobernac ión de Antioquia a cargo de la Oficina Privada del Despacho del Gobernador.  Antioquia</v>
      </c>
      <c r="J1339" s="77" t="s">
        <v>3803</v>
      </c>
      <c r="K1339" s="32" t="s">
        <v>4419</v>
      </c>
      <c r="L1339" s="78">
        <v>2020</v>
      </c>
      <c r="M1339" s="78" t="s">
        <v>6578</v>
      </c>
      <c r="N1339" s="79" t="s">
        <v>4944</v>
      </c>
      <c r="O1339" s="78">
        <v>1</v>
      </c>
      <c r="P1339" s="78" t="s">
        <v>2480</v>
      </c>
      <c r="Q1339" s="78">
        <v>12</v>
      </c>
      <c r="R1339" s="80">
        <v>0</v>
      </c>
      <c r="S1339" s="96"/>
      <c r="T1339" s="96"/>
    </row>
    <row r="1340" spans="2:20" ht="120" hidden="1" x14ac:dyDescent="0.25">
      <c r="B1340" s="15" t="s">
        <v>2051</v>
      </c>
      <c r="D1340" s="15" t="s">
        <v>2066</v>
      </c>
      <c r="F1340" s="15" t="s">
        <v>2082</v>
      </c>
      <c r="G1340" s="32" t="s">
        <v>3935</v>
      </c>
      <c r="H1340" s="43" t="s">
        <v>4093</v>
      </c>
      <c r="I1340" s="47" t="str">
        <f t="shared" si="20"/>
        <v>2020003050369 : Fortalecimiento y puesta en marcha del Conglomerado Público y de la Oficina de seguimiento a Proyectos Estratégicos para la Gobernac ión de Antioquia a cargo de la Oficina Privada del Despacho del Gobernador.  Antioquia</v>
      </c>
      <c r="J1340" s="77" t="s">
        <v>3803</v>
      </c>
      <c r="K1340" s="32" t="s">
        <v>4419</v>
      </c>
      <c r="L1340" s="78">
        <v>2020</v>
      </c>
      <c r="M1340" s="78" t="s">
        <v>6579</v>
      </c>
      <c r="N1340" s="79" t="s">
        <v>4945</v>
      </c>
      <c r="O1340" s="78">
        <v>1</v>
      </c>
      <c r="P1340" s="78" t="s">
        <v>2480</v>
      </c>
      <c r="Q1340" s="78">
        <v>12</v>
      </c>
      <c r="R1340" s="80">
        <v>0</v>
      </c>
      <c r="S1340" s="96"/>
      <c r="T1340" s="96"/>
    </row>
    <row r="1341" spans="2:20" ht="120" hidden="1" x14ac:dyDescent="0.25">
      <c r="B1341" s="15" t="s">
        <v>2051</v>
      </c>
      <c r="D1341" s="15" t="s">
        <v>2066</v>
      </c>
      <c r="F1341" s="15" t="s">
        <v>2082</v>
      </c>
      <c r="G1341" s="32" t="s">
        <v>3935</v>
      </c>
      <c r="H1341" s="43" t="s">
        <v>4093</v>
      </c>
      <c r="I1341" s="47" t="str">
        <f t="shared" si="20"/>
        <v>2020003050369 : Fortalecimiento y puesta en marcha del Conglomerado Público y de la Oficina de seguimiento a Proyectos Estratégicos para la Gobernac ión de Antioquia a cargo de la Oficina Privada del Despacho del Gobernador.  Antioquia</v>
      </c>
      <c r="J1341" s="77" t="s">
        <v>3803</v>
      </c>
      <c r="K1341" s="32" t="s">
        <v>4419</v>
      </c>
      <c r="L1341" s="78">
        <v>2020</v>
      </c>
      <c r="M1341" s="78" t="s">
        <v>6580</v>
      </c>
      <c r="N1341" s="79" t="s">
        <v>4946</v>
      </c>
      <c r="O1341" s="78">
        <v>1</v>
      </c>
      <c r="P1341" s="78" t="s">
        <v>2480</v>
      </c>
      <c r="Q1341" s="78">
        <v>12</v>
      </c>
      <c r="R1341" s="80">
        <v>0.16</v>
      </c>
      <c r="S1341" s="96"/>
      <c r="T1341" s="96"/>
    </row>
    <row r="1342" spans="2:20" ht="75" hidden="1" x14ac:dyDescent="0.25">
      <c r="B1342" s="15" t="s">
        <v>2051</v>
      </c>
      <c r="D1342" s="15" t="s">
        <v>2066</v>
      </c>
      <c r="F1342" s="15" t="s">
        <v>2082</v>
      </c>
      <c r="G1342" s="32" t="s">
        <v>930</v>
      </c>
      <c r="H1342" s="43" t="s">
        <v>3968</v>
      </c>
      <c r="I1342" s="47" t="str">
        <f t="shared" si="20"/>
        <v>2021000040012 : Mejoramiento del corredor y atención de sitio crítico en la vía Concepción - Alejandría de la subregión Oriente del departamento de  Antioquia</v>
      </c>
      <c r="J1342" s="77" t="s">
        <v>3969</v>
      </c>
      <c r="K1342" s="32" t="s">
        <v>4157</v>
      </c>
      <c r="L1342" s="78">
        <v>2021</v>
      </c>
      <c r="M1342" s="78" t="s">
        <v>6581</v>
      </c>
      <c r="N1342" s="79" t="s">
        <v>4492</v>
      </c>
      <c r="O1342" s="78">
        <v>1</v>
      </c>
      <c r="P1342" s="78" t="s">
        <v>2480</v>
      </c>
      <c r="Q1342" s="78">
        <v>9</v>
      </c>
      <c r="R1342" s="80">
        <v>1</v>
      </c>
      <c r="S1342" s="96"/>
      <c r="T1342" s="96"/>
    </row>
    <row r="1343" spans="2:20" ht="75" hidden="1" x14ac:dyDescent="0.25">
      <c r="B1343" s="15" t="s">
        <v>2051</v>
      </c>
      <c r="D1343" s="15" t="s">
        <v>2066</v>
      </c>
      <c r="F1343" s="15" t="s">
        <v>2082</v>
      </c>
      <c r="G1343" s="32" t="s">
        <v>930</v>
      </c>
      <c r="H1343" s="43" t="s">
        <v>3968</v>
      </c>
      <c r="I1343" s="47" t="str">
        <f t="shared" si="20"/>
        <v>2021000040012 : Mejoramiento del corredor y atención de sitio crítico en la vía Concepción - Alejandría de la subregión Oriente del departamento de  Antioquia</v>
      </c>
      <c r="J1343" s="77" t="s">
        <v>3969</v>
      </c>
      <c r="K1343" s="32" t="s">
        <v>4157</v>
      </c>
      <c r="L1343" s="78">
        <v>2021</v>
      </c>
      <c r="M1343" s="78" t="s">
        <v>6582</v>
      </c>
      <c r="N1343" s="79" t="s">
        <v>4493</v>
      </c>
      <c r="O1343" s="78">
        <v>1</v>
      </c>
      <c r="P1343" s="78" t="s">
        <v>2480</v>
      </c>
      <c r="Q1343" s="78">
        <v>9</v>
      </c>
      <c r="R1343" s="80">
        <v>1</v>
      </c>
      <c r="S1343" s="96"/>
      <c r="T1343" s="96"/>
    </row>
    <row r="1344" spans="2:20" ht="75" hidden="1" x14ac:dyDescent="0.25">
      <c r="B1344" s="15" t="s">
        <v>2051</v>
      </c>
      <c r="D1344" s="15" t="s">
        <v>2066</v>
      </c>
      <c r="F1344" s="15" t="s">
        <v>2082</v>
      </c>
      <c r="G1344" s="32" t="s">
        <v>930</v>
      </c>
      <c r="H1344" s="43" t="s">
        <v>3968</v>
      </c>
      <c r="I1344" s="47" t="str">
        <f t="shared" si="20"/>
        <v>2021000040012 : Mejoramiento del corredor y atención de sitio crítico en la vía Concepción - Alejandría de la subregión Oriente del departamento de  Antioquia</v>
      </c>
      <c r="J1344" s="77" t="s">
        <v>3969</v>
      </c>
      <c r="K1344" s="32" t="s">
        <v>4157</v>
      </c>
      <c r="L1344" s="78">
        <v>2021</v>
      </c>
      <c r="M1344" s="78" t="s">
        <v>6583</v>
      </c>
      <c r="N1344" s="79" t="s">
        <v>4494</v>
      </c>
      <c r="O1344" s="78">
        <v>1</v>
      </c>
      <c r="P1344" s="78" t="s">
        <v>2480</v>
      </c>
      <c r="Q1344" s="78">
        <v>9</v>
      </c>
      <c r="R1344" s="80">
        <v>1</v>
      </c>
      <c r="S1344" s="96"/>
      <c r="T1344" s="96"/>
    </row>
    <row r="1345" spans="2:20" ht="75" hidden="1" x14ac:dyDescent="0.25">
      <c r="B1345" s="15" t="s">
        <v>2051</v>
      </c>
      <c r="D1345" s="15" t="s">
        <v>2066</v>
      </c>
      <c r="F1345" s="15" t="s">
        <v>2082</v>
      </c>
      <c r="G1345" s="32" t="s">
        <v>930</v>
      </c>
      <c r="H1345" s="43" t="s">
        <v>3968</v>
      </c>
      <c r="I1345" s="47" t="str">
        <f t="shared" si="20"/>
        <v>2021000040012 : Mejoramiento del corredor y atención de sitio crítico en la vía Concepción - Alejandría de la subregión Oriente del departamento de  Antioquia</v>
      </c>
      <c r="J1345" s="77" t="s">
        <v>3969</v>
      </c>
      <c r="K1345" s="32" t="s">
        <v>4157</v>
      </c>
      <c r="L1345" s="78">
        <v>2021</v>
      </c>
      <c r="M1345" s="78" t="s">
        <v>6584</v>
      </c>
      <c r="N1345" s="79" t="s">
        <v>4495</v>
      </c>
      <c r="O1345" s="78">
        <v>1</v>
      </c>
      <c r="P1345" s="78" t="s">
        <v>2480</v>
      </c>
      <c r="Q1345" s="78">
        <v>9</v>
      </c>
      <c r="R1345" s="80">
        <v>1</v>
      </c>
      <c r="S1345" s="96"/>
      <c r="T1345" s="96"/>
    </row>
    <row r="1346" spans="2:20" ht="75" hidden="1" x14ac:dyDescent="0.25">
      <c r="B1346" s="15" t="s">
        <v>2051</v>
      </c>
      <c r="D1346" s="15" t="s">
        <v>2066</v>
      </c>
      <c r="F1346" s="15" t="s">
        <v>2082</v>
      </c>
      <c r="G1346" s="32" t="s">
        <v>930</v>
      </c>
      <c r="H1346" s="43" t="s">
        <v>3968</v>
      </c>
      <c r="I1346" s="47" t="str">
        <f t="shared" si="20"/>
        <v>2021000040012 : Mejoramiento del corredor y atención de sitio crítico en la vía Concepción - Alejandría de la subregión Oriente del departamento de  Antioquia</v>
      </c>
      <c r="J1346" s="77" t="s">
        <v>3969</v>
      </c>
      <c r="K1346" s="32" t="s">
        <v>4157</v>
      </c>
      <c r="L1346" s="78">
        <v>2021</v>
      </c>
      <c r="M1346" s="78" t="s">
        <v>6585</v>
      </c>
      <c r="N1346" s="79" t="s">
        <v>4496</v>
      </c>
      <c r="O1346" s="78">
        <v>1</v>
      </c>
      <c r="P1346" s="78" t="s">
        <v>2480</v>
      </c>
      <c r="Q1346" s="78">
        <v>9</v>
      </c>
      <c r="R1346" s="80">
        <v>1</v>
      </c>
      <c r="S1346" s="96"/>
      <c r="T1346" s="96"/>
    </row>
    <row r="1347" spans="2:20" ht="75" hidden="1" x14ac:dyDescent="0.25">
      <c r="B1347" s="15" t="s">
        <v>2051</v>
      </c>
      <c r="D1347" s="15" t="s">
        <v>2066</v>
      </c>
      <c r="F1347" s="15" t="s">
        <v>2082</v>
      </c>
      <c r="G1347" s="32" t="s">
        <v>930</v>
      </c>
      <c r="H1347" s="43" t="s">
        <v>3968</v>
      </c>
      <c r="I1347" s="47" t="str">
        <f t="shared" si="20"/>
        <v>2021000040012 : Mejoramiento del corredor y atención de sitio crítico en la vía Concepción - Alejandría de la subregión Oriente del departamento de  Antioquia</v>
      </c>
      <c r="J1347" s="77" t="s">
        <v>3969</v>
      </c>
      <c r="K1347" s="32" t="s">
        <v>4157</v>
      </c>
      <c r="L1347" s="78">
        <v>2021</v>
      </c>
      <c r="M1347" s="78" t="s">
        <v>6586</v>
      </c>
      <c r="N1347" s="79" t="s">
        <v>4497</v>
      </c>
      <c r="O1347" s="78">
        <v>1</v>
      </c>
      <c r="P1347" s="78" t="s">
        <v>2480</v>
      </c>
      <c r="Q1347" s="78">
        <v>9</v>
      </c>
      <c r="R1347" s="80">
        <v>1</v>
      </c>
      <c r="S1347" s="96"/>
      <c r="T1347" s="96"/>
    </row>
    <row r="1348" spans="2:20" ht="75" hidden="1" x14ac:dyDescent="0.25">
      <c r="B1348" s="15" t="s">
        <v>2051</v>
      </c>
      <c r="D1348" s="15" t="s">
        <v>2066</v>
      </c>
      <c r="F1348" s="15" t="s">
        <v>2082</v>
      </c>
      <c r="G1348" s="32" t="s">
        <v>930</v>
      </c>
      <c r="H1348" s="43" t="s">
        <v>3968</v>
      </c>
      <c r="I1348" s="47" t="str">
        <f t="shared" si="20"/>
        <v>2021000040012 : Mejoramiento del corredor y atención de sitio crítico en la vía Concepción - Alejandría de la subregión Oriente del departamento de  Antioquia</v>
      </c>
      <c r="J1348" s="77" t="s">
        <v>3969</v>
      </c>
      <c r="K1348" s="32" t="s">
        <v>4157</v>
      </c>
      <c r="L1348" s="78">
        <v>2021</v>
      </c>
      <c r="M1348" s="78" t="s">
        <v>6587</v>
      </c>
      <c r="N1348" s="79" t="s">
        <v>4498</v>
      </c>
      <c r="O1348" s="78">
        <v>1</v>
      </c>
      <c r="P1348" s="78" t="s">
        <v>2480</v>
      </c>
      <c r="Q1348" s="78">
        <v>9</v>
      </c>
      <c r="R1348" s="80">
        <v>1</v>
      </c>
      <c r="S1348" s="96"/>
      <c r="T1348" s="96"/>
    </row>
    <row r="1349" spans="2:20" ht="75" hidden="1" x14ac:dyDescent="0.25">
      <c r="B1349" s="15" t="s">
        <v>2051</v>
      </c>
      <c r="D1349" s="15" t="s">
        <v>2066</v>
      </c>
      <c r="F1349" s="15" t="s">
        <v>2082</v>
      </c>
      <c r="G1349" s="32" t="s">
        <v>930</v>
      </c>
      <c r="H1349" s="43" t="s">
        <v>3968</v>
      </c>
      <c r="I1349" s="47" t="str">
        <f t="shared" si="20"/>
        <v>2021000040012 : Mejoramiento del corredor y atención de sitio crítico en la vía Concepción - Alejandría de la subregión Oriente del departamento de  Antioquia</v>
      </c>
      <c r="J1349" s="77" t="s">
        <v>3969</v>
      </c>
      <c r="K1349" s="32" t="s">
        <v>4157</v>
      </c>
      <c r="L1349" s="78">
        <v>2021</v>
      </c>
      <c r="M1349" s="78" t="s">
        <v>6588</v>
      </c>
      <c r="N1349" s="79" t="s">
        <v>4499</v>
      </c>
      <c r="O1349" s="78">
        <v>1</v>
      </c>
      <c r="P1349" s="78" t="s">
        <v>2480</v>
      </c>
      <c r="Q1349" s="78">
        <v>9</v>
      </c>
      <c r="R1349" s="80">
        <v>1</v>
      </c>
      <c r="S1349" s="96"/>
      <c r="T1349" s="96"/>
    </row>
    <row r="1350" spans="2:20" ht="75" hidden="1" x14ac:dyDescent="0.25">
      <c r="B1350" s="15" t="s">
        <v>2051</v>
      </c>
      <c r="D1350" s="15" t="s">
        <v>2066</v>
      </c>
      <c r="F1350" s="15" t="s">
        <v>2082</v>
      </c>
      <c r="G1350" s="32" t="s">
        <v>930</v>
      </c>
      <c r="H1350" s="43" t="s">
        <v>3968</v>
      </c>
      <c r="I1350" s="47" t="str">
        <f t="shared" ref="I1350:I1413" si="21">+J1350&amp;" :"&amp;K1350</f>
        <v>2021000040012 : Mejoramiento del corredor y atención de sitio crítico en la vía Concepción - Alejandría de la subregión Oriente del departamento de  Antioquia</v>
      </c>
      <c r="J1350" s="77" t="s">
        <v>3969</v>
      </c>
      <c r="K1350" s="32" t="s">
        <v>4157</v>
      </c>
      <c r="L1350" s="78">
        <v>2021</v>
      </c>
      <c r="M1350" s="78" t="s">
        <v>6589</v>
      </c>
      <c r="N1350" s="79" t="s">
        <v>4500</v>
      </c>
      <c r="O1350" s="78">
        <v>1</v>
      </c>
      <c r="P1350" s="78" t="s">
        <v>2480</v>
      </c>
      <c r="Q1350" s="78">
        <v>9</v>
      </c>
      <c r="R1350" s="80">
        <v>1</v>
      </c>
      <c r="S1350" s="96"/>
      <c r="T1350" s="96"/>
    </row>
    <row r="1351" spans="2:20" ht="75" hidden="1" x14ac:dyDescent="0.25">
      <c r="B1351" s="15" t="s">
        <v>2051</v>
      </c>
      <c r="D1351" s="15" t="s">
        <v>2066</v>
      </c>
      <c r="F1351" s="15" t="s">
        <v>2082</v>
      </c>
      <c r="G1351" s="32" t="s">
        <v>930</v>
      </c>
      <c r="H1351" s="43" t="s">
        <v>3968</v>
      </c>
      <c r="I1351" s="47" t="str">
        <f t="shared" si="21"/>
        <v>2021000040012 : Mejoramiento del corredor y atención de sitio crítico en la vía Concepción - Alejandría de la subregión Oriente del departamento de  Antioquia</v>
      </c>
      <c r="J1351" s="77" t="s">
        <v>3969</v>
      </c>
      <c r="K1351" s="32" t="s">
        <v>4157</v>
      </c>
      <c r="L1351" s="78">
        <v>2021</v>
      </c>
      <c r="M1351" s="78" t="s">
        <v>6590</v>
      </c>
      <c r="N1351" s="79" t="s">
        <v>4501</v>
      </c>
      <c r="O1351" s="78">
        <v>1</v>
      </c>
      <c r="P1351" s="78" t="s">
        <v>2480</v>
      </c>
      <c r="Q1351" s="78">
        <v>9</v>
      </c>
      <c r="R1351" s="80">
        <v>1</v>
      </c>
      <c r="S1351" s="96"/>
      <c r="T1351" s="96"/>
    </row>
    <row r="1352" spans="2:20" ht="75" hidden="1" x14ac:dyDescent="0.25">
      <c r="B1352" s="15" t="s">
        <v>2051</v>
      </c>
      <c r="D1352" s="15" t="s">
        <v>2066</v>
      </c>
      <c r="F1352" s="15" t="s">
        <v>2082</v>
      </c>
      <c r="G1352" s="32" t="s">
        <v>930</v>
      </c>
      <c r="H1352" s="43" t="s">
        <v>3968</v>
      </c>
      <c r="I1352" s="47" t="str">
        <f t="shared" si="21"/>
        <v>2021000040012 : Mejoramiento del corredor y atención de sitio crítico en la vía Concepción - Alejandría de la subregión Oriente del departamento de  Antioquia</v>
      </c>
      <c r="J1352" s="77" t="s">
        <v>3969</v>
      </c>
      <c r="K1352" s="32" t="s">
        <v>4157</v>
      </c>
      <c r="L1352" s="78">
        <v>2021</v>
      </c>
      <c r="M1352" s="78" t="s">
        <v>6591</v>
      </c>
      <c r="N1352" s="79" t="s">
        <v>4502</v>
      </c>
      <c r="O1352" s="78">
        <v>1</v>
      </c>
      <c r="P1352" s="78" t="s">
        <v>2480</v>
      </c>
      <c r="Q1352" s="78">
        <v>9</v>
      </c>
      <c r="R1352" s="80">
        <v>1</v>
      </c>
      <c r="S1352" s="96"/>
      <c r="T1352" s="96"/>
    </row>
    <row r="1353" spans="2:20" ht="75" hidden="1" x14ac:dyDescent="0.25">
      <c r="B1353" s="15" t="s">
        <v>2051</v>
      </c>
      <c r="D1353" s="15" t="s">
        <v>2066</v>
      </c>
      <c r="F1353" s="15" t="s">
        <v>2092</v>
      </c>
      <c r="G1353" s="32" t="s">
        <v>930</v>
      </c>
      <c r="H1353" s="43" t="s">
        <v>3968</v>
      </c>
      <c r="I1353" s="47" t="str">
        <f t="shared" si="21"/>
        <v>2021000040012 : Mejoramiento del corredor y atención de sitio crítico en la vía Concepción - Alejandría de la subregión Oriente del departamento de  Antioquia</v>
      </c>
      <c r="J1353" s="77" t="s">
        <v>3969</v>
      </c>
      <c r="K1353" s="32" t="s">
        <v>4157</v>
      </c>
      <c r="L1353" s="78">
        <v>2021</v>
      </c>
      <c r="M1353" s="78" t="s">
        <v>6592</v>
      </c>
      <c r="N1353" s="79" t="s">
        <v>4503</v>
      </c>
      <c r="O1353" s="78">
        <v>64</v>
      </c>
      <c r="P1353" s="78" t="s">
        <v>3448</v>
      </c>
      <c r="Q1353" s="78">
        <v>9</v>
      </c>
      <c r="R1353" s="80">
        <v>64</v>
      </c>
      <c r="S1353" s="96"/>
      <c r="T1353" s="96"/>
    </row>
    <row r="1354" spans="2:20" ht="75" hidden="1" x14ac:dyDescent="0.25">
      <c r="B1354" s="15" t="s">
        <v>2051</v>
      </c>
      <c r="D1354" s="15" t="s">
        <v>2066</v>
      </c>
      <c r="F1354" s="15" t="s">
        <v>2092</v>
      </c>
      <c r="G1354" s="32" t="s">
        <v>930</v>
      </c>
      <c r="H1354" s="43" t="s">
        <v>3968</v>
      </c>
      <c r="I1354" s="47" t="str">
        <f t="shared" si="21"/>
        <v>2021000040012 : Mejoramiento del corredor y atención de sitio crítico en la vía Concepción - Alejandría de la subregión Oriente del departamento de  Antioquia</v>
      </c>
      <c r="J1354" s="77" t="s">
        <v>3969</v>
      </c>
      <c r="K1354" s="32" t="s">
        <v>4157</v>
      </c>
      <c r="L1354" s="78">
        <v>2021</v>
      </c>
      <c r="M1354" s="78" t="s">
        <v>6593</v>
      </c>
      <c r="N1354" s="79" t="s">
        <v>4504</v>
      </c>
      <c r="O1354" s="78">
        <v>64</v>
      </c>
      <c r="P1354" s="78" t="s">
        <v>3448</v>
      </c>
      <c r="Q1354" s="78">
        <v>9</v>
      </c>
      <c r="R1354" s="80">
        <v>64</v>
      </c>
      <c r="S1354" s="96"/>
      <c r="T1354" s="96"/>
    </row>
    <row r="1355" spans="2:20" ht="75" hidden="1" x14ac:dyDescent="0.25">
      <c r="B1355" s="15" t="s">
        <v>2051</v>
      </c>
      <c r="D1355" s="15" t="s">
        <v>2066</v>
      </c>
      <c r="F1355" s="15" t="s">
        <v>2092</v>
      </c>
      <c r="G1355" s="32" t="s">
        <v>930</v>
      </c>
      <c r="H1355" s="43" t="s">
        <v>3968</v>
      </c>
      <c r="I1355" s="47" t="str">
        <f t="shared" si="21"/>
        <v>2021000040012 : Mejoramiento del corredor y atención de sitio crítico en la vía Concepción - Alejandría de la subregión Oriente del departamento de  Antioquia</v>
      </c>
      <c r="J1355" s="77" t="s">
        <v>3969</v>
      </c>
      <c r="K1355" s="32" t="s">
        <v>4157</v>
      </c>
      <c r="L1355" s="78">
        <v>2021</v>
      </c>
      <c r="M1355" s="78" t="s">
        <v>6594</v>
      </c>
      <c r="N1355" s="79" t="s">
        <v>4505</v>
      </c>
      <c r="O1355" s="78">
        <v>64</v>
      </c>
      <c r="P1355" s="78" t="s">
        <v>3448</v>
      </c>
      <c r="Q1355" s="78">
        <v>9</v>
      </c>
      <c r="R1355" s="80">
        <v>64</v>
      </c>
      <c r="S1355" s="96"/>
      <c r="T1355" s="96"/>
    </row>
    <row r="1356" spans="2:20" ht="75" hidden="1" x14ac:dyDescent="0.25">
      <c r="B1356" s="15" t="s">
        <v>2051</v>
      </c>
      <c r="D1356" s="15" t="s">
        <v>2066</v>
      </c>
      <c r="F1356" s="15" t="s">
        <v>2092</v>
      </c>
      <c r="G1356" s="32" t="s">
        <v>930</v>
      </c>
      <c r="H1356" s="43" t="s">
        <v>3968</v>
      </c>
      <c r="I1356" s="47" t="str">
        <f t="shared" si="21"/>
        <v>2021000040012 : Mejoramiento del corredor y atención de sitio crítico en la vía Concepción - Alejandría de la subregión Oriente del departamento de  Antioquia</v>
      </c>
      <c r="J1356" s="77" t="s">
        <v>3969</v>
      </c>
      <c r="K1356" s="32" t="s">
        <v>4157</v>
      </c>
      <c r="L1356" s="78">
        <v>2021</v>
      </c>
      <c r="M1356" s="78" t="s">
        <v>6595</v>
      </c>
      <c r="N1356" s="79" t="s">
        <v>4506</v>
      </c>
      <c r="O1356" s="78">
        <v>64</v>
      </c>
      <c r="P1356" s="78" t="s">
        <v>3448</v>
      </c>
      <c r="Q1356" s="78">
        <v>9</v>
      </c>
      <c r="R1356" s="80">
        <v>64</v>
      </c>
      <c r="S1356" s="96"/>
      <c r="T1356" s="96"/>
    </row>
    <row r="1357" spans="2:20" ht="75" hidden="1" x14ac:dyDescent="0.25">
      <c r="B1357" s="15" t="s">
        <v>2051</v>
      </c>
      <c r="D1357" s="15" t="s">
        <v>2066</v>
      </c>
      <c r="F1357" s="15" t="s">
        <v>2092</v>
      </c>
      <c r="G1357" s="32" t="s">
        <v>930</v>
      </c>
      <c r="H1357" s="43" t="s">
        <v>3968</v>
      </c>
      <c r="I1357" s="47" t="str">
        <f t="shared" si="21"/>
        <v>2021000040012 : Mejoramiento del corredor y atención de sitio crítico en la vía Concepción - Alejandría de la subregión Oriente del departamento de  Antioquia</v>
      </c>
      <c r="J1357" s="77" t="s">
        <v>3969</v>
      </c>
      <c r="K1357" s="32" t="s">
        <v>4157</v>
      </c>
      <c r="L1357" s="78">
        <v>2021</v>
      </c>
      <c r="M1357" s="78" t="s">
        <v>6596</v>
      </c>
      <c r="N1357" s="79" t="s">
        <v>4507</v>
      </c>
      <c r="O1357" s="78">
        <v>67</v>
      </c>
      <c r="P1357" s="78" t="s">
        <v>3448</v>
      </c>
      <c r="Q1357" s="78">
        <v>9</v>
      </c>
      <c r="R1357" s="80">
        <v>67</v>
      </c>
      <c r="S1357" s="96"/>
      <c r="T1357" s="96"/>
    </row>
    <row r="1358" spans="2:20" ht="75" hidden="1" x14ac:dyDescent="0.25">
      <c r="B1358" s="15" t="s">
        <v>2051</v>
      </c>
      <c r="D1358" s="15" t="s">
        <v>2066</v>
      </c>
      <c r="F1358" s="15" t="s">
        <v>2092</v>
      </c>
      <c r="G1358" s="32" t="s">
        <v>930</v>
      </c>
      <c r="H1358" s="43" t="s">
        <v>3968</v>
      </c>
      <c r="I1358" s="47" t="str">
        <f t="shared" si="21"/>
        <v>2021000040012 : Mejoramiento del corredor y atención de sitio crítico en la vía Concepción - Alejandría de la subregión Oriente del departamento de  Antioquia</v>
      </c>
      <c r="J1358" s="77" t="s">
        <v>3969</v>
      </c>
      <c r="K1358" s="32" t="s">
        <v>4157</v>
      </c>
      <c r="L1358" s="78">
        <v>2021</v>
      </c>
      <c r="M1358" s="78" t="s">
        <v>6597</v>
      </c>
      <c r="N1358" s="79" t="s">
        <v>4508</v>
      </c>
      <c r="O1358" s="78">
        <v>1</v>
      </c>
      <c r="P1358" s="78" t="s">
        <v>2480</v>
      </c>
      <c r="Q1358" s="78">
        <v>9</v>
      </c>
      <c r="R1358" s="80">
        <v>1</v>
      </c>
      <c r="S1358" s="96"/>
      <c r="T1358" s="96"/>
    </row>
    <row r="1359" spans="2:20" ht="45" hidden="1" x14ac:dyDescent="0.25">
      <c r="B1359" s="15" t="s">
        <v>2051</v>
      </c>
      <c r="D1359" s="15" t="s">
        <v>2066</v>
      </c>
      <c r="F1359" s="15" t="s">
        <v>2092</v>
      </c>
      <c r="G1359" s="32" t="s">
        <v>2303</v>
      </c>
      <c r="H1359" s="43" t="s">
        <v>3970</v>
      </c>
      <c r="I1359" s="47" t="str">
        <f t="shared" si="21"/>
        <v>2021003050007 : Fortalecimiento institucional de la Asamblea de Antioquia.  Antioquia</v>
      </c>
      <c r="J1359" s="77" t="s">
        <v>3863</v>
      </c>
      <c r="K1359" s="32" t="s">
        <v>4158</v>
      </c>
      <c r="L1359" s="78">
        <v>2021</v>
      </c>
      <c r="M1359" s="78" t="s">
        <v>6598</v>
      </c>
      <c r="N1359" s="79" t="s">
        <v>4509</v>
      </c>
      <c r="O1359" s="78">
        <v>20</v>
      </c>
      <c r="P1359" s="78" t="s">
        <v>2480</v>
      </c>
      <c r="Q1359" s="78">
        <v>12</v>
      </c>
      <c r="R1359" s="80">
        <v>0</v>
      </c>
      <c r="S1359" s="96"/>
      <c r="T1359" s="96"/>
    </row>
    <row r="1360" spans="2:20" ht="45" hidden="1" x14ac:dyDescent="0.25">
      <c r="B1360" s="15" t="s">
        <v>2051</v>
      </c>
      <c r="D1360" s="15" t="s">
        <v>2066</v>
      </c>
      <c r="F1360" s="15" t="s">
        <v>2092</v>
      </c>
      <c r="G1360" s="32" t="s">
        <v>2303</v>
      </c>
      <c r="H1360" s="43" t="s">
        <v>3970</v>
      </c>
      <c r="I1360" s="47" t="str">
        <f t="shared" si="21"/>
        <v>2021003050007 : Fortalecimiento institucional de la Asamblea de Antioquia.  Antioquia</v>
      </c>
      <c r="J1360" s="77" t="s">
        <v>3863</v>
      </c>
      <c r="K1360" s="32" t="s">
        <v>4158</v>
      </c>
      <c r="L1360" s="78">
        <v>2021</v>
      </c>
      <c r="M1360" s="78" t="s">
        <v>6599</v>
      </c>
      <c r="N1360" s="79" t="s">
        <v>3864</v>
      </c>
      <c r="O1360" s="78">
        <v>100</v>
      </c>
      <c r="P1360" s="78" t="s">
        <v>2480</v>
      </c>
      <c r="Q1360" s="78">
        <v>12</v>
      </c>
      <c r="R1360" s="80">
        <v>0</v>
      </c>
      <c r="S1360" s="96"/>
      <c r="T1360" s="96"/>
    </row>
    <row r="1361" spans="2:20" ht="60" hidden="1" x14ac:dyDescent="0.25">
      <c r="B1361" s="15" t="s">
        <v>2051</v>
      </c>
      <c r="D1361" s="15" t="s">
        <v>2066</v>
      </c>
      <c r="F1361" s="15" t="s">
        <v>2092</v>
      </c>
      <c r="G1361" s="32" t="s">
        <v>930</v>
      </c>
      <c r="H1361" s="43" t="s">
        <v>3914</v>
      </c>
      <c r="I1361" s="47" t="str">
        <f t="shared" si="21"/>
        <v>2021003050013 : Estudios y consultoría para el desarrollo de la Política Nacional y Piloto de bicicletas públicas en  Antioquia</v>
      </c>
      <c r="J1361" s="77" t="s">
        <v>3915</v>
      </c>
      <c r="K1361" s="32" t="s">
        <v>4159</v>
      </c>
      <c r="L1361" s="78">
        <v>2021</v>
      </c>
      <c r="M1361" s="78" t="s">
        <v>6600</v>
      </c>
      <c r="N1361" s="79" t="s">
        <v>4510</v>
      </c>
      <c r="O1361" s="78">
        <v>1</v>
      </c>
      <c r="P1361" s="78" t="s">
        <v>2480</v>
      </c>
      <c r="Q1361" s="78">
        <v>12</v>
      </c>
      <c r="R1361" s="80">
        <v>1</v>
      </c>
      <c r="S1361" s="96"/>
      <c r="T1361" s="96"/>
    </row>
    <row r="1362" spans="2:20" ht="60" hidden="1" x14ac:dyDescent="0.25">
      <c r="B1362" s="15" t="s">
        <v>2051</v>
      </c>
      <c r="D1362" s="15" t="s">
        <v>2066</v>
      </c>
      <c r="F1362" s="15" t="s">
        <v>2092</v>
      </c>
      <c r="G1362" s="32" t="s">
        <v>930</v>
      </c>
      <c r="H1362" s="43" t="s">
        <v>3914</v>
      </c>
      <c r="I1362" s="47" t="str">
        <f t="shared" si="21"/>
        <v>2021003050013 : Estudios y consultoría para el desarrollo de la Política Nacional y Piloto de bicicletas públicas en  Antioquia</v>
      </c>
      <c r="J1362" s="77" t="s">
        <v>3915</v>
      </c>
      <c r="K1362" s="32" t="s">
        <v>4159</v>
      </c>
      <c r="L1362" s="78">
        <v>2021</v>
      </c>
      <c r="M1362" s="78" t="s">
        <v>6601</v>
      </c>
      <c r="N1362" s="79" t="s">
        <v>4511</v>
      </c>
      <c r="O1362" s="78">
        <v>12</v>
      </c>
      <c r="P1362" s="78" t="s">
        <v>2480</v>
      </c>
      <c r="Q1362" s="78">
        <v>12</v>
      </c>
      <c r="R1362" s="80">
        <v>12</v>
      </c>
      <c r="S1362" s="96"/>
      <c r="T1362" s="96"/>
    </row>
    <row r="1363" spans="2:20" ht="60" hidden="1" x14ac:dyDescent="0.25">
      <c r="B1363" s="15" t="s">
        <v>2051</v>
      </c>
      <c r="D1363" s="15" t="s">
        <v>2066</v>
      </c>
      <c r="F1363" s="15" t="s">
        <v>2092</v>
      </c>
      <c r="G1363" s="32" t="s">
        <v>314</v>
      </c>
      <c r="H1363" s="43" t="s">
        <v>3574</v>
      </c>
      <c r="I1363" s="47" t="str">
        <f t="shared" si="21"/>
        <v>2021003050016 : Identificación COMPROMISO REIVINDICANDO LOS DERECHOS DEL ADULTO MAYOR EN ANTIOQUIA  Medellín</v>
      </c>
      <c r="J1363" s="77" t="s">
        <v>3575</v>
      </c>
      <c r="K1363" s="32" t="s">
        <v>4160</v>
      </c>
      <c r="L1363" s="78">
        <v>2021</v>
      </c>
      <c r="M1363" s="78" t="s">
        <v>6602</v>
      </c>
      <c r="N1363" s="79" t="s">
        <v>3577</v>
      </c>
      <c r="O1363" s="78">
        <v>1500</v>
      </c>
      <c r="P1363" s="78" t="s">
        <v>2480</v>
      </c>
      <c r="Q1363" s="78">
        <v>12</v>
      </c>
      <c r="R1363" s="80">
        <v>321</v>
      </c>
      <c r="S1363" s="96"/>
      <c r="T1363" s="96"/>
    </row>
    <row r="1364" spans="2:20" ht="60" hidden="1" x14ac:dyDescent="0.25">
      <c r="B1364" s="15" t="s">
        <v>2051</v>
      </c>
      <c r="D1364" s="15" t="s">
        <v>2066</v>
      </c>
      <c r="F1364" s="15" t="s">
        <v>2092</v>
      </c>
      <c r="G1364" s="32" t="s">
        <v>314</v>
      </c>
      <c r="H1364" s="43" t="s">
        <v>3574</v>
      </c>
      <c r="I1364" s="47" t="str">
        <f t="shared" si="21"/>
        <v>2021003050016 : Identificación COMPROMISO REIVINDICANDO LOS DERECHOS DEL ADULTO MAYOR EN ANTIOQUIA  Medellín</v>
      </c>
      <c r="J1364" s="77" t="s">
        <v>3575</v>
      </c>
      <c r="K1364" s="32" t="s">
        <v>4160</v>
      </c>
      <c r="L1364" s="78">
        <v>2021</v>
      </c>
      <c r="M1364" s="78" t="s">
        <v>6603</v>
      </c>
      <c r="N1364" s="79" t="s">
        <v>3576</v>
      </c>
      <c r="O1364" s="78">
        <v>200</v>
      </c>
      <c r="P1364" s="78" t="s">
        <v>2480</v>
      </c>
      <c r="Q1364" s="78">
        <v>12</v>
      </c>
      <c r="R1364" s="80">
        <v>51</v>
      </c>
      <c r="S1364" s="96"/>
      <c r="T1364" s="96"/>
    </row>
    <row r="1365" spans="2:20" ht="60" hidden="1" x14ac:dyDescent="0.25">
      <c r="B1365" s="15" t="s">
        <v>2051</v>
      </c>
      <c r="D1365" s="15" t="s">
        <v>2066</v>
      </c>
      <c r="F1365" s="15" t="s">
        <v>2092</v>
      </c>
      <c r="G1365" s="32" t="s">
        <v>314</v>
      </c>
      <c r="H1365" s="43" t="s">
        <v>3574</v>
      </c>
      <c r="I1365" s="47" t="str">
        <f t="shared" si="21"/>
        <v>2021003050016 : Identificación COMPROMISO REIVINDICANDO LOS DERECHOS DEL ADULTO MAYOR EN ANTIOQUIA  Medellín</v>
      </c>
      <c r="J1365" s="77" t="s">
        <v>3575</v>
      </c>
      <c r="K1365" s="32" t="s">
        <v>4160</v>
      </c>
      <c r="L1365" s="78">
        <v>2021</v>
      </c>
      <c r="M1365" s="78" t="s">
        <v>6604</v>
      </c>
      <c r="N1365" s="79" t="s">
        <v>3578</v>
      </c>
      <c r="O1365" s="78">
        <v>45</v>
      </c>
      <c r="P1365" s="78" t="s">
        <v>2480</v>
      </c>
      <c r="Q1365" s="78">
        <v>12</v>
      </c>
      <c r="R1365" s="80">
        <v>0</v>
      </c>
      <c r="S1365" s="96"/>
      <c r="T1365" s="96"/>
    </row>
    <row r="1366" spans="2:20" ht="45" x14ac:dyDescent="0.25">
      <c r="B1366" s="15" t="s">
        <v>2051</v>
      </c>
      <c r="D1366" s="15" t="s">
        <v>2066</v>
      </c>
      <c r="F1366" s="15" t="s">
        <v>2092</v>
      </c>
      <c r="G1366" s="32" t="s">
        <v>373</v>
      </c>
      <c r="H1366" s="43" t="s">
        <v>3579</v>
      </c>
      <c r="I1366" s="47" t="str">
        <f t="shared" si="21"/>
        <v>2021003050017 : Fortalecimiento de la vigilancia epidemiologica basada en gestión del riesgo   Antioquia</v>
      </c>
      <c r="J1366" s="77" t="s">
        <v>3580</v>
      </c>
      <c r="K1366" s="32" t="s">
        <v>4161</v>
      </c>
      <c r="L1366" s="78">
        <v>2021</v>
      </c>
      <c r="M1366" s="78" t="s">
        <v>6605</v>
      </c>
      <c r="N1366" s="79" t="s">
        <v>2914</v>
      </c>
      <c r="O1366" s="78">
        <v>4</v>
      </c>
      <c r="P1366" s="78" t="s">
        <v>2480</v>
      </c>
      <c r="Q1366" s="78">
        <v>12</v>
      </c>
      <c r="R1366" s="80">
        <v>1</v>
      </c>
      <c r="S1366" s="99">
        <v>1</v>
      </c>
      <c r="T1366" s="96"/>
    </row>
    <row r="1367" spans="2:20" ht="45" x14ac:dyDescent="0.25">
      <c r="B1367" s="15" t="s">
        <v>2051</v>
      </c>
      <c r="D1367" s="15" t="s">
        <v>2066</v>
      </c>
      <c r="F1367" s="15" t="s">
        <v>2092</v>
      </c>
      <c r="G1367" s="32" t="s">
        <v>373</v>
      </c>
      <c r="H1367" s="43" t="s">
        <v>3579</v>
      </c>
      <c r="I1367" s="47" t="str">
        <f t="shared" si="21"/>
        <v>2021003050017 : Fortalecimiento de la vigilancia epidemiologica basada en gestión del riesgo   Antioquia</v>
      </c>
      <c r="J1367" s="77" t="s">
        <v>3580</v>
      </c>
      <c r="K1367" s="32" t="s">
        <v>4161</v>
      </c>
      <c r="L1367" s="78">
        <v>2021</v>
      </c>
      <c r="M1367" s="78" t="s">
        <v>6606</v>
      </c>
      <c r="N1367" s="79" t="s">
        <v>4512</v>
      </c>
      <c r="O1367" s="78">
        <v>255</v>
      </c>
      <c r="P1367" s="78" t="s">
        <v>2480</v>
      </c>
      <c r="Q1367" s="78">
        <v>12</v>
      </c>
      <c r="R1367" s="80">
        <v>63</v>
      </c>
      <c r="S1367" s="99">
        <v>63</v>
      </c>
      <c r="T1367" s="96"/>
    </row>
    <row r="1368" spans="2:20" ht="45" hidden="1" x14ac:dyDescent="0.25">
      <c r="B1368" s="15" t="s">
        <v>2051</v>
      </c>
      <c r="D1368" s="15" t="s">
        <v>2066</v>
      </c>
      <c r="F1368" s="15" t="s">
        <v>2092</v>
      </c>
      <c r="G1368" s="32" t="s">
        <v>930</v>
      </c>
      <c r="H1368" s="43" t="s">
        <v>3581</v>
      </c>
      <c r="I1368" s="47" t="str">
        <f t="shared" si="21"/>
        <v>2021003050019 : Mantenimiento y mejoramiento de la red vial terciaria en el departamento de  Antioquia</v>
      </c>
      <c r="J1368" s="77" t="s">
        <v>3582</v>
      </c>
      <c r="K1368" s="32" t="s">
        <v>4094</v>
      </c>
      <c r="L1368" s="78">
        <v>2022</v>
      </c>
      <c r="M1368" s="78" t="s">
        <v>6607</v>
      </c>
      <c r="N1368" s="79" t="s">
        <v>3435</v>
      </c>
      <c r="O1368" s="78">
        <v>265</v>
      </c>
      <c r="P1368" s="78" t="s">
        <v>2670</v>
      </c>
      <c r="Q1368" s="78">
        <v>12</v>
      </c>
      <c r="R1368" s="80">
        <v>265</v>
      </c>
      <c r="S1368" s="96"/>
      <c r="T1368" s="96"/>
    </row>
    <row r="1369" spans="2:20" ht="45" hidden="1" x14ac:dyDescent="0.25">
      <c r="B1369" s="15" t="s">
        <v>2051</v>
      </c>
      <c r="D1369" s="15" t="s">
        <v>2066</v>
      </c>
      <c r="F1369" s="15" t="s">
        <v>2092</v>
      </c>
      <c r="G1369" s="32" t="s">
        <v>930</v>
      </c>
      <c r="H1369" s="43" t="s">
        <v>3581</v>
      </c>
      <c r="I1369" s="47" t="str">
        <f t="shared" si="21"/>
        <v>2021003050019 : Mantenimiento y mejoramiento de la red vial terciaria en el departamento de  Antioquia</v>
      </c>
      <c r="J1369" s="77" t="s">
        <v>3582</v>
      </c>
      <c r="K1369" s="32" t="s">
        <v>4094</v>
      </c>
      <c r="L1369" s="78">
        <v>2022</v>
      </c>
      <c r="M1369" s="78" t="s">
        <v>6608</v>
      </c>
      <c r="N1369" s="79" t="s">
        <v>3433</v>
      </c>
      <c r="O1369" s="78">
        <v>1</v>
      </c>
      <c r="P1369" s="78" t="s">
        <v>2480</v>
      </c>
      <c r="Q1369" s="78">
        <v>12</v>
      </c>
      <c r="R1369" s="80">
        <v>1</v>
      </c>
      <c r="S1369" s="96"/>
      <c r="T1369" s="96"/>
    </row>
    <row r="1370" spans="2:20" ht="60" hidden="1" x14ac:dyDescent="0.25">
      <c r="B1370" s="15" t="s">
        <v>2051</v>
      </c>
      <c r="D1370" s="15" t="s">
        <v>2066</v>
      </c>
      <c r="F1370" s="15" t="s">
        <v>2092</v>
      </c>
      <c r="G1370" s="32" t="s">
        <v>3928</v>
      </c>
      <c r="H1370" s="43" t="s">
        <v>3971</v>
      </c>
      <c r="I1370" s="47" t="str">
        <f t="shared" si="21"/>
        <v>2021003050022 : Desarrollo Estrategia de Integración y articulación IDEA-Gobernación de Antioquia(2020-2024)  Medellín</v>
      </c>
      <c r="J1370" s="77" t="s">
        <v>3972</v>
      </c>
      <c r="K1370" s="32" t="s">
        <v>4162</v>
      </c>
      <c r="L1370" s="78">
        <v>2021</v>
      </c>
      <c r="M1370" s="78" t="s">
        <v>6609</v>
      </c>
      <c r="N1370" s="79" t="s">
        <v>4513</v>
      </c>
      <c r="O1370" s="78">
        <v>10</v>
      </c>
      <c r="P1370" s="78" t="s">
        <v>2480</v>
      </c>
      <c r="Q1370" s="78">
        <v>12</v>
      </c>
      <c r="R1370" s="80">
        <v>0</v>
      </c>
      <c r="S1370" s="96"/>
      <c r="T1370" s="96"/>
    </row>
    <row r="1371" spans="2:20" ht="60" hidden="1" x14ac:dyDescent="0.25">
      <c r="B1371" s="15" t="s">
        <v>2051</v>
      </c>
      <c r="D1371" s="15" t="s">
        <v>2066</v>
      </c>
      <c r="F1371" s="15" t="s">
        <v>2092</v>
      </c>
      <c r="G1371" s="32" t="s">
        <v>3928</v>
      </c>
      <c r="H1371" s="43" t="s">
        <v>3971</v>
      </c>
      <c r="I1371" s="47" t="str">
        <f t="shared" si="21"/>
        <v>2021003050022 : Desarrollo Estrategia de Integración y articulación IDEA-Gobernación de Antioquia(2020-2024)  Medellín</v>
      </c>
      <c r="J1371" s="77" t="s">
        <v>3972</v>
      </c>
      <c r="K1371" s="32" t="s">
        <v>4162</v>
      </c>
      <c r="L1371" s="78">
        <v>2021</v>
      </c>
      <c r="M1371" s="78" t="s">
        <v>6610</v>
      </c>
      <c r="N1371" s="79" t="s">
        <v>4514</v>
      </c>
      <c r="O1371" s="78">
        <v>3</v>
      </c>
      <c r="P1371" s="78" t="s">
        <v>2480</v>
      </c>
      <c r="Q1371" s="78">
        <v>12</v>
      </c>
      <c r="R1371" s="80">
        <v>0</v>
      </c>
      <c r="S1371" s="96"/>
      <c r="T1371" s="96"/>
    </row>
    <row r="1372" spans="2:20" ht="60" hidden="1" x14ac:dyDescent="0.25">
      <c r="B1372" s="15" t="s">
        <v>2051</v>
      </c>
      <c r="D1372" s="15" t="s">
        <v>2066</v>
      </c>
      <c r="F1372" s="15" t="s">
        <v>2092</v>
      </c>
      <c r="G1372" s="32" t="s">
        <v>3928</v>
      </c>
      <c r="H1372" s="43" t="s">
        <v>3971</v>
      </c>
      <c r="I1372" s="47" t="str">
        <f t="shared" si="21"/>
        <v>2021003050022 : Desarrollo Estrategia de Integración y articulación IDEA-Gobernación de Antioquia(2020-2024)  Medellín</v>
      </c>
      <c r="J1372" s="77" t="s">
        <v>3972</v>
      </c>
      <c r="K1372" s="32" t="s">
        <v>4162</v>
      </c>
      <c r="L1372" s="78">
        <v>2021</v>
      </c>
      <c r="M1372" s="78" t="s">
        <v>6611</v>
      </c>
      <c r="N1372" s="79" t="s">
        <v>4515</v>
      </c>
      <c r="O1372" s="78">
        <v>5</v>
      </c>
      <c r="P1372" s="78" t="s">
        <v>2480</v>
      </c>
      <c r="Q1372" s="78">
        <v>12</v>
      </c>
      <c r="R1372" s="80">
        <v>0</v>
      </c>
      <c r="S1372" s="96"/>
      <c r="T1372" s="96"/>
    </row>
    <row r="1373" spans="2:20" ht="60" hidden="1" x14ac:dyDescent="0.25">
      <c r="B1373" s="15" t="s">
        <v>2051</v>
      </c>
      <c r="D1373" s="15" t="s">
        <v>2066</v>
      </c>
      <c r="F1373" s="15" t="s">
        <v>2092</v>
      </c>
      <c r="G1373" s="32" t="s">
        <v>3928</v>
      </c>
      <c r="H1373" s="43" t="s">
        <v>3971</v>
      </c>
      <c r="I1373" s="47" t="str">
        <f t="shared" si="21"/>
        <v>2021003050022 : Desarrollo Estrategia de Integración y articulación IDEA-Gobernación de Antioquia(2020-2024)  Medellín</v>
      </c>
      <c r="J1373" s="77" t="s">
        <v>3972</v>
      </c>
      <c r="K1373" s="32" t="s">
        <v>4162</v>
      </c>
      <c r="L1373" s="78">
        <v>2021</v>
      </c>
      <c r="M1373" s="78" t="s">
        <v>6612</v>
      </c>
      <c r="N1373" s="79" t="s">
        <v>4516</v>
      </c>
      <c r="O1373" s="78">
        <v>1</v>
      </c>
      <c r="P1373" s="78" t="s">
        <v>2480</v>
      </c>
      <c r="Q1373" s="78">
        <v>12</v>
      </c>
      <c r="R1373" s="80">
        <v>0</v>
      </c>
      <c r="S1373" s="96"/>
      <c r="T1373" s="96"/>
    </row>
    <row r="1374" spans="2:20" ht="60" hidden="1" x14ac:dyDescent="0.25">
      <c r="B1374" s="15" t="s">
        <v>2051</v>
      </c>
      <c r="D1374" s="15" t="s">
        <v>2066</v>
      </c>
      <c r="F1374" s="15" t="s">
        <v>2092</v>
      </c>
      <c r="G1374" s="32" t="s">
        <v>3928</v>
      </c>
      <c r="H1374" s="43" t="s">
        <v>3971</v>
      </c>
      <c r="I1374" s="47" t="str">
        <f t="shared" si="21"/>
        <v>2021003050022 : Desarrollo Estrategia de Integración y articulación IDEA-Gobernación de Antioquia(2020-2024)  Medellín</v>
      </c>
      <c r="J1374" s="77" t="s">
        <v>3972</v>
      </c>
      <c r="K1374" s="32" t="s">
        <v>4162</v>
      </c>
      <c r="L1374" s="78">
        <v>2021</v>
      </c>
      <c r="M1374" s="78" t="s">
        <v>6613</v>
      </c>
      <c r="N1374" s="79" t="s">
        <v>4517</v>
      </c>
      <c r="O1374" s="78">
        <v>1</v>
      </c>
      <c r="P1374" s="78" t="s">
        <v>2480</v>
      </c>
      <c r="Q1374" s="78">
        <v>12</v>
      </c>
      <c r="R1374" s="80">
        <v>0</v>
      </c>
      <c r="S1374" s="96"/>
      <c r="T1374" s="96"/>
    </row>
    <row r="1375" spans="2:20" ht="60" hidden="1" x14ac:dyDescent="0.25">
      <c r="B1375" s="15" t="s">
        <v>2051</v>
      </c>
      <c r="D1375" s="15" t="s">
        <v>2066</v>
      </c>
      <c r="F1375" s="15" t="s">
        <v>2092</v>
      </c>
      <c r="G1375" s="32" t="s">
        <v>3928</v>
      </c>
      <c r="H1375" s="43" t="s">
        <v>3971</v>
      </c>
      <c r="I1375" s="47" t="str">
        <f t="shared" si="21"/>
        <v>2021003050022 : Desarrollo Estrategia de Integración y articulación IDEA-Gobernación de Antioquia(2020-2024)  Medellín</v>
      </c>
      <c r="J1375" s="77" t="s">
        <v>3972</v>
      </c>
      <c r="K1375" s="32" t="s">
        <v>4162</v>
      </c>
      <c r="L1375" s="78">
        <v>2021</v>
      </c>
      <c r="M1375" s="78" t="s">
        <v>6614</v>
      </c>
      <c r="N1375" s="79" t="s">
        <v>4518</v>
      </c>
      <c r="O1375" s="78">
        <v>1</v>
      </c>
      <c r="P1375" s="78" t="s">
        <v>2480</v>
      </c>
      <c r="Q1375" s="78">
        <v>12</v>
      </c>
      <c r="R1375" s="80">
        <v>0</v>
      </c>
      <c r="S1375" s="96"/>
      <c r="T1375" s="96"/>
    </row>
    <row r="1376" spans="2:20" ht="60" hidden="1" x14ac:dyDescent="0.25">
      <c r="B1376" s="15" t="s">
        <v>2051</v>
      </c>
      <c r="D1376" s="15" t="s">
        <v>2066</v>
      </c>
      <c r="F1376" s="15" t="s">
        <v>2092</v>
      </c>
      <c r="G1376" s="32" t="s">
        <v>3928</v>
      </c>
      <c r="H1376" s="43" t="s">
        <v>3971</v>
      </c>
      <c r="I1376" s="47" t="str">
        <f t="shared" si="21"/>
        <v>2021003050022 : Desarrollo Estrategia de Integración y articulación IDEA-Gobernación de Antioquia(2020-2024)  Medellín</v>
      </c>
      <c r="J1376" s="77" t="s">
        <v>3972</v>
      </c>
      <c r="K1376" s="32" t="s">
        <v>4162</v>
      </c>
      <c r="L1376" s="78">
        <v>2021</v>
      </c>
      <c r="M1376" s="78" t="s">
        <v>6615</v>
      </c>
      <c r="N1376" s="79" t="s">
        <v>4519</v>
      </c>
      <c r="O1376" s="78">
        <v>1</v>
      </c>
      <c r="P1376" s="78" t="s">
        <v>2480</v>
      </c>
      <c r="Q1376" s="78">
        <v>12</v>
      </c>
      <c r="R1376" s="80">
        <v>0</v>
      </c>
      <c r="S1376" s="96"/>
      <c r="T1376" s="96"/>
    </row>
    <row r="1377" spans="2:20" ht="90" hidden="1" x14ac:dyDescent="0.25">
      <c r="B1377" s="15" t="s">
        <v>2051</v>
      </c>
      <c r="D1377" s="15" t="s">
        <v>2066</v>
      </c>
      <c r="F1377" s="15" t="s">
        <v>2092</v>
      </c>
      <c r="G1377" s="32" t="s">
        <v>314</v>
      </c>
      <c r="H1377" s="43" t="s">
        <v>3973</v>
      </c>
      <c r="I1377" s="47" t="str">
        <f t="shared" si="21"/>
        <v>2021003050026 : Generación de acciones que permitan oportunidades en diferentes escenarios de participación de las personas con discapacidad del dep artamento de  Antioquia</v>
      </c>
      <c r="J1377" s="77" t="s">
        <v>3974</v>
      </c>
      <c r="K1377" s="32" t="s">
        <v>4163</v>
      </c>
      <c r="L1377" s="78">
        <v>2021</v>
      </c>
      <c r="M1377" s="78" t="s">
        <v>6616</v>
      </c>
      <c r="N1377" s="79" t="s">
        <v>4520</v>
      </c>
      <c r="O1377" s="78">
        <v>40</v>
      </c>
      <c r="P1377" s="78" t="s">
        <v>2480</v>
      </c>
      <c r="Q1377" s="78">
        <v>11</v>
      </c>
      <c r="R1377" s="80">
        <v>10</v>
      </c>
      <c r="S1377" s="96"/>
      <c r="T1377" s="96"/>
    </row>
    <row r="1378" spans="2:20" ht="90" hidden="1" x14ac:dyDescent="0.25">
      <c r="B1378" s="15" t="s">
        <v>2051</v>
      </c>
      <c r="D1378" s="15" t="s">
        <v>2066</v>
      </c>
      <c r="F1378" s="15" t="s">
        <v>2092</v>
      </c>
      <c r="G1378" s="32" t="s">
        <v>119</v>
      </c>
      <c r="H1378" s="43" t="s">
        <v>3975</v>
      </c>
      <c r="I1378" s="47" t="str">
        <f t="shared" si="21"/>
        <v>2021003050036 : Implementación  de estrategias para la prevención y la atención de violencias basadas en género contra las mujeres en entornos rural es y urbanos del Departamento de   Antioquia</v>
      </c>
      <c r="J1378" s="77" t="s">
        <v>3976</v>
      </c>
      <c r="K1378" s="32" t="s">
        <v>4164</v>
      </c>
      <c r="L1378" s="78">
        <v>2021</v>
      </c>
      <c r="M1378" s="78" t="s">
        <v>6617</v>
      </c>
      <c r="N1378" s="79" t="s">
        <v>4521</v>
      </c>
      <c r="O1378" s="78">
        <v>2980</v>
      </c>
      <c r="P1378" s="78" t="s">
        <v>2502</v>
      </c>
      <c r="Q1378" s="78">
        <v>12</v>
      </c>
      <c r="R1378" s="80">
        <v>0</v>
      </c>
      <c r="S1378" s="96"/>
      <c r="T1378" s="96"/>
    </row>
    <row r="1379" spans="2:20" ht="90" hidden="1" x14ac:dyDescent="0.25">
      <c r="B1379" s="15" t="s">
        <v>634</v>
      </c>
      <c r="D1379" s="15" t="s">
        <v>3125</v>
      </c>
      <c r="F1379" s="15" t="s">
        <v>814</v>
      </c>
      <c r="G1379" s="32" t="s">
        <v>119</v>
      </c>
      <c r="H1379" s="43" t="s">
        <v>3975</v>
      </c>
      <c r="I1379" s="47" t="str">
        <f t="shared" si="21"/>
        <v>2021003050036 : Implementación  de estrategias para la prevención y la atención de violencias basadas en género contra las mujeres en entornos rural es y urbanos del Departamento de   Antioquia</v>
      </c>
      <c r="J1379" s="77" t="s">
        <v>3976</v>
      </c>
      <c r="K1379" s="32" t="s">
        <v>4164</v>
      </c>
      <c r="L1379" s="78">
        <v>2021</v>
      </c>
      <c r="M1379" s="78" t="s">
        <v>6618</v>
      </c>
      <c r="N1379" s="79" t="s">
        <v>4522</v>
      </c>
      <c r="O1379" s="78">
        <v>10</v>
      </c>
      <c r="P1379" s="78" t="s">
        <v>2480</v>
      </c>
      <c r="Q1379" s="78">
        <v>12</v>
      </c>
      <c r="R1379" s="80">
        <v>2</v>
      </c>
      <c r="S1379" s="96"/>
      <c r="T1379" s="96"/>
    </row>
    <row r="1380" spans="2:20" ht="90" hidden="1" x14ac:dyDescent="0.25">
      <c r="B1380" s="15" t="s">
        <v>634</v>
      </c>
      <c r="D1380" s="15" t="s">
        <v>3125</v>
      </c>
      <c r="F1380" s="15" t="s">
        <v>814</v>
      </c>
      <c r="G1380" s="32" t="s">
        <v>119</v>
      </c>
      <c r="H1380" s="43" t="s">
        <v>3975</v>
      </c>
      <c r="I1380" s="47" t="str">
        <f t="shared" si="21"/>
        <v>2021003050036 : Implementación  de estrategias para la prevención y la atención de violencias basadas en género contra las mujeres en entornos rural es y urbanos del Departamento de   Antioquia</v>
      </c>
      <c r="J1380" s="77" t="s">
        <v>3976</v>
      </c>
      <c r="K1380" s="32" t="s">
        <v>4164</v>
      </c>
      <c r="L1380" s="78">
        <v>2021</v>
      </c>
      <c r="M1380" s="78" t="s">
        <v>6619</v>
      </c>
      <c r="N1380" s="79" t="s">
        <v>4523</v>
      </c>
      <c r="O1380" s="78">
        <v>30</v>
      </c>
      <c r="P1380" s="78" t="s">
        <v>2480</v>
      </c>
      <c r="Q1380" s="78">
        <v>12</v>
      </c>
      <c r="R1380" s="80">
        <v>8</v>
      </c>
      <c r="S1380" s="96"/>
      <c r="T1380" s="96"/>
    </row>
    <row r="1381" spans="2:20" ht="90" hidden="1" x14ac:dyDescent="0.25">
      <c r="B1381" s="15" t="s">
        <v>634</v>
      </c>
      <c r="D1381" s="15" t="s">
        <v>3125</v>
      </c>
      <c r="F1381" s="15" t="s">
        <v>814</v>
      </c>
      <c r="G1381" s="32" t="s">
        <v>119</v>
      </c>
      <c r="H1381" s="43" t="s">
        <v>3975</v>
      </c>
      <c r="I1381" s="47" t="str">
        <f t="shared" si="21"/>
        <v>2021003050036 : Implementación  de estrategias para la prevención y la atención de violencias basadas en género contra las mujeres en entornos rural es y urbanos del Departamento de   Antioquia</v>
      </c>
      <c r="J1381" s="77" t="s">
        <v>3976</v>
      </c>
      <c r="K1381" s="32" t="s">
        <v>4164</v>
      </c>
      <c r="L1381" s="78">
        <v>2021</v>
      </c>
      <c r="M1381" s="78" t="s">
        <v>6620</v>
      </c>
      <c r="N1381" s="79" t="s">
        <v>4524</v>
      </c>
      <c r="O1381" s="78">
        <v>3</v>
      </c>
      <c r="P1381" s="78" t="s">
        <v>2480</v>
      </c>
      <c r="Q1381" s="78">
        <v>12</v>
      </c>
      <c r="R1381" s="80">
        <v>0</v>
      </c>
      <c r="S1381" s="96"/>
      <c r="T1381" s="96"/>
    </row>
    <row r="1382" spans="2:20" ht="90" hidden="1" x14ac:dyDescent="0.25">
      <c r="B1382" s="15" t="s">
        <v>634</v>
      </c>
      <c r="D1382" s="15" t="s">
        <v>3125</v>
      </c>
      <c r="F1382" s="15" t="s">
        <v>814</v>
      </c>
      <c r="G1382" s="32" t="s">
        <v>119</v>
      </c>
      <c r="H1382" s="43" t="s">
        <v>3975</v>
      </c>
      <c r="I1382" s="47" t="str">
        <f t="shared" si="21"/>
        <v>2021003050036 : Implementación  de estrategias para la prevención y la atención de violencias basadas en género contra las mujeres en entornos rural es y urbanos del Departamento de   Antioquia</v>
      </c>
      <c r="J1382" s="77" t="s">
        <v>3976</v>
      </c>
      <c r="K1382" s="32" t="s">
        <v>4164</v>
      </c>
      <c r="L1382" s="78">
        <v>2021</v>
      </c>
      <c r="M1382" s="78" t="s">
        <v>6621</v>
      </c>
      <c r="N1382" s="79" t="s">
        <v>4525</v>
      </c>
      <c r="O1382" s="78">
        <v>9</v>
      </c>
      <c r="P1382" s="78" t="s">
        <v>2480</v>
      </c>
      <c r="Q1382" s="78">
        <v>12</v>
      </c>
      <c r="R1382" s="80">
        <v>2</v>
      </c>
      <c r="S1382" s="96"/>
      <c r="T1382" s="96"/>
    </row>
    <row r="1383" spans="2:20" ht="90" hidden="1" x14ac:dyDescent="0.25">
      <c r="B1383" s="15" t="s">
        <v>634</v>
      </c>
      <c r="D1383" s="15" t="s">
        <v>3125</v>
      </c>
      <c r="F1383" s="15" t="s">
        <v>814</v>
      </c>
      <c r="G1383" s="32" t="s">
        <v>119</v>
      </c>
      <c r="H1383" s="43" t="s">
        <v>3975</v>
      </c>
      <c r="I1383" s="47" t="str">
        <f t="shared" si="21"/>
        <v>2021003050036 : Implementación  de estrategias para la prevención y la atención de violencias basadas en género contra las mujeres en entornos rural es y urbanos del Departamento de   Antioquia</v>
      </c>
      <c r="J1383" s="77" t="s">
        <v>3976</v>
      </c>
      <c r="K1383" s="32" t="s">
        <v>4164</v>
      </c>
      <c r="L1383" s="78">
        <v>2021</v>
      </c>
      <c r="M1383" s="78" t="s">
        <v>6622</v>
      </c>
      <c r="N1383" s="79" t="s">
        <v>4526</v>
      </c>
      <c r="O1383" s="78">
        <v>4000</v>
      </c>
      <c r="P1383" s="78" t="s">
        <v>2480</v>
      </c>
      <c r="Q1383" s="78">
        <v>12</v>
      </c>
      <c r="R1383" s="80">
        <v>776</v>
      </c>
      <c r="S1383" s="96"/>
      <c r="T1383" s="96"/>
    </row>
    <row r="1384" spans="2:20" ht="90" hidden="1" x14ac:dyDescent="0.25">
      <c r="B1384" s="15" t="s">
        <v>634</v>
      </c>
      <c r="D1384" s="15" t="s">
        <v>3125</v>
      </c>
      <c r="F1384" s="15" t="s">
        <v>814</v>
      </c>
      <c r="G1384" s="32" t="s">
        <v>930</v>
      </c>
      <c r="H1384" s="43" t="s">
        <v>3977</v>
      </c>
      <c r="I1384" s="47" t="str">
        <f t="shared" si="21"/>
        <v>2021003050037 : Mejoramiento del corredor y construcción de obras para la reducción del riesgo en la vía Uramita - Peque (código: 60AN09) de la subr egión Occidente del departamento de  Antioquia</v>
      </c>
      <c r="J1384" s="77" t="s">
        <v>3978</v>
      </c>
      <c r="K1384" s="32" t="s">
        <v>4165</v>
      </c>
      <c r="L1384" s="78">
        <v>2021</v>
      </c>
      <c r="M1384" s="78" t="s">
        <v>6623</v>
      </c>
      <c r="N1384" s="79" t="s">
        <v>4504</v>
      </c>
      <c r="O1384" s="78">
        <v>10</v>
      </c>
      <c r="P1384" s="78" t="s">
        <v>2670</v>
      </c>
      <c r="Q1384" s="78">
        <v>12</v>
      </c>
      <c r="R1384" s="80">
        <v>10</v>
      </c>
      <c r="S1384" s="96"/>
      <c r="T1384" s="96"/>
    </row>
    <row r="1385" spans="2:20" ht="90" hidden="1" x14ac:dyDescent="0.25">
      <c r="B1385" s="15" t="s">
        <v>634</v>
      </c>
      <c r="D1385" s="15" t="s">
        <v>3125</v>
      </c>
      <c r="F1385" s="15" t="s">
        <v>796</v>
      </c>
      <c r="G1385" s="32" t="s">
        <v>930</v>
      </c>
      <c r="H1385" s="43" t="s">
        <v>3977</v>
      </c>
      <c r="I1385" s="47" t="str">
        <f t="shared" si="21"/>
        <v>2021003050037 : Mejoramiento del corredor y construcción de obras para la reducción del riesgo en la vía Uramita - Peque (código: 60AN09) de la subr egión Occidente del departamento de  Antioquia</v>
      </c>
      <c r="J1385" s="77" t="s">
        <v>3978</v>
      </c>
      <c r="K1385" s="32" t="s">
        <v>4165</v>
      </c>
      <c r="L1385" s="78">
        <v>2021</v>
      </c>
      <c r="M1385" s="78" t="s">
        <v>6624</v>
      </c>
      <c r="N1385" s="79" t="s">
        <v>4505</v>
      </c>
      <c r="O1385" s="78">
        <v>10</v>
      </c>
      <c r="P1385" s="78" t="s">
        <v>2670</v>
      </c>
      <c r="Q1385" s="78">
        <v>12</v>
      </c>
      <c r="R1385" s="80">
        <v>10</v>
      </c>
      <c r="S1385" s="96"/>
      <c r="T1385" s="96"/>
    </row>
    <row r="1386" spans="2:20" ht="90" hidden="1" x14ac:dyDescent="0.25">
      <c r="B1386" s="15" t="s">
        <v>634</v>
      </c>
      <c r="D1386" s="15" t="s">
        <v>3125</v>
      </c>
      <c r="F1386" s="15" t="s">
        <v>796</v>
      </c>
      <c r="G1386" s="32" t="s">
        <v>930</v>
      </c>
      <c r="H1386" s="43" t="s">
        <v>3977</v>
      </c>
      <c r="I1386" s="47" t="str">
        <f t="shared" si="21"/>
        <v>2021003050037 : Mejoramiento del corredor y construcción de obras para la reducción del riesgo en la vía Uramita - Peque (código: 60AN09) de la subr egión Occidente del departamento de  Antioquia</v>
      </c>
      <c r="J1386" s="77" t="s">
        <v>3978</v>
      </c>
      <c r="K1386" s="32" t="s">
        <v>4165</v>
      </c>
      <c r="L1386" s="78">
        <v>2021</v>
      </c>
      <c r="M1386" s="78" t="s">
        <v>6625</v>
      </c>
      <c r="N1386" s="79" t="s">
        <v>4527</v>
      </c>
      <c r="O1386" s="78">
        <v>10</v>
      </c>
      <c r="P1386" s="78" t="s">
        <v>2670</v>
      </c>
      <c r="Q1386" s="78">
        <v>12</v>
      </c>
      <c r="R1386" s="80">
        <v>10</v>
      </c>
      <c r="S1386" s="96"/>
      <c r="T1386" s="96"/>
    </row>
    <row r="1387" spans="2:20" ht="90" hidden="1" x14ac:dyDescent="0.25">
      <c r="B1387" s="15" t="s">
        <v>634</v>
      </c>
      <c r="D1387" s="15" t="s">
        <v>3125</v>
      </c>
      <c r="F1387" s="15" t="s">
        <v>796</v>
      </c>
      <c r="G1387" s="32" t="s">
        <v>930</v>
      </c>
      <c r="H1387" s="43" t="s">
        <v>3977</v>
      </c>
      <c r="I1387" s="47" t="str">
        <f t="shared" si="21"/>
        <v>2021003050037 : Mejoramiento del corredor y construcción de obras para la reducción del riesgo en la vía Uramita - Peque (código: 60AN09) de la subr egión Occidente del departamento de  Antioquia</v>
      </c>
      <c r="J1387" s="77" t="s">
        <v>3978</v>
      </c>
      <c r="K1387" s="32" t="s">
        <v>4165</v>
      </c>
      <c r="L1387" s="78">
        <v>2021</v>
      </c>
      <c r="M1387" s="78" t="s">
        <v>6626</v>
      </c>
      <c r="N1387" s="79" t="s">
        <v>4503</v>
      </c>
      <c r="O1387" s="78">
        <v>10</v>
      </c>
      <c r="P1387" s="78" t="s">
        <v>2670</v>
      </c>
      <c r="Q1387" s="78">
        <v>12</v>
      </c>
      <c r="R1387" s="80">
        <v>10</v>
      </c>
      <c r="S1387" s="96"/>
      <c r="T1387" s="96"/>
    </row>
    <row r="1388" spans="2:20" ht="90" hidden="1" x14ac:dyDescent="0.25">
      <c r="B1388" s="15" t="s">
        <v>634</v>
      </c>
      <c r="D1388" s="15" t="s">
        <v>3125</v>
      </c>
      <c r="F1388" s="15" t="s">
        <v>796</v>
      </c>
      <c r="G1388" s="32" t="s">
        <v>930</v>
      </c>
      <c r="H1388" s="43" t="s">
        <v>3977</v>
      </c>
      <c r="I1388" s="47" t="str">
        <f t="shared" si="21"/>
        <v>2021003050037 : Mejoramiento del corredor y construcción de obras para la reducción del riesgo en la vía Uramita - Peque (código: 60AN09) de la subr egión Occidente del departamento de  Antioquia</v>
      </c>
      <c r="J1388" s="77" t="s">
        <v>3978</v>
      </c>
      <c r="K1388" s="32" t="s">
        <v>4165</v>
      </c>
      <c r="L1388" s="78">
        <v>2021</v>
      </c>
      <c r="M1388" s="78" t="s">
        <v>6627</v>
      </c>
      <c r="N1388" s="79" t="s">
        <v>4528</v>
      </c>
      <c r="O1388" s="78">
        <v>10</v>
      </c>
      <c r="P1388" s="78" t="s">
        <v>2670</v>
      </c>
      <c r="Q1388" s="78">
        <v>12</v>
      </c>
      <c r="R1388" s="80">
        <v>10</v>
      </c>
      <c r="S1388" s="96"/>
      <c r="T1388" s="96"/>
    </row>
    <row r="1389" spans="2:20" ht="90" hidden="1" x14ac:dyDescent="0.25">
      <c r="B1389" s="15" t="s">
        <v>634</v>
      </c>
      <c r="D1389" s="15" t="s">
        <v>3125</v>
      </c>
      <c r="F1389" s="15" t="s">
        <v>796</v>
      </c>
      <c r="G1389" s="32" t="s">
        <v>930</v>
      </c>
      <c r="H1389" s="43" t="s">
        <v>3977</v>
      </c>
      <c r="I1389" s="47" t="str">
        <f t="shared" si="21"/>
        <v>2021003050037 : Mejoramiento del corredor y construcción de obras para la reducción del riesgo en la vía Uramita - Peque (código: 60AN09) de la subr egión Occidente del departamento de  Antioquia</v>
      </c>
      <c r="J1389" s="77" t="s">
        <v>3978</v>
      </c>
      <c r="K1389" s="32" t="s">
        <v>4165</v>
      </c>
      <c r="L1389" s="78">
        <v>2021</v>
      </c>
      <c r="M1389" s="78" t="s">
        <v>6628</v>
      </c>
      <c r="N1389" s="79" t="s">
        <v>4529</v>
      </c>
      <c r="O1389" s="78">
        <v>1</v>
      </c>
      <c r="P1389" s="78" t="s">
        <v>2480</v>
      </c>
      <c r="Q1389" s="78">
        <v>12</v>
      </c>
      <c r="R1389" s="80">
        <v>1</v>
      </c>
      <c r="S1389" s="96"/>
      <c r="T1389" s="96"/>
    </row>
    <row r="1390" spans="2:20" ht="90" hidden="1" x14ac:dyDescent="0.25">
      <c r="B1390" s="15" t="s">
        <v>634</v>
      </c>
      <c r="D1390" s="15" t="s">
        <v>3125</v>
      </c>
      <c r="F1390" s="15" t="s">
        <v>796</v>
      </c>
      <c r="G1390" s="32" t="s">
        <v>930</v>
      </c>
      <c r="H1390" s="43" t="s">
        <v>3977</v>
      </c>
      <c r="I1390" s="47" t="str">
        <f t="shared" si="21"/>
        <v>2021003050037 : Mejoramiento del corredor y construcción de obras para la reducción del riesgo en la vía Uramita - Peque (código: 60AN09) de la subr egión Occidente del departamento de  Antioquia</v>
      </c>
      <c r="J1390" s="77" t="s">
        <v>3978</v>
      </c>
      <c r="K1390" s="32" t="s">
        <v>4165</v>
      </c>
      <c r="L1390" s="78">
        <v>2021</v>
      </c>
      <c r="M1390" s="78" t="s">
        <v>6629</v>
      </c>
      <c r="N1390" s="79" t="s">
        <v>4499</v>
      </c>
      <c r="O1390" s="78">
        <v>1</v>
      </c>
      <c r="P1390" s="78" t="s">
        <v>2480</v>
      </c>
      <c r="Q1390" s="78">
        <v>12</v>
      </c>
      <c r="R1390" s="80">
        <v>1</v>
      </c>
      <c r="S1390" s="96"/>
      <c r="T1390" s="96"/>
    </row>
    <row r="1391" spans="2:20" ht="90" hidden="1" x14ac:dyDescent="0.25">
      <c r="B1391" s="15" t="s">
        <v>634</v>
      </c>
      <c r="D1391" s="15" t="s">
        <v>3125</v>
      </c>
      <c r="F1391" s="15" t="s">
        <v>796</v>
      </c>
      <c r="G1391" s="32" t="s">
        <v>930</v>
      </c>
      <c r="H1391" s="43" t="s">
        <v>3977</v>
      </c>
      <c r="I1391" s="47" t="str">
        <f t="shared" si="21"/>
        <v>2021003050037 : Mejoramiento del corredor y construcción de obras para la reducción del riesgo en la vía Uramita - Peque (código: 60AN09) de la subr egión Occidente del departamento de  Antioquia</v>
      </c>
      <c r="J1391" s="77" t="s">
        <v>3978</v>
      </c>
      <c r="K1391" s="32" t="s">
        <v>4165</v>
      </c>
      <c r="L1391" s="78">
        <v>2021</v>
      </c>
      <c r="M1391" s="78" t="s">
        <v>6630</v>
      </c>
      <c r="N1391" s="79" t="s">
        <v>4530</v>
      </c>
      <c r="O1391" s="78">
        <v>1</v>
      </c>
      <c r="P1391" s="78" t="s">
        <v>2480</v>
      </c>
      <c r="Q1391" s="78">
        <v>12</v>
      </c>
      <c r="R1391" s="80">
        <v>1</v>
      </c>
      <c r="S1391" s="96"/>
      <c r="T1391" s="96"/>
    </row>
    <row r="1392" spans="2:20" ht="90" hidden="1" x14ac:dyDescent="0.25">
      <c r="B1392" s="15" t="s">
        <v>634</v>
      </c>
      <c r="D1392" s="15" t="s">
        <v>3125</v>
      </c>
      <c r="F1392" s="15" t="s">
        <v>796</v>
      </c>
      <c r="G1392" s="32" t="s">
        <v>930</v>
      </c>
      <c r="H1392" s="43" t="s">
        <v>3977</v>
      </c>
      <c r="I1392" s="47" t="str">
        <f t="shared" si="21"/>
        <v>2021003050037 : Mejoramiento del corredor y construcción de obras para la reducción del riesgo en la vía Uramita - Peque (código: 60AN09) de la subr egión Occidente del departamento de  Antioquia</v>
      </c>
      <c r="J1392" s="77" t="s">
        <v>3978</v>
      </c>
      <c r="K1392" s="32" t="s">
        <v>4165</v>
      </c>
      <c r="L1392" s="78">
        <v>2021</v>
      </c>
      <c r="M1392" s="78" t="s">
        <v>6631</v>
      </c>
      <c r="N1392" s="79" t="s">
        <v>4531</v>
      </c>
      <c r="O1392" s="78">
        <v>1</v>
      </c>
      <c r="P1392" s="78" t="s">
        <v>2480</v>
      </c>
      <c r="Q1392" s="78">
        <v>12</v>
      </c>
      <c r="R1392" s="80">
        <v>1</v>
      </c>
      <c r="S1392" s="96"/>
      <c r="T1392" s="96"/>
    </row>
    <row r="1393" spans="2:20" ht="90" hidden="1" x14ac:dyDescent="0.25">
      <c r="B1393" s="15" t="s">
        <v>634</v>
      </c>
      <c r="D1393" s="15" t="s">
        <v>3125</v>
      </c>
      <c r="F1393" s="15" t="s">
        <v>796</v>
      </c>
      <c r="G1393" s="32" t="s">
        <v>930</v>
      </c>
      <c r="H1393" s="43" t="s">
        <v>3977</v>
      </c>
      <c r="I1393" s="47" t="str">
        <f t="shared" si="21"/>
        <v>2021003050037 : Mejoramiento del corredor y construcción de obras para la reducción del riesgo en la vía Uramita - Peque (código: 60AN09) de la subr egión Occidente del departamento de  Antioquia</v>
      </c>
      <c r="J1393" s="77" t="s">
        <v>3978</v>
      </c>
      <c r="K1393" s="32" t="s">
        <v>4165</v>
      </c>
      <c r="L1393" s="78">
        <v>2021</v>
      </c>
      <c r="M1393" s="78" t="s">
        <v>6632</v>
      </c>
      <c r="N1393" s="79" t="s">
        <v>4532</v>
      </c>
      <c r="O1393" s="78">
        <v>1</v>
      </c>
      <c r="P1393" s="78" t="s">
        <v>2480</v>
      </c>
      <c r="Q1393" s="78">
        <v>12</v>
      </c>
      <c r="R1393" s="80">
        <v>1</v>
      </c>
      <c r="S1393" s="96"/>
      <c r="T1393" s="96"/>
    </row>
    <row r="1394" spans="2:20" ht="90" hidden="1" x14ac:dyDescent="0.25">
      <c r="B1394" s="15" t="s">
        <v>634</v>
      </c>
      <c r="D1394" s="15" t="s">
        <v>3125</v>
      </c>
      <c r="F1394" s="15" t="s">
        <v>796</v>
      </c>
      <c r="G1394" s="32" t="s">
        <v>930</v>
      </c>
      <c r="H1394" s="43" t="s">
        <v>3977</v>
      </c>
      <c r="I1394" s="47" t="str">
        <f t="shared" si="21"/>
        <v>2021003050037 : Mejoramiento del corredor y construcción de obras para la reducción del riesgo en la vía Uramita - Peque (código: 60AN09) de la subr egión Occidente del departamento de  Antioquia</v>
      </c>
      <c r="J1394" s="77" t="s">
        <v>3978</v>
      </c>
      <c r="K1394" s="32" t="s">
        <v>4165</v>
      </c>
      <c r="L1394" s="78">
        <v>2021</v>
      </c>
      <c r="M1394" s="78" t="s">
        <v>6633</v>
      </c>
      <c r="N1394" s="79" t="s">
        <v>4533</v>
      </c>
      <c r="O1394" s="78">
        <v>1</v>
      </c>
      <c r="P1394" s="78" t="s">
        <v>2480</v>
      </c>
      <c r="Q1394" s="78">
        <v>12</v>
      </c>
      <c r="R1394" s="80">
        <v>1</v>
      </c>
      <c r="S1394" s="96"/>
      <c r="T1394" s="96"/>
    </row>
    <row r="1395" spans="2:20" ht="90" hidden="1" x14ac:dyDescent="0.25">
      <c r="B1395" s="15" t="s">
        <v>634</v>
      </c>
      <c r="D1395" s="15" t="s">
        <v>3125</v>
      </c>
      <c r="F1395" s="15" t="s">
        <v>796</v>
      </c>
      <c r="G1395" s="32" t="s">
        <v>930</v>
      </c>
      <c r="H1395" s="43" t="s">
        <v>3977</v>
      </c>
      <c r="I1395" s="47" t="str">
        <f t="shared" si="21"/>
        <v>2021003050037 : Mejoramiento del corredor y construcción de obras para la reducción del riesgo en la vía Uramita - Peque (código: 60AN09) de la subr egión Occidente del departamento de  Antioquia</v>
      </c>
      <c r="J1395" s="77" t="s">
        <v>3978</v>
      </c>
      <c r="K1395" s="32" t="s">
        <v>4165</v>
      </c>
      <c r="L1395" s="78">
        <v>2021</v>
      </c>
      <c r="M1395" s="78" t="s">
        <v>6634</v>
      </c>
      <c r="N1395" s="79" t="s">
        <v>4534</v>
      </c>
      <c r="O1395" s="78">
        <v>1</v>
      </c>
      <c r="P1395" s="78" t="s">
        <v>2480</v>
      </c>
      <c r="Q1395" s="78">
        <v>12</v>
      </c>
      <c r="R1395" s="80">
        <v>1</v>
      </c>
      <c r="S1395" s="96"/>
      <c r="T1395" s="96"/>
    </row>
    <row r="1396" spans="2:20" ht="90" hidden="1" x14ac:dyDescent="0.25">
      <c r="B1396" s="15" t="s">
        <v>634</v>
      </c>
      <c r="D1396" s="15" t="s">
        <v>3125</v>
      </c>
      <c r="F1396" s="15" t="s">
        <v>796</v>
      </c>
      <c r="G1396" s="32" t="s">
        <v>930</v>
      </c>
      <c r="H1396" s="43" t="s">
        <v>3977</v>
      </c>
      <c r="I1396" s="47" t="str">
        <f t="shared" si="21"/>
        <v>2021003050037 : Mejoramiento del corredor y construcción de obras para la reducción del riesgo en la vía Uramita - Peque (código: 60AN09) de la subr egión Occidente del departamento de  Antioquia</v>
      </c>
      <c r="J1396" s="77" t="s">
        <v>3978</v>
      </c>
      <c r="K1396" s="32" t="s">
        <v>4165</v>
      </c>
      <c r="L1396" s="78">
        <v>2021</v>
      </c>
      <c r="M1396" s="78" t="s">
        <v>6635</v>
      </c>
      <c r="N1396" s="79" t="s">
        <v>4535</v>
      </c>
      <c r="O1396" s="78">
        <v>1</v>
      </c>
      <c r="P1396" s="78" t="s">
        <v>2480</v>
      </c>
      <c r="Q1396" s="78">
        <v>12</v>
      </c>
      <c r="R1396" s="80">
        <v>1</v>
      </c>
      <c r="S1396" s="96"/>
      <c r="T1396" s="96"/>
    </row>
    <row r="1397" spans="2:20" ht="90" hidden="1" x14ac:dyDescent="0.25">
      <c r="B1397" s="15" t="s">
        <v>634</v>
      </c>
      <c r="D1397" s="15" t="s">
        <v>3125</v>
      </c>
      <c r="F1397" s="15" t="s">
        <v>796</v>
      </c>
      <c r="G1397" s="32" t="s">
        <v>930</v>
      </c>
      <c r="H1397" s="43" t="s">
        <v>3977</v>
      </c>
      <c r="I1397" s="47" t="str">
        <f t="shared" si="21"/>
        <v>2021003050037 : Mejoramiento del corredor y construcción de obras para la reducción del riesgo en la vía Uramita - Peque (código: 60AN09) de la subr egión Occidente del departamento de  Antioquia</v>
      </c>
      <c r="J1397" s="77" t="s">
        <v>3978</v>
      </c>
      <c r="K1397" s="32" t="s">
        <v>4165</v>
      </c>
      <c r="L1397" s="78">
        <v>2021</v>
      </c>
      <c r="M1397" s="78" t="s">
        <v>6636</v>
      </c>
      <c r="N1397" s="79" t="s">
        <v>4508</v>
      </c>
      <c r="O1397" s="78">
        <v>1</v>
      </c>
      <c r="P1397" s="78" t="s">
        <v>2480</v>
      </c>
      <c r="Q1397" s="78">
        <v>12</v>
      </c>
      <c r="R1397" s="80">
        <v>1</v>
      </c>
      <c r="S1397" s="96"/>
      <c r="T1397" s="96"/>
    </row>
    <row r="1398" spans="2:20" ht="105" hidden="1" x14ac:dyDescent="0.25">
      <c r="B1398" s="15" t="s">
        <v>634</v>
      </c>
      <c r="D1398" s="15" t="s">
        <v>3125</v>
      </c>
      <c r="F1398" s="15" t="s">
        <v>796</v>
      </c>
      <c r="G1398" s="32" t="s">
        <v>930</v>
      </c>
      <c r="H1398" s="43" t="s">
        <v>3979</v>
      </c>
      <c r="I1398" s="47" t="str">
        <f t="shared" si="21"/>
        <v>2021003050038 : Mejoramiento del corredor y construcción de obras para la reducción del riesgo en la vía Granada - El Chocó - San Carlos (Código 60A N16-1) de la Subregión Oriente del Departamento de  Antioquia</v>
      </c>
      <c r="J1398" s="77" t="s">
        <v>3980</v>
      </c>
      <c r="K1398" s="32" t="s">
        <v>4166</v>
      </c>
      <c r="L1398" s="78">
        <v>2021</v>
      </c>
      <c r="M1398" s="78" t="s">
        <v>6637</v>
      </c>
      <c r="N1398" s="79" t="s">
        <v>4536</v>
      </c>
      <c r="O1398" s="78">
        <v>2</v>
      </c>
      <c r="P1398" s="78" t="s">
        <v>4948</v>
      </c>
      <c r="Q1398" s="78">
        <v>12</v>
      </c>
      <c r="R1398" s="80">
        <v>2</v>
      </c>
      <c r="S1398" s="96"/>
      <c r="T1398" s="96"/>
    </row>
    <row r="1399" spans="2:20" ht="105" hidden="1" x14ac:dyDescent="0.25">
      <c r="B1399" s="15" t="s">
        <v>634</v>
      </c>
      <c r="D1399" s="15" t="s">
        <v>3125</v>
      </c>
      <c r="F1399" s="15" t="s">
        <v>796</v>
      </c>
      <c r="G1399" s="32" t="s">
        <v>930</v>
      </c>
      <c r="H1399" s="43" t="s">
        <v>3979</v>
      </c>
      <c r="I1399" s="47" t="str">
        <f t="shared" si="21"/>
        <v>2021003050038 : Mejoramiento del corredor y construcción de obras para la reducción del riesgo en la vía Granada - El Chocó - San Carlos (Código 60A N16-1) de la Subregión Oriente del Departamento de  Antioquia</v>
      </c>
      <c r="J1399" s="77" t="s">
        <v>3980</v>
      </c>
      <c r="K1399" s="32" t="s">
        <v>4166</v>
      </c>
      <c r="L1399" s="78">
        <v>2021</v>
      </c>
      <c r="M1399" s="78" t="s">
        <v>6638</v>
      </c>
      <c r="N1399" s="79" t="s">
        <v>4537</v>
      </c>
      <c r="O1399" s="78">
        <v>2</v>
      </c>
      <c r="P1399" s="78" t="s">
        <v>4948</v>
      </c>
      <c r="Q1399" s="78">
        <v>12</v>
      </c>
      <c r="R1399" s="80">
        <v>2</v>
      </c>
      <c r="S1399" s="96"/>
      <c r="T1399" s="96"/>
    </row>
    <row r="1400" spans="2:20" ht="105" hidden="1" x14ac:dyDescent="0.25">
      <c r="B1400" s="15" t="s">
        <v>634</v>
      </c>
      <c r="D1400" s="15" t="s">
        <v>3125</v>
      </c>
      <c r="F1400" s="15" t="s">
        <v>796</v>
      </c>
      <c r="G1400" s="32" t="s">
        <v>930</v>
      </c>
      <c r="H1400" s="43" t="s">
        <v>3979</v>
      </c>
      <c r="I1400" s="47" t="str">
        <f t="shared" si="21"/>
        <v>2021003050038 : Mejoramiento del corredor y construcción de obras para la reducción del riesgo en la vía Granada - El Chocó - San Carlos (Código 60A N16-1) de la Subregión Oriente del Departamento de  Antioquia</v>
      </c>
      <c r="J1400" s="77" t="s">
        <v>3980</v>
      </c>
      <c r="K1400" s="32" t="s">
        <v>4166</v>
      </c>
      <c r="L1400" s="78">
        <v>2021</v>
      </c>
      <c r="M1400" s="78" t="s">
        <v>6639</v>
      </c>
      <c r="N1400" s="79" t="s">
        <v>4538</v>
      </c>
      <c r="O1400" s="78">
        <v>2</v>
      </c>
      <c r="P1400" s="78" t="s">
        <v>4948</v>
      </c>
      <c r="Q1400" s="78">
        <v>12</v>
      </c>
      <c r="R1400" s="80">
        <v>2</v>
      </c>
      <c r="S1400" s="96"/>
      <c r="T1400" s="96"/>
    </row>
    <row r="1401" spans="2:20" ht="105" hidden="1" x14ac:dyDescent="0.25">
      <c r="B1401" s="15" t="s">
        <v>634</v>
      </c>
      <c r="D1401" s="15" t="s">
        <v>3125</v>
      </c>
      <c r="F1401" s="15" t="s">
        <v>796</v>
      </c>
      <c r="G1401" s="32" t="s">
        <v>930</v>
      </c>
      <c r="H1401" s="43" t="s">
        <v>3979</v>
      </c>
      <c r="I1401" s="47" t="str">
        <f t="shared" si="21"/>
        <v>2021003050038 : Mejoramiento del corredor y construcción de obras para la reducción del riesgo en la vía Granada - El Chocó - San Carlos (Código 60A N16-1) de la Subregión Oriente del Departamento de  Antioquia</v>
      </c>
      <c r="J1401" s="77" t="s">
        <v>3980</v>
      </c>
      <c r="K1401" s="32" t="s">
        <v>4166</v>
      </c>
      <c r="L1401" s="78">
        <v>2021</v>
      </c>
      <c r="M1401" s="78" t="s">
        <v>6640</v>
      </c>
      <c r="N1401" s="79" t="s">
        <v>4504</v>
      </c>
      <c r="O1401" s="78">
        <v>6413</v>
      </c>
      <c r="P1401" s="78" t="s">
        <v>2670</v>
      </c>
      <c r="Q1401" s="78">
        <v>12</v>
      </c>
      <c r="R1401" s="80">
        <v>6413</v>
      </c>
      <c r="S1401" s="96"/>
      <c r="T1401" s="96"/>
    </row>
    <row r="1402" spans="2:20" ht="105" hidden="1" x14ac:dyDescent="0.25">
      <c r="B1402" s="15" t="s">
        <v>634</v>
      </c>
      <c r="D1402" s="15" t="s">
        <v>3125</v>
      </c>
      <c r="F1402" s="15" t="s">
        <v>796</v>
      </c>
      <c r="G1402" s="32" t="s">
        <v>930</v>
      </c>
      <c r="H1402" s="43" t="s">
        <v>3979</v>
      </c>
      <c r="I1402" s="47" t="str">
        <f t="shared" si="21"/>
        <v>2021003050038 : Mejoramiento del corredor y construcción de obras para la reducción del riesgo en la vía Granada - El Chocó - San Carlos (Código 60A N16-1) de la Subregión Oriente del Departamento de  Antioquia</v>
      </c>
      <c r="J1402" s="77" t="s">
        <v>3980</v>
      </c>
      <c r="K1402" s="32" t="s">
        <v>4166</v>
      </c>
      <c r="L1402" s="78">
        <v>2021</v>
      </c>
      <c r="M1402" s="78" t="s">
        <v>6641</v>
      </c>
      <c r="N1402" s="79" t="s">
        <v>4539</v>
      </c>
      <c r="O1402" s="78">
        <v>6413</v>
      </c>
      <c r="P1402" s="78" t="s">
        <v>2670</v>
      </c>
      <c r="Q1402" s="78">
        <v>12</v>
      </c>
      <c r="R1402" s="80">
        <v>6413</v>
      </c>
      <c r="S1402" s="96"/>
      <c r="T1402" s="96"/>
    </row>
    <row r="1403" spans="2:20" ht="105" hidden="1" x14ac:dyDescent="0.25">
      <c r="B1403" s="15" t="s">
        <v>634</v>
      </c>
      <c r="D1403" s="15" t="s">
        <v>3125</v>
      </c>
      <c r="F1403" s="15" t="s">
        <v>750</v>
      </c>
      <c r="G1403" s="32" t="s">
        <v>930</v>
      </c>
      <c r="H1403" s="43" t="s">
        <v>3979</v>
      </c>
      <c r="I1403" s="47" t="str">
        <f t="shared" si="21"/>
        <v>2021003050038 : Mejoramiento del corredor y construcción de obras para la reducción del riesgo en la vía Granada - El Chocó - San Carlos (Código 60A N16-1) de la Subregión Oriente del Departamento de  Antioquia</v>
      </c>
      <c r="J1403" s="77" t="s">
        <v>3980</v>
      </c>
      <c r="K1403" s="32" t="s">
        <v>4166</v>
      </c>
      <c r="L1403" s="78">
        <v>2021</v>
      </c>
      <c r="M1403" s="78" t="s">
        <v>6642</v>
      </c>
      <c r="N1403" s="79" t="s">
        <v>4540</v>
      </c>
      <c r="O1403" s="78">
        <v>6413</v>
      </c>
      <c r="P1403" s="78" t="s">
        <v>2670</v>
      </c>
      <c r="Q1403" s="78">
        <v>12</v>
      </c>
      <c r="R1403" s="80">
        <v>6413</v>
      </c>
      <c r="S1403" s="96"/>
      <c r="T1403" s="96"/>
    </row>
    <row r="1404" spans="2:20" ht="105" hidden="1" x14ac:dyDescent="0.25">
      <c r="B1404" s="15" t="s">
        <v>634</v>
      </c>
      <c r="D1404" s="15" t="s">
        <v>3125</v>
      </c>
      <c r="F1404" s="15" t="s">
        <v>750</v>
      </c>
      <c r="G1404" s="32" t="s">
        <v>930</v>
      </c>
      <c r="H1404" s="43" t="s">
        <v>3979</v>
      </c>
      <c r="I1404" s="47" t="str">
        <f t="shared" si="21"/>
        <v>2021003050038 : Mejoramiento del corredor y construcción de obras para la reducción del riesgo en la vía Granada - El Chocó - San Carlos (Código 60A N16-1) de la Subregión Oriente del Departamento de  Antioquia</v>
      </c>
      <c r="J1404" s="77" t="s">
        <v>3980</v>
      </c>
      <c r="K1404" s="32" t="s">
        <v>4166</v>
      </c>
      <c r="L1404" s="78">
        <v>2021</v>
      </c>
      <c r="M1404" s="78" t="s">
        <v>6643</v>
      </c>
      <c r="N1404" s="79" t="s">
        <v>4503</v>
      </c>
      <c r="O1404" s="78">
        <v>6413</v>
      </c>
      <c r="P1404" s="78" t="s">
        <v>2670</v>
      </c>
      <c r="Q1404" s="78">
        <v>12</v>
      </c>
      <c r="R1404" s="80">
        <v>6413</v>
      </c>
      <c r="S1404" s="96"/>
      <c r="T1404" s="96"/>
    </row>
    <row r="1405" spans="2:20" ht="105" hidden="1" x14ac:dyDescent="0.25">
      <c r="B1405" s="15" t="s">
        <v>634</v>
      </c>
      <c r="D1405" s="15" t="s">
        <v>3125</v>
      </c>
      <c r="F1405" s="15" t="s">
        <v>750</v>
      </c>
      <c r="G1405" s="32" t="s">
        <v>930</v>
      </c>
      <c r="H1405" s="43" t="s">
        <v>3979</v>
      </c>
      <c r="I1405" s="47" t="str">
        <f t="shared" si="21"/>
        <v>2021003050038 : Mejoramiento del corredor y construcción de obras para la reducción del riesgo en la vía Granada - El Chocó - San Carlos (Código 60A N16-1) de la Subregión Oriente del Departamento de  Antioquia</v>
      </c>
      <c r="J1405" s="77" t="s">
        <v>3980</v>
      </c>
      <c r="K1405" s="32" t="s">
        <v>4166</v>
      </c>
      <c r="L1405" s="78">
        <v>2021</v>
      </c>
      <c r="M1405" s="78" t="s">
        <v>6644</v>
      </c>
      <c r="N1405" s="79" t="s">
        <v>4528</v>
      </c>
      <c r="O1405" s="78">
        <v>6413</v>
      </c>
      <c r="P1405" s="78" t="s">
        <v>2670</v>
      </c>
      <c r="Q1405" s="78">
        <v>12</v>
      </c>
      <c r="R1405" s="80">
        <v>6413</v>
      </c>
      <c r="S1405" s="96"/>
      <c r="T1405" s="96"/>
    </row>
    <row r="1406" spans="2:20" ht="105" hidden="1" x14ac:dyDescent="0.25">
      <c r="B1406" s="15" t="s">
        <v>634</v>
      </c>
      <c r="D1406" s="15" t="s">
        <v>3125</v>
      </c>
      <c r="F1406" s="15" t="s">
        <v>750</v>
      </c>
      <c r="G1406" s="32" t="s">
        <v>930</v>
      </c>
      <c r="H1406" s="43" t="s">
        <v>3979</v>
      </c>
      <c r="I1406" s="47" t="str">
        <f t="shared" si="21"/>
        <v>2021003050038 : Mejoramiento del corredor y construcción de obras para la reducción del riesgo en la vía Granada - El Chocó - San Carlos (Código 60A N16-1) de la Subregión Oriente del Departamento de  Antioquia</v>
      </c>
      <c r="J1406" s="77" t="s">
        <v>3980</v>
      </c>
      <c r="K1406" s="32" t="s">
        <v>4166</v>
      </c>
      <c r="L1406" s="78">
        <v>2021</v>
      </c>
      <c r="M1406" s="78" t="s">
        <v>6645</v>
      </c>
      <c r="N1406" s="79" t="s">
        <v>4541</v>
      </c>
      <c r="O1406" s="78">
        <v>6413</v>
      </c>
      <c r="P1406" s="78" t="s">
        <v>2670</v>
      </c>
      <c r="Q1406" s="78">
        <v>12</v>
      </c>
      <c r="R1406" s="80">
        <v>6413</v>
      </c>
      <c r="S1406" s="96"/>
      <c r="T1406" s="96"/>
    </row>
    <row r="1407" spans="2:20" ht="105" hidden="1" x14ac:dyDescent="0.25">
      <c r="B1407" s="15" t="s">
        <v>634</v>
      </c>
      <c r="D1407" s="15" t="s">
        <v>3125</v>
      </c>
      <c r="F1407" s="15" t="s">
        <v>750</v>
      </c>
      <c r="G1407" s="32" t="s">
        <v>930</v>
      </c>
      <c r="H1407" s="43" t="s">
        <v>3979</v>
      </c>
      <c r="I1407" s="47" t="str">
        <f t="shared" si="21"/>
        <v>2021003050038 : Mejoramiento del corredor y construcción de obras para la reducción del riesgo en la vía Granada - El Chocó - San Carlos (Código 60A N16-1) de la Subregión Oriente del Departamento de  Antioquia</v>
      </c>
      <c r="J1407" s="77" t="s">
        <v>3980</v>
      </c>
      <c r="K1407" s="32" t="s">
        <v>4166</v>
      </c>
      <c r="L1407" s="78">
        <v>2021</v>
      </c>
      <c r="M1407" s="78" t="s">
        <v>6646</v>
      </c>
      <c r="N1407" s="79" t="s">
        <v>4530</v>
      </c>
      <c r="O1407" s="78">
        <v>1</v>
      </c>
      <c r="P1407" s="78" t="s">
        <v>2480</v>
      </c>
      <c r="Q1407" s="78">
        <v>12</v>
      </c>
      <c r="R1407" s="80">
        <v>1</v>
      </c>
      <c r="S1407" s="96"/>
      <c r="T1407" s="96"/>
    </row>
    <row r="1408" spans="2:20" ht="105" hidden="1" x14ac:dyDescent="0.25">
      <c r="B1408" s="15" t="s">
        <v>634</v>
      </c>
      <c r="D1408" s="15" t="s">
        <v>3125</v>
      </c>
      <c r="F1408" s="15" t="s">
        <v>750</v>
      </c>
      <c r="G1408" s="32" t="s">
        <v>930</v>
      </c>
      <c r="H1408" s="43" t="s">
        <v>3979</v>
      </c>
      <c r="I1408" s="47" t="str">
        <f t="shared" si="21"/>
        <v>2021003050038 : Mejoramiento del corredor y construcción de obras para la reducción del riesgo en la vía Granada - El Chocó - San Carlos (Código 60A N16-1) de la Subregión Oriente del Departamento de  Antioquia</v>
      </c>
      <c r="J1408" s="77" t="s">
        <v>3980</v>
      </c>
      <c r="K1408" s="32" t="s">
        <v>4166</v>
      </c>
      <c r="L1408" s="78">
        <v>2021</v>
      </c>
      <c r="M1408" s="78" t="s">
        <v>6647</v>
      </c>
      <c r="N1408" s="79" t="s">
        <v>4531</v>
      </c>
      <c r="O1408" s="78">
        <v>1</v>
      </c>
      <c r="P1408" s="78" t="s">
        <v>2480</v>
      </c>
      <c r="Q1408" s="78">
        <v>12</v>
      </c>
      <c r="R1408" s="80">
        <v>1</v>
      </c>
      <c r="S1408" s="96"/>
      <c r="T1408" s="96"/>
    </row>
    <row r="1409" spans="2:20" ht="105" hidden="1" x14ac:dyDescent="0.25">
      <c r="B1409" s="15" t="s">
        <v>634</v>
      </c>
      <c r="D1409" s="15" t="s">
        <v>3125</v>
      </c>
      <c r="F1409" s="15" t="s">
        <v>750</v>
      </c>
      <c r="G1409" s="32" t="s">
        <v>930</v>
      </c>
      <c r="H1409" s="43" t="s">
        <v>3979</v>
      </c>
      <c r="I1409" s="47" t="str">
        <f t="shared" si="21"/>
        <v>2021003050038 : Mejoramiento del corredor y construcción de obras para la reducción del riesgo en la vía Granada - El Chocó - San Carlos (Código 60A N16-1) de la Subregión Oriente del Departamento de  Antioquia</v>
      </c>
      <c r="J1409" s="77" t="s">
        <v>3980</v>
      </c>
      <c r="K1409" s="32" t="s">
        <v>4166</v>
      </c>
      <c r="L1409" s="78">
        <v>2021</v>
      </c>
      <c r="M1409" s="78" t="s">
        <v>6648</v>
      </c>
      <c r="N1409" s="79" t="s">
        <v>4532</v>
      </c>
      <c r="O1409" s="78">
        <v>1</v>
      </c>
      <c r="P1409" s="78" t="s">
        <v>2480</v>
      </c>
      <c r="Q1409" s="78">
        <v>12</v>
      </c>
      <c r="R1409" s="80">
        <v>1</v>
      </c>
      <c r="S1409" s="96"/>
      <c r="T1409" s="96"/>
    </row>
    <row r="1410" spans="2:20" ht="105" hidden="1" x14ac:dyDescent="0.25">
      <c r="B1410" s="15" t="s">
        <v>634</v>
      </c>
      <c r="D1410" s="15" t="s">
        <v>3125</v>
      </c>
      <c r="F1410" s="15" t="s">
        <v>750</v>
      </c>
      <c r="G1410" s="32" t="s">
        <v>930</v>
      </c>
      <c r="H1410" s="43" t="s">
        <v>3979</v>
      </c>
      <c r="I1410" s="47" t="str">
        <f t="shared" si="21"/>
        <v>2021003050038 : Mejoramiento del corredor y construcción de obras para la reducción del riesgo en la vía Granada - El Chocó - San Carlos (Código 60A N16-1) de la Subregión Oriente del Departamento de  Antioquia</v>
      </c>
      <c r="J1410" s="77" t="s">
        <v>3980</v>
      </c>
      <c r="K1410" s="32" t="s">
        <v>4166</v>
      </c>
      <c r="L1410" s="78">
        <v>2021</v>
      </c>
      <c r="M1410" s="78" t="s">
        <v>6649</v>
      </c>
      <c r="N1410" s="79" t="s">
        <v>4533</v>
      </c>
      <c r="O1410" s="78">
        <v>1</v>
      </c>
      <c r="P1410" s="78" t="s">
        <v>2480</v>
      </c>
      <c r="Q1410" s="78">
        <v>12</v>
      </c>
      <c r="R1410" s="80">
        <v>1</v>
      </c>
      <c r="S1410" s="96"/>
      <c r="T1410" s="96"/>
    </row>
    <row r="1411" spans="2:20" ht="105" hidden="1" x14ac:dyDescent="0.25">
      <c r="B1411" s="15" t="s">
        <v>634</v>
      </c>
      <c r="D1411" s="15" t="s">
        <v>3125</v>
      </c>
      <c r="F1411" s="15" t="s">
        <v>750</v>
      </c>
      <c r="G1411" s="32" t="s">
        <v>930</v>
      </c>
      <c r="H1411" s="43" t="s">
        <v>3979</v>
      </c>
      <c r="I1411" s="47" t="str">
        <f t="shared" si="21"/>
        <v>2021003050038 : Mejoramiento del corredor y construcción de obras para la reducción del riesgo en la vía Granada - El Chocó - San Carlos (Código 60A N16-1) de la Subregión Oriente del Departamento de  Antioquia</v>
      </c>
      <c r="J1411" s="77" t="s">
        <v>3980</v>
      </c>
      <c r="K1411" s="32" t="s">
        <v>4166</v>
      </c>
      <c r="L1411" s="78">
        <v>2021</v>
      </c>
      <c r="M1411" s="78" t="s">
        <v>6650</v>
      </c>
      <c r="N1411" s="79" t="s">
        <v>4535</v>
      </c>
      <c r="O1411" s="78">
        <v>1</v>
      </c>
      <c r="P1411" s="78" t="s">
        <v>2480</v>
      </c>
      <c r="Q1411" s="78">
        <v>12</v>
      </c>
      <c r="R1411" s="80">
        <v>1</v>
      </c>
      <c r="S1411" s="96"/>
      <c r="T1411" s="96"/>
    </row>
    <row r="1412" spans="2:20" ht="105" hidden="1" x14ac:dyDescent="0.25">
      <c r="B1412" s="15" t="s">
        <v>1032</v>
      </c>
      <c r="D1412" s="15" t="s">
        <v>1144</v>
      </c>
      <c r="F1412" s="15" t="s">
        <v>1238</v>
      </c>
      <c r="G1412" s="32" t="s">
        <v>930</v>
      </c>
      <c r="H1412" s="43" t="s">
        <v>3979</v>
      </c>
      <c r="I1412" s="47" t="str">
        <f t="shared" si="21"/>
        <v>2021003050038 : Mejoramiento del corredor y construcción de obras para la reducción del riesgo en la vía Granada - El Chocó - San Carlos (Código 60A N16-1) de la Subregión Oriente del Departamento de  Antioquia</v>
      </c>
      <c r="J1412" s="77" t="s">
        <v>3980</v>
      </c>
      <c r="K1412" s="32" t="s">
        <v>4166</v>
      </c>
      <c r="L1412" s="78">
        <v>2021</v>
      </c>
      <c r="M1412" s="78" t="s">
        <v>6651</v>
      </c>
      <c r="N1412" s="79" t="s">
        <v>4542</v>
      </c>
      <c r="O1412" s="78">
        <v>1</v>
      </c>
      <c r="P1412" s="78" t="s">
        <v>2480</v>
      </c>
      <c r="Q1412" s="78">
        <v>12</v>
      </c>
      <c r="R1412" s="80">
        <v>1</v>
      </c>
      <c r="S1412" s="96"/>
      <c r="T1412" s="96"/>
    </row>
    <row r="1413" spans="2:20" ht="105" hidden="1" x14ac:dyDescent="0.25">
      <c r="B1413" s="15" t="s">
        <v>1032</v>
      </c>
      <c r="D1413" s="15" t="s">
        <v>1144</v>
      </c>
      <c r="F1413" s="15" t="s">
        <v>1238</v>
      </c>
      <c r="G1413" s="32" t="s">
        <v>930</v>
      </c>
      <c r="H1413" s="43" t="s">
        <v>3979</v>
      </c>
      <c r="I1413" s="47" t="str">
        <f t="shared" si="21"/>
        <v>2021003050038 : Mejoramiento del corredor y construcción de obras para la reducción del riesgo en la vía Granada - El Chocó - San Carlos (Código 60A N16-1) de la Subregión Oriente del Departamento de  Antioquia</v>
      </c>
      <c r="J1413" s="77" t="s">
        <v>3980</v>
      </c>
      <c r="K1413" s="32" t="s">
        <v>4166</v>
      </c>
      <c r="L1413" s="78">
        <v>2021</v>
      </c>
      <c r="M1413" s="78" t="s">
        <v>6652</v>
      </c>
      <c r="N1413" s="79" t="s">
        <v>4508</v>
      </c>
      <c r="O1413" s="78">
        <v>1</v>
      </c>
      <c r="P1413" s="78" t="s">
        <v>2480</v>
      </c>
      <c r="Q1413" s="78">
        <v>12</v>
      </c>
      <c r="R1413" s="80">
        <v>1</v>
      </c>
      <c r="S1413" s="96"/>
      <c r="T1413" s="96"/>
    </row>
    <row r="1414" spans="2:20" ht="60" hidden="1" x14ac:dyDescent="0.25">
      <c r="B1414" s="15" t="s">
        <v>1032</v>
      </c>
      <c r="D1414" s="15" t="s">
        <v>1144</v>
      </c>
      <c r="F1414" s="15" t="s">
        <v>1238</v>
      </c>
      <c r="G1414" s="32" t="s">
        <v>2126</v>
      </c>
      <c r="H1414" s="43" t="s">
        <v>3981</v>
      </c>
      <c r="I1414" s="47" t="str">
        <f t="shared" ref="I1414:I1477" si="22">+J1414&amp;" :"&amp;K1414</f>
        <v>2021003050040 : Fortalecimiento de la gestión ambiental integral en la Gobernación de Antioquia y sus sedes externas  Medellín</v>
      </c>
      <c r="J1414" s="77" t="s">
        <v>3872</v>
      </c>
      <c r="K1414" s="32" t="s">
        <v>4167</v>
      </c>
      <c r="L1414" s="78">
        <v>2021</v>
      </c>
      <c r="M1414" s="78" t="s">
        <v>6653</v>
      </c>
      <c r="N1414" s="79" t="s">
        <v>4543</v>
      </c>
      <c r="O1414" s="78">
        <v>1</v>
      </c>
      <c r="P1414" s="78" t="s">
        <v>2480</v>
      </c>
      <c r="Q1414" s="78">
        <v>12</v>
      </c>
      <c r="R1414" s="80">
        <v>0</v>
      </c>
      <c r="S1414" s="96"/>
      <c r="T1414" s="96"/>
    </row>
    <row r="1415" spans="2:20" ht="60" hidden="1" x14ac:dyDescent="0.25">
      <c r="B1415" s="15" t="s">
        <v>1032</v>
      </c>
      <c r="D1415" s="15" t="s">
        <v>1144</v>
      </c>
      <c r="F1415" s="15" t="s">
        <v>1238</v>
      </c>
      <c r="G1415" s="32" t="s">
        <v>2126</v>
      </c>
      <c r="H1415" s="43" t="s">
        <v>3981</v>
      </c>
      <c r="I1415" s="47" t="str">
        <f t="shared" si="22"/>
        <v>2021003050040 : Fortalecimiento de la gestión ambiental integral en la Gobernación de Antioquia y sus sedes externas  Medellín</v>
      </c>
      <c r="J1415" s="77" t="s">
        <v>3872</v>
      </c>
      <c r="K1415" s="32" t="s">
        <v>4167</v>
      </c>
      <c r="L1415" s="78">
        <v>2021</v>
      </c>
      <c r="M1415" s="78" t="s">
        <v>6654</v>
      </c>
      <c r="N1415" s="79" t="s">
        <v>4544</v>
      </c>
      <c r="O1415" s="78">
        <v>1</v>
      </c>
      <c r="P1415" s="78" t="s">
        <v>2480</v>
      </c>
      <c r="Q1415" s="78">
        <v>12</v>
      </c>
      <c r="R1415" s="80">
        <v>0.25</v>
      </c>
      <c r="S1415" s="96"/>
      <c r="T1415" s="96"/>
    </row>
    <row r="1416" spans="2:20" ht="60" hidden="1" x14ac:dyDescent="0.25">
      <c r="B1416" s="15" t="s">
        <v>1032</v>
      </c>
      <c r="D1416" s="15" t="s">
        <v>1144</v>
      </c>
      <c r="F1416" s="15" t="s">
        <v>1238</v>
      </c>
      <c r="G1416" s="32" t="s">
        <v>2126</v>
      </c>
      <c r="H1416" s="43" t="s">
        <v>3981</v>
      </c>
      <c r="I1416" s="47" t="str">
        <f t="shared" si="22"/>
        <v>2021003050040 : Fortalecimiento de la gestión ambiental integral en la Gobernación de Antioquia y sus sedes externas  Medellín</v>
      </c>
      <c r="J1416" s="77" t="s">
        <v>3872</v>
      </c>
      <c r="K1416" s="32" t="s">
        <v>4167</v>
      </c>
      <c r="L1416" s="78">
        <v>2021</v>
      </c>
      <c r="M1416" s="78" t="s">
        <v>6655</v>
      </c>
      <c r="N1416" s="79" t="s">
        <v>3873</v>
      </c>
      <c r="O1416" s="78">
        <v>1</v>
      </c>
      <c r="P1416" s="78" t="s">
        <v>2480</v>
      </c>
      <c r="Q1416" s="78">
        <v>12</v>
      </c>
      <c r="R1416" s="80">
        <v>0.25</v>
      </c>
      <c r="S1416" s="96"/>
      <c r="T1416" s="96"/>
    </row>
    <row r="1417" spans="2:20" ht="60" hidden="1" x14ac:dyDescent="0.25">
      <c r="B1417" s="15" t="s">
        <v>1032</v>
      </c>
      <c r="D1417" s="15" t="s">
        <v>1144</v>
      </c>
      <c r="F1417" s="15" t="s">
        <v>1238</v>
      </c>
      <c r="G1417" s="32" t="s">
        <v>2126</v>
      </c>
      <c r="H1417" s="43" t="s">
        <v>3981</v>
      </c>
      <c r="I1417" s="47" t="str">
        <f t="shared" si="22"/>
        <v>2021003050040 : Fortalecimiento de la gestión ambiental integral en la Gobernación de Antioquia y sus sedes externas  Medellín</v>
      </c>
      <c r="J1417" s="77" t="s">
        <v>3872</v>
      </c>
      <c r="K1417" s="32" t="s">
        <v>4167</v>
      </c>
      <c r="L1417" s="78">
        <v>2021</v>
      </c>
      <c r="M1417" s="78" t="s">
        <v>6656</v>
      </c>
      <c r="N1417" s="79" t="s">
        <v>4545</v>
      </c>
      <c r="O1417" s="78">
        <v>1</v>
      </c>
      <c r="P1417" s="78" t="s">
        <v>2480</v>
      </c>
      <c r="Q1417" s="78">
        <v>12</v>
      </c>
      <c r="R1417" s="80">
        <v>0.25</v>
      </c>
      <c r="S1417" s="96"/>
      <c r="T1417" s="96"/>
    </row>
    <row r="1418" spans="2:20" ht="60" hidden="1" x14ac:dyDescent="0.25">
      <c r="B1418" s="15" t="s">
        <v>1032</v>
      </c>
      <c r="D1418" s="15" t="s">
        <v>1144</v>
      </c>
      <c r="F1418" s="15" t="s">
        <v>1238</v>
      </c>
      <c r="G1418" s="32" t="s">
        <v>2126</v>
      </c>
      <c r="H1418" s="43" t="s">
        <v>3981</v>
      </c>
      <c r="I1418" s="47" t="str">
        <f t="shared" si="22"/>
        <v>2021003050040 : Fortalecimiento de la gestión ambiental integral en la Gobernación de Antioquia y sus sedes externas  Medellín</v>
      </c>
      <c r="J1418" s="77" t="s">
        <v>3872</v>
      </c>
      <c r="K1418" s="32" t="s">
        <v>4167</v>
      </c>
      <c r="L1418" s="78">
        <v>2021</v>
      </c>
      <c r="M1418" s="78" t="s">
        <v>6657</v>
      </c>
      <c r="N1418" s="79" t="s">
        <v>4546</v>
      </c>
      <c r="O1418" s="78">
        <v>1</v>
      </c>
      <c r="P1418" s="78" t="s">
        <v>2480</v>
      </c>
      <c r="Q1418" s="78">
        <v>12</v>
      </c>
      <c r="R1418" s="80">
        <v>0</v>
      </c>
      <c r="S1418" s="96"/>
      <c r="T1418" s="96"/>
    </row>
    <row r="1419" spans="2:20" ht="60" hidden="1" x14ac:dyDescent="0.25">
      <c r="B1419" s="15" t="s">
        <v>1032</v>
      </c>
      <c r="D1419" s="15" t="s">
        <v>1144</v>
      </c>
      <c r="F1419" s="15" t="s">
        <v>1238</v>
      </c>
      <c r="G1419" s="32" t="s">
        <v>2126</v>
      </c>
      <c r="H1419" s="43" t="s">
        <v>3981</v>
      </c>
      <c r="I1419" s="47" t="str">
        <f t="shared" si="22"/>
        <v>2021003050040 : Fortalecimiento de la gestión ambiental integral en la Gobernación de Antioquia y sus sedes externas  Medellín</v>
      </c>
      <c r="J1419" s="77" t="s">
        <v>3872</v>
      </c>
      <c r="K1419" s="32" t="s">
        <v>4167</v>
      </c>
      <c r="L1419" s="78">
        <v>2021</v>
      </c>
      <c r="M1419" s="78" t="s">
        <v>6658</v>
      </c>
      <c r="N1419" s="79" t="s">
        <v>4547</v>
      </c>
      <c r="O1419" s="78">
        <v>1</v>
      </c>
      <c r="P1419" s="78" t="s">
        <v>2480</v>
      </c>
      <c r="Q1419" s="78">
        <v>12</v>
      </c>
      <c r="R1419" s="80">
        <v>0</v>
      </c>
      <c r="S1419" s="96"/>
      <c r="T1419" s="96"/>
    </row>
    <row r="1420" spans="2:20" ht="60" hidden="1" x14ac:dyDescent="0.25">
      <c r="B1420" s="15" t="s">
        <v>1032</v>
      </c>
      <c r="D1420" s="15" t="s">
        <v>1144</v>
      </c>
      <c r="F1420" s="15" t="s">
        <v>1238</v>
      </c>
      <c r="G1420" s="32" t="s">
        <v>2126</v>
      </c>
      <c r="H1420" s="43" t="s">
        <v>3981</v>
      </c>
      <c r="I1420" s="47" t="str">
        <f t="shared" si="22"/>
        <v>2021003050040 : Fortalecimiento de la gestión ambiental integral en la Gobernación de Antioquia y sus sedes externas  Medellín</v>
      </c>
      <c r="J1420" s="77" t="s">
        <v>3872</v>
      </c>
      <c r="K1420" s="32" t="s">
        <v>4167</v>
      </c>
      <c r="L1420" s="78">
        <v>2021</v>
      </c>
      <c r="M1420" s="78" t="s">
        <v>6659</v>
      </c>
      <c r="N1420" s="79" t="s">
        <v>4548</v>
      </c>
      <c r="O1420" s="78">
        <v>1</v>
      </c>
      <c r="P1420" s="78" t="s">
        <v>2480</v>
      </c>
      <c r="Q1420" s="78">
        <v>12</v>
      </c>
      <c r="R1420" s="80">
        <v>0.25</v>
      </c>
      <c r="S1420" s="96"/>
      <c r="T1420" s="96"/>
    </row>
    <row r="1421" spans="2:20" ht="60" hidden="1" x14ac:dyDescent="0.25">
      <c r="B1421" s="15" t="s">
        <v>1032</v>
      </c>
      <c r="D1421" s="15" t="s">
        <v>1144</v>
      </c>
      <c r="F1421" s="15" t="s">
        <v>1238</v>
      </c>
      <c r="G1421" s="32" t="s">
        <v>2126</v>
      </c>
      <c r="H1421" s="43" t="s">
        <v>3981</v>
      </c>
      <c r="I1421" s="47" t="str">
        <f t="shared" si="22"/>
        <v>2021003050040 : Fortalecimiento de la gestión ambiental integral en la Gobernación de Antioquia y sus sedes externas  Medellín</v>
      </c>
      <c r="J1421" s="77" t="s">
        <v>3872</v>
      </c>
      <c r="K1421" s="32" t="s">
        <v>4167</v>
      </c>
      <c r="L1421" s="78">
        <v>2021</v>
      </c>
      <c r="M1421" s="78" t="s">
        <v>6660</v>
      </c>
      <c r="N1421" s="79" t="s">
        <v>4549</v>
      </c>
      <c r="O1421" s="78">
        <v>1</v>
      </c>
      <c r="P1421" s="78" t="s">
        <v>2480</v>
      </c>
      <c r="Q1421" s="78">
        <v>12</v>
      </c>
      <c r="R1421" s="80">
        <v>0</v>
      </c>
      <c r="S1421" s="96"/>
      <c r="T1421" s="96"/>
    </row>
    <row r="1422" spans="2:20" ht="60" hidden="1" x14ac:dyDescent="0.25">
      <c r="B1422" s="15" t="s">
        <v>1032</v>
      </c>
      <c r="D1422" s="15" t="s">
        <v>1144</v>
      </c>
      <c r="F1422" s="15" t="s">
        <v>1238</v>
      </c>
      <c r="G1422" s="32" t="s">
        <v>2126</v>
      </c>
      <c r="H1422" s="43" t="s">
        <v>3981</v>
      </c>
      <c r="I1422" s="47" t="str">
        <f t="shared" si="22"/>
        <v>2021003050040 : Fortalecimiento de la gestión ambiental integral en la Gobernación de Antioquia y sus sedes externas  Medellín</v>
      </c>
      <c r="J1422" s="77" t="s">
        <v>3872</v>
      </c>
      <c r="K1422" s="32" t="s">
        <v>4167</v>
      </c>
      <c r="L1422" s="78">
        <v>2021</v>
      </c>
      <c r="M1422" s="78" t="s">
        <v>6661</v>
      </c>
      <c r="N1422" s="79" t="s">
        <v>4550</v>
      </c>
      <c r="O1422" s="78">
        <v>1</v>
      </c>
      <c r="P1422" s="78" t="s">
        <v>2480</v>
      </c>
      <c r="Q1422" s="78">
        <v>12</v>
      </c>
      <c r="R1422" s="80">
        <v>0</v>
      </c>
      <c r="S1422" s="96"/>
      <c r="T1422" s="96"/>
    </row>
    <row r="1423" spans="2:20" ht="60" hidden="1" x14ac:dyDescent="0.25">
      <c r="B1423" s="15" t="s">
        <v>634</v>
      </c>
      <c r="D1423" s="15" t="s">
        <v>3125</v>
      </c>
      <c r="F1423" s="15" t="s">
        <v>814</v>
      </c>
      <c r="G1423" s="32" t="s">
        <v>2126</v>
      </c>
      <c r="H1423" s="43" t="s">
        <v>3981</v>
      </c>
      <c r="I1423" s="47" t="str">
        <f t="shared" si="22"/>
        <v>2021003050040 : Fortalecimiento de la gestión ambiental integral en la Gobernación de Antioquia y sus sedes externas  Medellín</v>
      </c>
      <c r="J1423" s="77" t="s">
        <v>3872</v>
      </c>
      <c r="K1423" s="32" t="s">
        <v>4167</v>
      </c>
      <c r="L1423" s="78">
        <v>2021</v>
      </c>
      <c r="M1423" s="78" t="s">
        <v>6662</v>
      </c>
      <c r="N1423" s="79" t="s">
        <v>4551</v>
      </c>
      <c r="O1423" s="78">
        <v>1</v>
      </c>
      <c r="P1423" s="78" t="s">
        <v>2480</v>
      </c>
      <c r="Q1423" s="78">
        <v>12</v>
      </c>
      <c r="R1423" s="80">
        <v>0</v>
      </c>
      <c r="S1423" s="96"/>
      <c r="T1423" s="96"/>
    </row>
    <row r="1424" spans="2:20" ht="60" hidden="1" x14ac:dyDescent="0.25">
      <c r="B1424" s="15" t="s">
        <v>634</v>
      </c>
      <c r="D1424" s="15" t="s">
        <v>3125</v>
      </c>
      <c r="F1424" s="15" t="s">
        <v>750</v>
      </c>
      <c r="G1424" s="32" t="s">
        <v>930</v>
      </c>
      <c r="H1424" s="43" t="s">
        <v>3583</v>
      </c>
      <c r="I1424" s="47" t="str">
        <f t="shared" si="22"/>
        <v>2021003050041 : Construcción y/o mejoramiento de puentes y viaductos de la red vial terciaria en el departamento de  Antioquia</v>
      </c>
      <c r="J1424" s="77" t="s">
        <v>3584</v>
      </c>
      <c r="K1424" s="32" t="s">
        <v>4095</v>
      </c>
      <c r="L1424" s="78">
        <v>2022</v>
      </c>
      <c r="M1424" s="78" t="s">
        <v>6663</v>
      </c>
      <c r="N1424" s="79" t="s">
        <v>3440</v>
      </c>
      <c r="O1424" s="78">
        <v>8</v>
      </c>
      <c r="P1424" s="78" t="s">
        <v>2480</v>
      </c>
      <c r="Q1424" s="78">
        <v>12</v>
      </c>
      <c r="R1424" s="80">
        <v>8</v>
      </c>
      <c r="S1424" s="96"/>
      <c r="T1424" s="96"/>
    </row>
    <row r="1425" spans="2:20" ht="60" hidden="1" x14ac:dyDescent="0.25">
      <c r="B1425" s="15" t="s">
        <v>634</v>
      </c>
      <c r="D1425" s="15" t="s">
        <v>3125</v>
      </c>
      <c r="F1425" s="15" t="s">
        <v>750</v>
      </c>
      <c r="G1425" s="32" t="s">
        <v>930</v>
      </c>
      <c r="H1425" s="43" t="s">
        <v>3583</v>
      </c>
      <c r="I1425" s="47" t="str">
        <f t="shared" si="22"/>
        <v>2021003050041 : Construcción y/o mejoramiento de puentes y viaductos de la red vial terciaria en el departamento de  Antioquia</v>
      </c>
      <c r="J1425" s="77" t="s">
        <v>3584</v>
      </c>
      <c r="K1425" s="32" t="s">
        <v>4095</v>
      </c>
      <c r="L1425" s="78">
        <v>2022</v>
      </c>
      <c r="M1425" s="78" t="s">
        <v>6664</v>
      </c>
      <c r="N1425" s="79" t="s">
        <v>3441</v>
      </c>
      <c r="O1425" s="78">
        <v>5</v>
      </c>
      <c r="P1425" s="78" t="s">
        <v>2480</v>
      </c>
      <c r="Q1425" s="78">
        <v>12</v>
      </c>
      <c r="R1425" s="80">
        <v>5</v>
      </c>
      <c r="S1425" s="96"/>
      <c r="T1425" s="96"/>
    </row>
    <row r="1426" spans="2:20" ht="45" hidden="1" x14ac:dyDescent="0.25">
      <c r="B1426" s="15" t="s">
        <v>634</v>
      </c>
      <c r="D1426" s="15" t="s">
        <v>3125</v>
      </c>
      <c r="F1426" s="15" t="s">
        <v>750</v>
      </c>
      <c r="G1426" s="32" t="s">
        <v>314</v>
      </c>
      <c r="H1426" s="43" t="s">
        <v>3585</v>
      </c>
      <c r="I1426" s="47" t="str">
        <f t="shared" si="22"/>
        <v>2021003050042 : Fortalecimiento de la gestión para formalización de territorios indígenas   Antioquia</v>
      </c>
      <c r="J1426" s="77" t="s">
        <v>3586</v>
      </c>
      <c r="K1426" s="32" t="s">
        <v>4096</v>
      </c>
      <c r="L1426" s="78">
        <v>2022</v>
      </c>
      <c r="M1426" s="78" t="s">
        <v>6665</v>
      </c>
      <c r="N1426" s="79" t="s">
        <v>3588</v>
      </c>
      <c r="O1426" s="78">
        <v>2</v>
      </c>
      <c r="P1426" s="78" t="s">
        <v>2480</v>
      </c>
      <c r="Q1426" s="78">
        <v>12</v>
      </c>
      <c r="R1426" s="80">
        <v>0</v>
      </c>
      <c r="S1426" s="96"/>
      <c r="T1426" s="96"/>
    </row>
    <row r="1427" spans="2:20" ht="45" hidden="1" x14ac:dyDescent="0.25">
      <c r="B1427" s="15" t="s">
        <v>634</v>
      </c>
      <c r="D1427" s="15" t="s">
        <v>983</v>
      </c>
      <c r="F1427" s="15" t="s">
        <v>988</v>
      </c>
      <c r="G1427" s="32" t="s">
        <v>314</v>
      </c>
      <c r="H1427" s="43" t="s">
        <v>3585</v>
      </c>
      <c r="I1427" s="47" t="str">
        <f t="shared" si="22"/>
        <v>2021003050042 : Fortalecimiento de la gestión para formalización de territorios indígenas   Antioquia</v>
      </c>
      <c r="J1427" s="77" t="s">
        <v>3586</v>
      </c>
      <c r="K1427" s="32" t="s">
        <v>4096</v>
      </c>
      <c r="L1427" s="78">
        <v>2022</v>
      </c>
      <c r="M1427" s="78" t="s">
        <v>6666</v>
      </c>
      <c r="N1427" s="79" t="s">
        <v>3587</v>
      </c>
      <c r="O1427" s="78">
        <v>1</v>
      </c>
      <c r="P1427" s="78" t="s">
        <v>2480</v>
      </c>
      <c r="Q1427" s="78">
        <v>12</v>
      </c>
      <c r="R1427" s="80">
        <v>0</v>
      </c>
      <c r="S1427" s="96"/>
      <c r="T1427" s="96"/>
    </row>
    <row r="1428" spans="2:20" ht="45" hidden="1" x14ac:dyDescent="0.25">
      <c r="B1428" s="15" t="s">
        <v>634</v>
      </c>
      <c r="D1428" s="15" t="s">
        <v>983</v>
      </c>
      <c r="F1428" s="15" t="s">
        <v>988</v>
      </c>
      <c r="G1428" s="32" t="s">
        <v>883</v>
      </c>
      <c r="H1428" s="43" t="s">
        <v>3589</v>
      </c>
      <c r="I1428" s="47" t="str">
        <f t="shared" si="22"/>
        <v>2021003050044 : Contribución a la Promoción de la Ecominería en Antioquia  Antioquia</v>
      </c>
      <c r="J1428" s="77" t="s">
        <v>3590</v>
      </c>
      <c r="K1428" s="32" t="s">
        <v>4097</v>
      </c>
      <c r="L1428" s="78">
        <v>2022</v>
      </c>
      <c r="M1428" s="78" t="s">
        <v>6667</v>
      </c>
      <c r="N1428" s="79" t="s">
        <v>4421</v>
      </c>
      <c r="O1428" s="78">
        <v>26</v>
      </c>
      <c r="P1428" s="78" t="s">
        <v>2480</v>
      </c>
      <c r="Q1428" s="78">
        <v>12</v>
      </c>
      <c r="R1428" s="94">
        <v>5</v>
      </c>
      <c r="S1428" s="96"/>
      <c r="T1428" s="96"/>
    </row>
    <row r="1429" spans="2:20" ht="45" hidden="1" x14ac:dyDescent="0.25">
      <c r="B1429" s="15" t="s">
        <v>1491</v>
      </c>
      <c r="D1429" s="15" t="s">
        <v>1951</v>
      </c>
      <c r="F1429" s="15" t="s">
        <v>1963</v>
      </c>
      <c r="G1429" s="32" t="s">
        <v>883</v>
      </c>
      <c r="H1429" s="43" t="s">
        <v>3589</v>
      </c>
      <c r="I1429" s="47" t="str">
        <f t="shared" si="22"/>
        <v>2021003050044 : Contribución a la Promoción de la Ecominería en Antioquia  Antioquia</v>
      </c>
      <c r="J1429" s="77" t="s">
        <v>3590</v>
      </c>
      <c r="K1429" s="32" t="s">
        <v>4097</v>
      </c>
      <c r="L1429" s="78">
        <v>2022</v>
      </c>
      <c r="M1429" s="78" t="s">
        <v>6668</v>
      </c>
      <c r="N1429" s="79" t="s">
        <v>4422</v>
      </c>
      <c r="O1429" s="78">
        <v>2</v>
      </c>
      <c r="P1429" s="78" t="s">
        <v>2480</v>
      </c>
      <c r="Q1429" s="78">
        <v>12</v>
      </c>
      <c r="R1429" s="94">
        <v>0.5</v>
      </c>
      <c r="S1429" s="96"/>
      <c r="T1429" s="96"/>
    </row>
    <row r="1430" spans="2:20" ht="45" hidden="1" x14ac:dyDescent="0.25">
      <c r="B1430" s="15" t="s">
        <v>1491</v>
      </c>
      <c r="D1430" s="15" t="s">
        <v>1951</v>
      </c>
      <c r="F1430" s="15" t="s">
        <v>1963</v>
      </c>
      <c r="G1430" s="32" t="s">
        <v>883</v>
      </c>
      <c r="H1430" s="43" t="s">
        <v>3589</v>
      </c>
      <c r="I1430" s="47" t="str">
        <f t="shared" si="22"/>
        <v>2021003050044 : Contribución a la Promoción de la Ecominería en Antioquia  Antioquia</v>
      </c>
      <c r="J1430" s="77" t="s">
        <v>3590</v>
      </c>
      <c r="K1430" s="32" t="s">
        <v>4097</v>
      </c>
      <c r="L1430" s="78">
        <v>2022</v>
      </c>
      <c r="M1430" s="78" t="s">
        <v>6669</v>
      </c>
      <c r="N1430" s="79" t="s">
        <v>3594</v>
      </c>
      <c r="O1430" s="78">
        <v>2</v>
      </c>
      <c r="P1430" s="78" t="s">
        <v>2480</v>
      </c>
      <c r="Q1430" s="78">
        <v>12</v>
      </c>
      <c r="R1430" s="94">
        <v>0.5</v>
      </c>
      <c r="S1430" s="96"/>
      <c r="T1430" s="96"/>
    </row>
    <row r="1431" spans="2:20" ht="45" hidden="1" x14ac:dyDescent="0.25">
      <c r="B1431" s="15" t="s">
        <v>1491</v>
      </c>
      <c r="D1431" s="15" t="s">
        <v>1951</v>
      </c>
      <c r="F1431" s="15" t="s">
        <v>1963</v>
      </c>
      <c r="G1431" s="32" t="s">
        <v>883</v>
      </c>
      <c r="H1431" s="43" t="s">
        <v>3589</v>
      </c>
      <c r="I1431" s="47" t="str">
        <f t="shared" si="22"/>
        <v>2021003050044 : Contribución a la Promoción de la Ecominería en Antioquia  Antioquia</v>
      </c>
      <c r="J1431" s="77" t="s">
        <v>3590</v>
      </c>
      <c r="K1431" s="32" t="s">
        <v>4097</v>
      </c>
      <c r="L1431" s="78">
        <v>2022</v>
      </c>
      <c r="M1431" s="78" t="s">
        <v>6670</v>
      </c>
      <c r="N1431" s="79" t="s">
        <v>3593</v>
      </c>
      <c r="O1431" s="78">
        <v>1</v>
      </c>
      <c r="P1431" s="78" t="s">
        <v>2480</v>
      </c>
      <c r="Q1431" s="78">
        <v>12</v>
      </c>
      <c r="R1431" s="94">
        <v>1</v>
      </c>
      <c r="S1431" s="96"/>
      <c r="T1431" s="96"/>
    </row>
    <row r="1432" spans="2:20" ht="45" hidden="1" x14ac:dyDescent="0.25">
      <c r="B1432" s="15" t="s">
        <v>1491</v>
      </c>
      <c r="D1432" s="15" t="s">
        <v>1951</v>
      </c>
      <c r="F1432" s="15" t="s">
        <v>1963</v>
      </c>
      <c r="G1432" s="32" t="s">
        <v>883</v>
      </c>
      <c r="H1432" s="43" t="s">
        <v>3589</v>
      </c>
      <c r="I1432" s="47" t="str">
        <f t="shared" si="22"/>
        <v>2021003050044 : Contribución a la Promoción de la Ecominería en Antioquia  Antioquia</v>
      </c>
      <c r="J1432" s="77" t="s">
        <v>3590</v>
      </c>
      <c r="K1432" s="32" t="s">
        <v>4097</v>
      </c>
      <c r="L1432" s="78">
        <v>2022</v>
      </c>
      <c r="M1432" s="78" t="s">
        <v>6671</v>
      </c>
      <c r="N1432" s="79" t="s">
        <v>3592</v>
      </c>
      <c r="O1432" s="78">
        <v>1</v>
      </c>
      <c r="P1432" s="78" t="s">
        <v>2480</v>
      </c>
      <c r="Q1432" s="78">
        <v>12</v>
      </c>
      <c r="R1432" s="94">
        <v>1</v>
      </c>
      <c r="S1432" s="96"/>
      <c r="T1432" s="96"/>
    </row>
    <row r="1433" spans="2:20" ht="45" hidden="1" x14ac:dyDescent="0.25">
      <c r="B1433" s="15" t="s">
        <v>1491</v>
      </c>
      <c r="D1433" s="15" t="s">
        <v>1951</v>
      </c>
      <c r="F1433" s="15" t="s">
        <v>1963</v>
      </c>
      <c r="G1433" s="32" t="s">
        <v>883</v>
      </c>
      <c r="H1433" s="43" t="s">
        <v>3589</v>
      </c>
      <c r="I1433" s="47" t="str">
        <f t="shared" si="22"/>
        <v>2021003050044 : Contribución a la Promoción de la Ecominería en Antioquia  Antioquia</v>
      </c>
      <c r="J1433" s="77" t="s">
        <v>3590</v>
      </c>
      <c r="K1433" s="32" t="s">
        <v>4097</v>
      </c>
      <c r="L1433" s="78">
        <v>2022</v>
      </c>
      <c r="M1433" s="78" t="s">
        <v>6672</v>
      </c>
      <c r="N1433" s="79" t="s">
        <v>3591</v>
      </c>
      <c r="O1433" s="78">
        <v>1650</v>
      </c>
      <c r="P1433" s="78" t="s">
        <v>2480</v>
      </c>
      <c r="Q1433" s="78">
        <v>12</v>
      </c>
      <c r="R1433" s="94">
        <v>150</v>
      </c>
      <c r="S1433" s="96"/>
      <c r="T1433" s="96"/>
    </row>
    <row r="1434" spans="2:20" ht="45" hidden="1" x14ac:dyDescent="0.25">
      <c r="B1434" s="15" t="s">
        <v>1491</v>
      </c>
      <c r="D1434" s="15" t="s">
        <v>1951</v>
      </c>
      <c r="F1434" s="15" t="s">
        <v>1963</v>
      </c>
      <c r="G1434" s="32" t="s">
        <v>883</v>
      </c>
      <c r="H1434" s="43" t="s">
        <v>3589</v>
      </c>
      <c r="I1434" s="47" t="str">
        <f t="shared" si="22"/>
        <v>2021003050044 : Contribución a la Promoción de la Ecominería en Antioquia  Antioquia</v>
      </c>
      <c r="J1434" s="77" t="s">
        <v>3590</v>
      </c>
      <c r="K1434" s="32" t="s">
        <v>4097</v>
      </c>
      <c r="L1434" s="78">
        <v>2022</v>
      </c>
      <c r="M1434" s="78" t="s">
        <v>6673</v>
      </c>
      <c r="N1434" s="79" t="s">
        <v>4423</v>
      </c>
      <c r="O1434" s="78">
        <v>100</v>
      </c>
      <c r="P1434" s="78" t="s">
        <v>2495</v>
      </c>
      <c r="Q1434" s="78">
        <v>12</v>
      </c>
      <c r="R1434" s="80">
        <v>25</v>
      </c>
      <c r="S1434" s="96"/>
      <c r="T1434" s="96"/>
    </row>
    <row r="1435" spans="2:20" ht="45" hidden="1" x14ac:dyDescent="0.25">
      <c r="B1435" s="15" t="s">
        <v>1491</v>
      </c>
      <c r="D1435" s="15" t="s">
        <v>1951</v>
      </c>
      <c r="F1435" s="15" t="s">
        <v>1963</v>
      </c>
      <c r="G1435" s="32" t="s">
        <v>883</v>
      </c>
      <c r="H1435" s="43" t="s">
        <v>3589</v>
      </c>
      <c r="I1435" s="47" t="str">
        <f t="shared" si="22"/>
        <v>2021003050044 : Contribución a la Promoción de la Ecominería en Antioquia  Antioquia</v>
      </c>
      <c r="J1435" s="77" t="s">
        <v>3590</v>
      </c>
      <c r="K1435" s="32" t="s">
        <v>4097</v>
      </c>
      <c r="L1435" s="78">
        <v>2022</v>
      </c>
      <c r="M1435" s="78" t="s">
        <v>6674</v>
      </c>
      <c r="N1435" s="79" t="s">
        <v>3295</v>
      </c>
      <c r="O1435" s="78">
        <v>100</v>
      </c>
      <c r="P1435" s="78" t="s">
        <v>2495</v>
      </c>
      <c r="Q1435" s="78">
        <v>12</v>
      </c>
      <c r="R1435" s="80">
        <v>25</v>
      </c>
      <c r="S1435" s="96"/>
      <c r="T1435" s="96"/>
    </row>
    <row r="1436" spans="2:20" ht="45" hidden="1" x14ac:dyDescent="0.25">
      <c r="B1436" s="15" t="s">
        <v>1491</v>
      </c>
      <c r="D1436" s="15" t="s">
        <v>1951</v>
      </c>
      <c r="F1436" s="15" t="s">
        <v>1963</v>
      </c>
      <c r="G1436" s="32" t="s">
        <v>883</v>
      </c>
      <c r="H1436" s="43" t="s">
        <v>3589</v>
      </c>
      <c r="I1436" s="47" t="str">
        <f t="shared" si="22"/>
        <v>2021003050044 : Contribución a la Promoción de la Ecominería en Antioquia  Antioquia</v>
      </c>
      <c r="J1436" s="77" t="s">
        <v>3590</v>
      </c>
      <c r="K1436" s="32" t="s">
        <v>4097</v>
      </c>
      <c r="L1436" s="78">
        <v>2022</v>
      </c>
      <c r="M1436" s="78" t="s">
        <v>6675</v>
      </c>
      <c r="N1436" s="79" t="s">
        <v>4424</v>
      </c>
      <c r="O1436" s="78">
        <v>100</v>
      </c>
      <c r="P1436" s="78" t="s">
        <v>2495</v>
      </c>
      <c r="Q1436" s="78">
        <v>12</v>
      </c>
      <c r="R1436" s="80">
        <v>25</v>
      </c>
      <c r="S1436" s="96"/>
      <c r="T1436" s="96"/>
    </row>
    <row r="1437" spans="2:20" ht="45" hidden="1" x14ac:dyDescent="0.25">
      <c r="B1437" s="15" t="s">
        <v>1491</v>
      </c>
      <c r="D1437" s="15" t="s">
        <v>1951</v>
      </c>
      <c r="F1437" s="15" t="s">
        <v>1963</v>
      </c>
      <c r="G1437" s="32" t="s">
        <v>314</v>
      </c>
      <c r="H1437" s="43" t="s">
        <v>3595</v>
      </c>
      <c r="I1437" s="47" t="str">
        <f t="shared" si="22"/>
        <v>2021003050045 : Actualización planes de vida para la gestión territorial   Antioquia</v>
      </c>
      <c r="J1437" s="77" t="s">
        <v>3596</v>
      </c>
      <c r="K1437" s="32" t="s">
        <v>4098</v>
      </c>
      <c r="L1437" s="78">
        <v>2022</v>
      </c>
      <c r="M1437" s="78" t="s">
        <v>6676</v>
      </c>
      <c r="N1437" s="79" t="s">
        <v>3597</v>
      </c>
      <c r="O1437" s="78">
        <v>1</v>
      </c>
      <c r="P1437" s="78" t="s">
        <v>2480</v>
      </c>
      <c r="Q1437" s="78">
        <v>12</v>
      </c>
      <c r="R1437" s="80">
        <v>0</v>
      </c>
      <c r="S1437" s="96"/>
      <c r="T1437" s="96"/>
    </row>
    <row r="1438" spans="2:20" ht="45" hidden="1" x14ac:dyDescent="0.25">
      <c r="B1438" s="15" t="s">
        <v>1491</v>
      </c>
      <c r="D1438" s="15" t="s">
        <v>1951</v>
      </c>
      <c r="F1438" s="15" t="s">
        <v>1963</v>
      </c>
      <c r="G1438" s="32" t="s">
        <v>314</v>
      </c>
      <c r="H1438" s="43" t="s">
        <v>3595</v>
      </c>
      <c r="I1438" s="47" t="str">
        <f t="shared" si="22"/>
        <v>2021003050045 : Actualización planes de vida para la gestión territorial   Antioquia</v>
      </c>
      <c r="J1438" s="77" t="s">
        <v>3596</v>
      </c>
      <c r="K1438" s="32" t="s">
        <v>4098</v>
      </c>
      <c r="L1438" s="78">
        <v>2022</v>
      </c>
      <c r="M1438" s="78" t="s">
        <v>6677</v>
      </c>
      <c r="N1438" s="79" t="s">
        <v>3598</v>
      </c>
      <c r="O1438" s="78">
        <v>1</v>
      </c>
      <c r="P1438" s="78" t="s">
        <v>2480</v>
      </c>
      <c r="Q1438" s="78">
        <v>12</v>
      </c>
      <c r="R1438" s="80">
        <v>0</v>
      </c>
      <c r="S1438" s="96"/>
      <c r="T1438" s="96"/>
    </row>
    <row r="1439" spans="2:20" ht="45" hidden="1" x14ac:dyDescent="0.25">
      <c r="B1439" s="15" t="s">
        <v>1491</v>
      </c>
      <c r="D1439" s="15" t="s">
        <v>1951</v>
      </c>
      <c r="F1439" s="15" t="s">
        <v>1963</v>
      </c>
      <c r="G1439" s="32" t="s">
        <v>314</v>
      </c>
      <c r="H1439" s="43" t="s">
        <v>3595</v>
      </c>
      <c r="I1439" s="47" t="str">
        <f t="shared" si="22"/>
        <v>2021003050045 : Actualización planes de vida para la gestión territorial   Antioquia</v>
      </c>
      <c r="J1439" s="77" t="s">
        <v>3596</v>
      </c>
      <c r="K1439" s="32" t="s">
        <v>4098</v>
      </c>
      <c r="L1439" s="78">
        <v>2022</v>
      </c>
      <c r="M1439" s="78" t="s">
        <v>6678</v>
      </c>
      <c r="N1439" s="79" t="s">
        <v>4425</v>
      </c>
      <c r="O1439" s="78">
        <v>1</v>
      </c>
      <c r="P1439" s="78" t="s">
        <v>2480</v>
      </c>
      <c r="Q1439" s="78">
        <v>8</v>
      </c>
      <c r="R1439" s="80">
        <v>0</v>
      </c>
      <c r="S1439" s="96"/>
      <c r="T1439" s="96"/>
    </row>
    <row r="1440" spans="2:20" ht="60" hidden="1" x14ac:dyDescent="0.25">
      <c r="B1440" s="15" t="s">
        <v>1491</v>
      </c>
      <c r="D1440" s="15" t="s">
        <v>1951</v>
      </c>
      <c r="F1440" s="15" t="s">
        <v>1963</v>
      </c>
      <c r="G1440" s="32" t="s">
        <v>119</v>
      </c>
      <c r="H1440" s="43" t="s">
        <v>3599</v>
      </c>
      <c r="I1440" s="47" t="str">
        <f t="shared" si="22"/>
        <v>2021003050046 : Implementación programa Mujeres constructoras de paz, promotoras de la No violencia en   Antioquia</v>
      </c>
      <c r="J1440" s="77" t="s">
        <v>3600</v>
      </c>
      <c r="K1440" s="32" t="s">
        <v>4099</v>
      </c>
      <c r="L1440" s="78">
        <v>2022</v>
      </c>
      <c r="M1440" s="78" t="s">
        <v>6679</v>
      </c>
      <c r="N1440" s="79" t="s">
        <v>3602</v>
      </c>
      <c r="O1440" s="78">
        <v>60</v>
      </c>
      <c r="P1440" s="78" t="s">
        <v>2502</v>
      </c>
      <c r="Q1440" s="78">
        <v>12</v>
      </c>
      <c r="R1440" s="80">
        <v>0</v>
      </c>
      <c r="S1440" s="96"/>
      <c r="T1440" s="96"/>
    </row>
    <row r="1441" spans="2:20" ht="60" hidden="1" x14ac:dyDescent="0.25">
      <c r="B1441" s="15" t="s">
        <v>1032</v>
      </c>
      <c r="D1441" s="15" t="s">
        <v>1271</v>
      </c>
      <c r="F1441" s="15" t="s">
        <v>1290</v>
      </c>
      <c r="G1441" s="32" t="s">
        <v>119</v>
      </c>
      <c r="H1441" s="43" t="s">
        <v>3599</v>
      </c>
      <c r="I1441" s="47" t="str">
        <f t="shared" si="22"/>
        <v>2021003050046 : Implementación programa Mujeres constructoras de paz, promotoras de la No violencia en   Antioquia</v>
      </c>
      <c r="J1441" s="77" t="s">
        <v>3600</v>
      </c>
      <c r="K1441" s="32" t="s">
        <v>4099</v>
      </c>
      <c r="L1441" s="78">
        <v>2022</v>
      </c>
      <c r="M1441" s="78" t="s">
        <v>6680</v>
      </c>
      <c r="N1441" s="79" t="s">
        <v>3603</v>
      </c>
      <c r="O1441" s="78">
        <v>50</v>
      </c>
      <c r="P1441" s="78" t="s">
        <v>2495</v>
      </c>
      <c r="Q1441" s="78">
        <v>12</v>
      </c>
      <c r="R1441" s="80">
        <v>10</v>
      </c>
      <c r="S1441" s="96"/>
      <c r="T1441" s="96"/>
    </row>
    <row r="1442" spans="2:20" ht="60" hidden="1" x14ac:dyDescent="0.25">
      <c r="B1442" s="15" t="s">
        <v>1032</v>
      </c>
      <c r="D1442" s="15" t="s">
        <v>1271</v>
      </c>
      <c r="F1442" s="15" t="s">
        <v>1290</v>
      </c>
      <c r="G1442" s="32" t="s">
        <v>930</v>
      </c>
      <c r="H1442" s="43" t="s">
        <v>3604</v>
      </c>
      <c r="I1442" s="47" t="str">
        <f t="shared" si="22"/>
        <v>2021003050048 : Construcción del Túnel Guillermo Gaviria Echeverri y sus vías de acceso en el departamento de  Antioquia</v>
      </c>
      <c r="J1442" s="77" t="s">
        <v>3605</v>
      </c>
      <c r="K1442" s="32" t="s">
        <v>4100</v>
      </c>
      <c r="L1442" s="78">
        <v>2022</v>
      </c>
      <c r="M1442" s="78" t="s">
        <v>6681</v>
      </c>
      <c r="N1442" s="79" t="s">
        <v>3606</v>
      </c>
      <c r="O1442" s="78">
        <v>48</v>
      </c>
      <c r="P1442" s="78" t="s">
        <v>2495</v>
      </c>
      <c r="Q1442" s="78">
        <v>12</v>
      </c>
      <c r="R1442" s="83">
        <v>48</v>
      </c>
      <c r="S1442" s="96"/>
      <c r="T1442" s="96"/>
    </row>
    <row r="1443" spans="2:20" ht="45" hidden="1" x14ac:dyDescent="0.25">
      <c r="B1443" s="15" t="s">
        <v>1032</v>
      </c>
      <c r="D1443" s="15" t="s">
        <v>1271</v>
      </c>
      <c r="F1443" s="15" t="s">
        <v>1290</v>
      </c>
      <c r="G1443" s="32" t="s">
        <v>883</v>
      </c>
      <c r="H1443" s="43" t="s">
        <v>3607</v>
      </c>
      <c r="I1443" s="47" t="str">
        <f t="shared" si="22"/>
        <v>2021003050049 : Fortalecimiento al Seguimiento y Control de la Minería   Antioquia</v>
      </c>
      <c r="J1443" s="77" t="s">
        <v>3608</v>
      </c>
      <c r="K1443" s="32" t="s">
        <v>4101</v>
      </c>
      <c r="L1443" s="78">
        <v>2022</v>
      </c>
      <c r="M1443" s="78" t="s">
        <v>6682</v>
      </c>
      <c r="N1443" s="79" t="s">
        <v>3611</v>
      </c>
      <c r="O1443" s="78">
        <v>1</v>
      </c>
      <c r="P1443" s="78" t="s">
        <v>2480</v>
      </c>
      <c r="Q1443" s="78">
        <v>12</v>
      </c>
      <c r="R1443" s="94">
        <v>0.25</v>
      </c>
      <c r="S1443" s="96"/>
      <c r="T1443" s="96"/>
    </row>
    <row r="1444" spans="2:20" ht="45" hidden="1" x14ac:dyDescent="0.25">
      <c r="B1444" s="15" t="s">
        <v>1032</v>
      </c>
      <c r="D1444" s="15" t="s">
        <v>1271</v>
      </c>
      <c r="F1444" s="15" t="s">
        <v>1290</v>
      </c>
      <c r="G1444" s="32" t="s">
        <v>883</v>
      </c>
      <c r="H1444" s="43" t="s">
        <v>3607</v>
      </c>
      <c r="I1444" s="47" t="str">
        <f t="shared" si="22"/>
        <v>2021003050049 : Fortalecimiento al Seguimiento y Control de la Minería   Antioquia</v>
      </c>
      <c r="J1444" s="77" t="s">
        <v>3608</v>
      </c>
      <c r="K1444" s="32" t="s">
        <v>4101</v>
      </c>
      <c r="L1444" s="78">
        <v>2022</v>
      </c>
      <c r="M1444" s="78" t="s">
        <v>6683</v>
      </c>
      <c r="N1444" s="79" t="s">
        <v>3610</v>
      </c>
      <c r="O1444" s="78">
        <v>1</v>
      </c>
      <c r="P1444" s="78" t="s">
        <v>2480</v>
      </c>
      <c r="Q1444" s="78">
        <v>12</v>
      </c>
      <c r="R1444" s="80">
        <v>1</v>
      </c>
      <c r="S1444" s="96"/>
      <c r="T1444" s="96"/>
    </row>
    <row r="1445" spans="2:20" ht="45" hidden="1" x14ac:dyDescent="0.25">
      <c r="B1445" s="15" t="s">
        <v>1032</v>
      </c>
      <c r="D1445" s="15" t="s">
        <v>1271</v>
      </c>
      <c r="F1445" s="15" t="s">
        <v>1290</v>
      </c>
      <c r="G1445" s="32" t="s">
        <v>883</v>
      </c>
      <c r="H1445" s="43" t="s">
        <v>3607</v>
      </c>
      <c r="I1445" s="47" t="str">
        <f t="shared" si="22"/>
        <v>2021003050049 : Fortalecimiento al Seguimiento y Control de la Minería   Antioquia</v>
      </c>
      <c r="J1445" s="77" t="s">
        <v>3608</v>
      </c>
      <c r="K1445" s="32" t="s">
        <v>4101</v>
      </c>
      <c r="L1445" s="78">
        <v>2022</v>
      </c>
      <c r="M1445" s="78" t="s">
        <v>6684</v>
      </c>
      <c r="N1445" s="79" t="s">
        <v>3609</v>
      </c>
      <c r="O1445" s="78">
        <v>1</v>
      </c>
      <c r="P1445" s="78" t="s">
        <v>2480</v>
      </c>
      <c r="Q1445" s="78">
        <v>12</v>
      </c>
      <c r="R1445" s="94">
        <v>0.25</v>
      </c>
      <c r="S1445" s="96"/>
      <c r="T1445" s="96"/>
    </row>
    <row r="1446" spans="2:20" ht="45" hidden="1" x14ac:dyDescent="0.25">
      <c r="B1446" s="15" t="s">
        <v>1032</v>
      </c>
      <c r="D1446" s="15" t="s">
        <v>1271</v>
      </c>
      <c r="F1446" s="15" t="s">
        <v>1290</v>
      </c>
      <c r="G1446" s="32" t="s">
        <v>883</v>
      </c>
      <c r="H1446" s="43" t="s">
        <v>3607</v>
      </c>
      <c r="I1446" s="47" t="str">
        <f t="shared" si="22"/>
        <v>2021003050049 : Fortalecimiento al Seguimiento y Control de la Minería   Antioquia</v>
      </c>
      <c r="J1446" s="77" t="s">
        <v>3608</v>
      </c>
      <c r="K1446" s="32" t="s">
        <v>4101</v>
      </c>
      <c r="L1446" s="78">
        <v>2022</v>
      </c>
      <c r="M1446" s="78" t="s">
        <v>6685</v>
      </c>
      <c r="N1446" s="79" t="s">
        <v>4424</v>
      </c>
      <c r="O1446" s="78">
        <v>100</v>
      </c>
      <c r="P1446" s="78" t="s">
        <v>2495</v>
      </c>
      <c r="Q1446" s="78">
        <v>12</v>
      </c>
      <c r="R1446" s="80">
        <v>25</v>
      </c>
      <c r="S1446" s="96"/>
      <c r="T1446" s="96"/>
    </row>
    <row r="1447" spans="2:20" ht="45" hidden="1" x14ac:dyDescent="0.25">
      <c r="B1447" s="15" t="s">
        <v>1032</v>
      </c>
      <c r="D1447" s="15" t="s">
        <v>1271</v>
      </c>
      <c r="F1447" s="15" t="s">
        <v>1290</v>
      </c>
      <c r="G1447" s="32" t="s">
        <v>883</v>
      </c>
      <c r="H1447" s="43" t="s">
        <v>3607</v>
      </c>
      <c r="I1447" s="47" t="str">
        <f t="shared" si="22"/>
        <v>2021003050049 : Fortalecimiento al Seguimiento y Control de la Minería   Antioquia</v>
      </c>
      <c r="J1447" s="77" t="s">
        <v>3608</v>
      </c>
      <c r="K1447" s="32" t="s">
        <v>4101</v>
      </c>
      <c r="L1447" s="78">
        <v>2022</v>
      </c>
      <c r="M1447" s="78" t="s">
        <v>6686</v>
      </c>
      <c r="N1447" s="79" t="s">
        <v>4423</v>
      </c>
      <c r="O1447" s="78">
        <v>100</v>
      </c>
      <c r="P1447" s="78" t="s">
        <v>2495</v>
      </c>
      <c r="Q1447" s="78">
        <v>12</v>
      </c>
      <c r="R1447" s="80">
        <v>25</v>
      </c>
      <c r="S1447" s="96"/>
      <c r="T1447" s="96"/>
    </row>
    <row r="1448" spans="2:20" ht="45" hidden="1" x14ac:dyDescent="0.25">
      <c r="B1448" s="15" t="s">
        <v>1032</v>
      </c>
      <c r="D1448" s="15" t="s">
        <v>1271</v>
      </c>
      <c r="F1448" s="15" t="s">
        <v>1290</v>
      </c>
      <c r="G1448" s="32" t="s">
        <v>883</v>
      </c>
      <c r="H1448" s="43" t="s">
        <v>3607</v>
      </c>
      <c r="I1448" s="47" t="str">
        <f t="shared" si="22"/>
        <v>2021003050049 : Fortalecimiento al Seguimiento y Control de la Minería   Antioquia</v>
      </c>
      <c r="J1448" s="77" t="s">
        <v>3608</v>
      </c>
      <c r="K1448" s="32" t="s">
        <v>4101</v>
      </c>
      <c r="L1448" s="78">
        <v>2022</v>
      </c>
      <c r="M1448" s="78" t="s">
        <v>6687</v>
      </c>
      <c r="N1448" s="79" t="s">
        <v>3295</v>
      </c>
      <c r="O1448" s="78">
        <v>100</v>
      </c>
      <c r="P1448" s="78" t="s">
        <v>2495</v>
      </c>
      <c r="Q1448" s="78">
        <v>12</v>
      </c>
      <c r="R1448" s="80">
        <v>25</v>
      </c>
      <c r="S1448" s="96"/>
      <c r="T1448" s="96"/>
    </row>
    <row r="1449" spans="2:20" ht="60" hidden="1" x14ac:dyDescent="0.25">
      <c r="B1449" s="15" t="s">
        <v>1032</v>
      </c>
      <c r="D1449" s="15" t="s">
        <v>1271</v>
      </c>
      <c r="F1449" s="15" t="s">
        <v>1290</v>
      </c>
      <c r="G1449" s="32" t="s">
        <v>1410</v>
      </c>
      <c r="H1449" s="43" t="s">
        <v>3612</v>
      </c>
      <c r="I1449" s="47" t="str">
        <f t="shared" si="22"/>
        <v>2021003050050 : Implementación Catastro con Enfoque Multipropósito en el Departamento de Antioquia  Medellín</v>
      </c>
      <c r="J1449" s="77" t="s">
        <v>3613</v>
      </c>
      <c r="K1449" s="32" t="s">
        <v>4168</v>
      </c>
      <c r="L1449" s="78">
        <v>2021</v>
      </c>
      <c r="M1449" s="78" t="s">
        <v>6688</v>
      </c>
      <c r="N1449" s="79" t="s">
        <v>3615</v>
      </c>
      <c r="O1449" s="78">
        <v>2</v>
      </c>
      <c r="P1449" s="78" t="s">
        <v>2480</v>
      </c>
      <c r="Q1449" s="78">
        <v>12</v>
      </c>
      <c r="R1449" s="80">
        <v>0</v>
      </c>
      <c r="S1449" s="96"/>
      <c r="T1449" s="96"/>
    </row>
    <row r="1450" spans="2:20" ht="60" hidden="1" x14ac:dyDescent="0.25">
      <c r="B1450" s="15" t="s">
        <v>1032</v>
      </c>
      <c r="D1450" s="15" t="s">
        <v>1271</v>
      </c>
      <c r="F1450" s="15" t="s">
        <v>1290</v>
      </c>
      <c r="G1450" s="32" t="s">
        <v>1410</v>
      </c>
      <c r="H1450" s="43" t="s">
        <v>3612</v>
      </c>
      <c r="I1450" s="47" t="str">
        <f t="shared" si="22"/>
        <v>2021003050050 : Implementación Catastro con Enfoque Multipropósito en el Departamento de Antioquia  Medellín</v>
      </c>
      <c r="J1450" s="77" t="s">
        <v>3613</v>
      </c>
      <c r="K1450" s="32" t="s">
        <v>4168</v>
      </c>
      <c r="L1450" s="78">
        <v>2021</v>
      </c>
      <c r="M1450" s="78" t="s">
        <v>6689</v>
      </c>
      <c r="N1450" s="79" t="s">
        <v>3616</v>
      </c>
      <c r="O1450" s="78">
        <v>5</v>
      </c>
      <c r="P1450" s="78" t="s">
        <v>2480</v>
      </c>
      <c r="Q1450" s="78">
        <v>12</v>
      </c>
      <c r="R1450" s="80">
        <v>0</v>
      </c>
      <c r="S1450" s="96"/>
      <c r="T1450" s="96"/>
    </row>
    <row r="1451" spans="2:20" ht="60" hidden="1" x14ac:dyDescent="0.25">
      <c r="B1451" s="15" t="s">
        <v>1032</v>
      </c>
      <c r="D1451" s="15" t="s">
        <v>1271</v>
      </c>
      <c r="F1451" s="15" t="s">
        <v>1290</v>
      </c>
      <c r="G1451" s="32" t="s">
        <v>1410</v>
      </c>
      <c r="H1451" s="43" t="s">
        <v>3612</v>
      </c>
      <c r="I1451" s="47" t="str">
        <f t="shared" si="22"/>
        <v>2021003050050 : Implementación Catastro con Enfoque Multipropósito en el Departamento de Antioquia  Medellín</v>
      </c>
      <c r="J1451" s="77" t="s">
        <v>3613</v>
      </c>
      <c r="K1451" s="32" t="s">
        <v>4168</v>
      </c>
      <c r="L1451" s="78">
        <v>2021</v>
      </c>
      <c r="M1451" s="78" t="s">
        <v>6690</v>
      </c>
      <c r="N1451" s="79" t="s">
        <v>3617</v>
      </c>
      <c r="O1451" s="78">
        <v>1</v>
      </c>
      <c r="P1451" s="78" t="s">
        <v>2480</v>
      </c>
      <c r="Q1451" s="78">
        <v>12</v>
      </c>
      <c r="R1451" s="80">
        <v>0</v>
      </c>
      <c r="S1451" s="96"/>
      <c r="T1451" s="96"/>
    </row>
    <row r="1452" spans="2:20" ht="60" hidden="1" x14ac:dyDescent="0.25">
      <c r="B1452" s="15" t="s">
        <v>1032</v>
      </c>
      <c r="D1452" s="15" t="s">
        <v>1271</v>
      </c>
      <c r="F1452" s="15" t="s">
        <v>1290</v>
      </c>
      <c r="G1452" s="32" t="s">
        <v>1410</v>
      </c>
      <c r="H1452" s="43" t="s">
        <v>3612</v>
      </c>
      <c r="I1452" s="47" t="str">
        <f t="shared" si="22"/>
        <v>2021003050050 : Implementación Catastro con Enfoque Multipropósito en el Departamento de Antioquia  Medellín</v>
      </c>
      <c r="J1452" s="77" t="s">
        <v>3613</v>
      </c>
      <c r="K1452" s="32" t="s">
        <v>4168</v>
      </c>
      <c r="L1452" s="78">
        <v>2021</v>
      </c>
      <c r="M1452" s="78" t="s">
        <v>6691</v>
      </c>
      <c r="N1452" s="79" t="s">
        <v>3618</v>
      </c>
      <c r="O1452" s="78">
        <v>2</v>
      </c>
      <c r="P1452" s="78" t="s">
        <v>2480</v>
      </c>
      <c r="Q1452" s="78">
        <v>12</v>
      </c>
      <c r="R1452" s="80">
        <v>1</v>
      </c>
      <c r="S1452" s="96"/>
      <c r="T1452" s="96"/>
    </row>
    <row r="1453" spans="2:20" ht="60" hidden="1" x14ac:dyDescent="0.25">
      <c r="B1453" s="15" t="s">
        <v>1032</v>
      </c>
      <c r="D1453" s="15" t="s">
        <v>1271</v>
      </c>
      <c r="F1453" s="15" t="s">
        <v>1290</v>
      </c>
      <c r="G1453" s="32" t="s">
        <v>1410</v>
      </c>
      <c r="H1453" s="43" t="s">
        <v>3612</v>
      </c>
      <c r="I1453" s="47" t="str">
        <f t="shared" si="22"/>
        <v>2021003050050 : Implementación Catastro con Enfoque Multipropósito en el Departamento de Antioquia  Medellín</v>
      </c>
      <c r="J1453" s="77" t="s">
        <v>3613</v>
      </c>
      <c r="K1453" s="32" t="s">
        <v>4168</v>
      </c>
      <c r="L1453" s="78">
        <v>2021</v>
      </c>
      <c r="M1453" s="78" t="s">
        <v>6692</v>
      </c>
      <c r="N1453" s="79" t="s">
        <v>3619</v>
      </c>
      <c r="O1453" s="78">
        <v>2</v>
      </c>
      <c r="P1453" s="78" t="s">
        <v>2480</v>
      </c>
      <c r="Q1453" s="78">
        <v>12</v>
      </c>
      <c r="R1453" s="80">
        <v>0</v>
      </c>
      <c r="S1453" s="96"/>
      <c r="T1453" s="96"/>
    </row>
    <row r="1454" spans="2:20" ht="60" hidden="1" x14ac:dyDescent="0.25">
      <c r="B1454" s="15" t="s">
        <v>1032</v>
      </c>
      <c r="D1454" s="15" t="s">
        <v>1271</v>
      </c>
      <c r="F1454" s="15" t="s">
        <v>1290</v>
      </c>
      <c r="G1454" s="32" t="s">
        <v>1410</v>
      </c>
      <c r="H1454" s="43" t="s">
        <v>3612</v>
      </c>
      <c r="I1454" s="47" t="str">
        <f t="shared" si="22"/>
        <v>2021003050050 : Implementación Catastro con Enfoque Multipropósito en el Departamento de Antioquia  Medellín</v>
      </c>
      <c r="J1454" s="77" t="s">
        <v>3613</v>
      </c>
      <c r="K1454" s="32" t="s">
        <v>4168</v>
      </c>
      <c r="L1454" s="78">
        <v>2021</v>
      </c>
      <c r="M1454" s="78" t="s">
        <v>6693</v>
      </c>
      <c r="N1454" s="79" t="s">
        <v>4456</v>
      </c>
      <c r="O1454" s="78">
        <v>22</v>
      </c>
      <c r="P1454" s="78" t="s">
        <v>2480</v>
      </c>
      <c r="Q1454" s="78">
        <v>12</v>
      </c>
      <c r="R1454" s="80">
        <v>11</v>
      </c>
      <c r="S1454" s="96"/>
      <c r="T1454" s="96"/>
    </row>
    <row r="1455" spans="2:20" ht="60" hidden="1" x14ac:dyDescent="0.25">
      <c r="B1455" s="15" t="s">
        <v>1032</v>
      </c>
      <c r="D1455" s="15" t="s">
        <v>1271</v>
      </c>
      <c r="F1455" s="15" t="s">
        <v>1290</v>
      </c>
      <c r="G1455" s="32" t="s">
        <v>1410</v>
      </c>
      <c r="H1455" s="43" t="s">
        <v>3612</v>
      </c>
      <c r="I1455" s="47" t="str">
        <f t="shared" si="22"/>
        <v>2021003050050 : Implementación Catastro con Enfoque Multipropósito en el Departamento de Antioquia  Medellín</v>
      </c>
      <c r="J1455" s="77" t="s">
        <v>3613</v>
      </c>
      <c r="K1455" s="32" t="s">
        <v>4168</v>
      </c>
      <c r="L1455" s="78">
        <v>2021</v>
      </c>
      <c r="M1455" s="78" t="s">
        <v>6694</v>
      </c>
      <c r="N1455" s="79" t="s">
        <v>4552</v>
      </c>
      <c r="O1455" s="78">
        <v>1</v>
      </c>
      <c r="P1455" s="78" t="s">
        <v>2480</v>
      </c>
      <c r="Q1455" s="78">
        <v>12</v>
      </c>
      <c r="R1455" s="80">
        <v>0</v>
      </c>
      <c r="S1455" s="96"/>
      <c r="T1455" s="96"/>
    </row>
    <row r="1456" spans="2:20" ht="45" hidden="1" x14ac:dyDescent="0.25">
      <c r="B1456" s="15" t="s">
        <v>1032</v>
      </c>
      <c r="D1456" s="15" t="s">
        <v>1271</v>
      </c>
      <c r="F1456" s="15" t="s">
        <v>1290</v>
      </c>
      <c r="G1456" s="32" t="s">
        <v>1495</v>
      </c>
      <c r="H1456" s="43" t="s">
        <v>3982</v>
      </c>
      <c r="I1456" s="47" t="str">
        <f t="shared" si="22"/>
        <v>2021003050051 : Estudios y Diseños para Cárceles en el Departamento de Antioquia  Medellín</v>
      </c>
      <c r="J1456" s="77" t="s">
        <v>3983</v>
      </c>
      <c r="K1456" s="32" t="s">
        <v>4169</v>
      </c>
      <c r="L1456" s="78">
        <v>2021</v>
      </c>
      <c r="M1456" s="78" t="s">
        <v>6695</v>
      </c>
      <c r="N1456" s="79" t="s">
        <v>4553</v>
      </c>
      <c r="O1456" s="78">
        <v>1</v>
      </c>
      <c r="P1456" s="78" t="s">
        <v>2480</v>
      </c>
      <c r="Q1456" s="78">
        <v>12</v>
      </c>
      <c r="R1456" s="80" t="s">
        <v>2471</v>
      </c>
      <c r="S1456" s="96"/>
      <c r="T1456" s="96"/>
    </row>
    <row r="1457" spans="2:20" ht="60" hidden="1" x14ac:dyDescent="0.25">
      <c r="B1457" s="15" t="s">
        <v>1032</v>
      </c>
      <c r="D1457" s="15" t="s">
        <v>1271</v>
      </c>
      <c r="F1457" s="15" t="s">
        <v>1290</v>
      </c>
      <c r="G1457" s="32" t="s">
        <v>1005</v>
      </c>
      <c r="H1457" s="43" t="s">
        <v>3620</v>
      </c>
      <c r="I1457" s="47" t="str">
        <f t="shared" si="22"/>
        <v>2021003050053 : Fortalecimiento de las soluciones y los servicios digitales que generen valor público al ciudadano  Antioquia</v>
      </c>
      <c r="J1457" s="77" t="s">
        <v>3621</v>
      </c>
      <c r="K1457" s="32" t="s">
        <v>4102</v>
      </c>
      <c r="L1457" s="78">
        <v>2022</v>
      </c>
      <c r="M1457" s="78" t="s">
        <v>6696</v>
      </c>
      <c r="N1457" s="79" t="s">
        <v>3623</v>
      </c>
      <c r="O1457" s="78">
        <v>2</v>
      </c>
      <c r="P1457" s="78" t="s">
        <v>2480</v>
      </c>
      <c r="Q1457" s="78">
        <v>12</v>
      </c>
      <c r="R1457" s="80">
        <v>0</v>
      </c>
      <c r="S1457" s="96"/>
      <c r="T1457" s="96"/>
    </row>
    <row r="1458" spans="2:20" ht="60" hidden="1" x14ac:dyDescent="0.25">
      <c r="B1458" s="15" t="s">
        <v>1032</v>
      </c>
      <c r="D1458" s="15" t="s">
        <v>1271</v>
      </c>
      <c r="F1458" s="15" t="s">
        <v>1290</v>
      </c>
      <c r="G1458" s="32" t="s">
        <v>1005</v>
      </c>
      <c r="H1458" s="43" t="s">
        <v>3624</v>
      </c>
      <c r="I1458" s="47" t="str">
        <f t="shared" si="22"/>
        <v>2021003050054 : Fortalecimiento del conocimiento, promoción y uso eficiente de los servicios digitales que ofrece la Gobernación  Antioquia</v>
      </c>
      <c r="J1458" s="77" t="s">
        <v>3625</v>
      </c>
      <c r="K1458" s="32" t="s">
        <v>4103</v>
      </c>
      <c r="L1458" s="78">
        <v>2022</v>
      </c>
      <c r="M1458" s="78" t="s">
        <v>6697</v>
      </c>
      <c r="N1458" s="79" t="s">
        <v>3627</v>
      </c>
      <c r="O1458" s="78">
        <v>1</v>
      </c>
      <c r="P1458" s="78" t="s">
        <v>2480</v>
      </c>
      <c r="Q1458" s="78">
        <v>12</v>
      </c>
      <c r="R1458" s="80">
        <v>0</v>
      </c>
      <c r="S1458" s="96"/>
      <c r="T1458" s="96"/>
    </row>
    <row r="1459" spans="2:20" ht="60" hidden="1" x14ac:dyDescent="0.25">
      <c r="B1459" s="15" t="s">
        <v>1032</v>
      </c>
      <c r="D1459" s="15" t="s">
        <v>1271</v>
      </c>
      <c r="F1459" s="15" t="s">
        <v>1300</v>
      </c>
      <c r="G1459" s="32" t="s">
        <v>1005</v>
      </c>
      <c r="H1459" s="43" t="s">
        <v>3624</v>
      </c>
      <c r="I1459" s="47" t="str">
        <f t="shared" si="22"/>
        <v>2021003050054 : Fortalecimiento del conocimiento, promoción y uso eficiente de los servicios digitales que ofrece la Gobernación  Antioquia</v>
      </c>
      <c r="J1459" s="77" t="s">
        <v>3625</v>
      </c>
      <c r="K1459" s="32" t="s">
        <v>4103</v>
      </c>
      <c r="L1459" s="78">
        <v>2022</v>
      </c>
      <c r="M1459" s="78" t="s">
        <v>6698</v>
      </c>
      <c r="N1459" s="79" t="s">
        <v>3626</v>
      </c>
      <c r="O1459" s="78">
        <v>3</v>
      </c>
      <c r="P1459" s="78" t="s">
        <v>2480</v>
      </c>
      <c r="Q1459" s="78">
        <v>12</v>
      </c>
      <c r="R1459" s="80">
        <v>0</v>
      </c>
      <c r="S1459" s="96"/>
      <c r="T1459" s="96"/>
    </row>
    <row r="1460" spans="2:20" ht="60" hidden="1" x14ac:dyDescent="0.25">
      <c r="B1460" s="15" t="s">
        <v>1032</v>
      </c>
      <c r="D1460" s="15" t="s">
        <v>1271</v>
      </c>
      <c r="F1460" s="15" t="s">
        <v>1300</v>
      </c>
      <c r="G1460" s="32" t="s">
        <v>1005</v>
      </c>
      <c r="H1460" s="43" t="s">
        <v>3628</v>
      </c>
      <c r="I1460" s="47" t="str">
        <f t="shared" si="22"/>
        <v>2021003050055 : Fortalecimiento De la infraestructura TIC y la conectividad en el Departamento  Antioquia</v>
      </c>
      <c r="J1460" s="77" t="s">
        <v>3629</v>
      </c>
      <c r="K1460" s="32" t="s">
        <v>4104</v>
      </c>
      <c r="L1460" s="78">
        <v>2022</v>
      </c>
      <c r="M1460" s="78" t="s">
        <v>6699</v>
      </c>
      <c r="N1460" s="79" t="s">
        <v>3631</v>
      </c>
      <c r="O1460" s="78">
        <v>80</v>
      </c>
      <c r="P1460" s="78" t="s">
        <v>2495</v>
      </c>
      <c r="Q1460" s="78">
        <v>12</v>
      </c>
      <c r="R1460" s="80">
        <v>0</v>
      </c>
      <c r="S1460" s="96"/>
      <c r="T1460" s="96"/>
    </row>
    <row r="1461" spans="2:20" ht="60" hidden="1" x14ac:dyDescent="0.25">
      <c r="B1461" s="15" t="s">
        <v>1032</v>
      </c>
      <c r="D1461" s="15" t="s">
        <v>1271</v>
      </c>
      <c r="F1461" s="15" t="s">
        <v>1300</v>
      </c>
      <c r="G1461" s="32" t="s">
        <v>1005</v>
      </c>
      <c r="H1461" s="43" t="s">
        <v>3628</v>
      </c>
      <c r="I1461" s="47" t="str">
        <f t="shared" si="22"/>
        <v>2021003050055 : Fortalecimiento De la infraestructura TIC y la conectividad en el Departamento  Antioquia</v>
      </c>
      <c r="J1461" s="77" t="s">
        <v>3629</v>
      </c>
      <c r="K1461" s="32" t="s">
        <v>4104</v>
      </c>
      <c r="L1461" s="78">
        <v>2022</v>
      </c>
      <c r="M1461" s="78" t="s">
        <v>6700</v>
      </c>
      <c r="N1461" s="79" t="s">
        <v>3632</v>
      </c>
      <c r="O1461" s="78">
        <v>11</v>
      </c>
      <c r="P1461" s="78" t="s">
        <v>2480</v>
      </c>
      <c r="Q1461" s="78">
        <v>12</v>
      </c>
      <c r="R1461" s="80">
        <v>0</v>
      </c>
      <c r="S1461" s="96"/>
      <c r="T1461" s="96"/>
    </row>
    <row r="1462" spans="2:20" ht="60" hidden="1" x14ac:dyDescent="0.25">
      <c r="B1462" s="15" t="s">
        <v>1032</v>
      </c>
      <c r="D1462" s="15" t="s">
        <v>1271</v>
      </c>
      <c r="F1462" s="15" t="s">
        <v>1300</v>
      </c>
      <c r="G1462" s="32" t="s">
        <v>1005</v>
      </c>
      <c r="H1462" s="43" t="s">
        <v>3628</v>
      </c>
      <c r="I1462" s="47" t="str">
        <f t="shared" si="22"/>
        <v>2021003050055 : Fortalecimiento De la infraestructura TIC y la conectividad en el Departamento  Antioquia</v>
      </c>
      <c r="J1462" s="77" t="s">
        <v>3629</v>
      </c>
      <c r="K1462" s="32" t="s">
        <v>4104</v>
      </c>
      <c r="L1462" s="78">
        <v>2022</v>
      </c>
      <c r="M1462" s="78" t="s">
        <v>6701</v>
      </c>
      <c r="N1462" s="79" t="s">
        <v>3633</v>
      </c>
      <c r="O1462" s="78">
        <v>200</v>
      </c>
      <c r="P1462" s="78" t="s">
        <v>2480</v>
      </c>
      <c r="Q1462" s="78">
        <v>12</v>
      </c>
      <c r="R1462" s="80">
        <v>0</v>
      </c>
      <c r="S1462" s="96"/>
      <c r="T1462" s="96"/>
    </row>
    <row r="1463" spans="2:20" ht="60" hidden="1" x14ac:dyDescent="0.25">
      <c r="B1463" s="15" t="s">
        <v>1032</v>
      </c>
      <c r="D1463" s="15" t="s">
        <v>1271</v>
      </c>
      <c r="F1463" s="15" t="s">
        <v>1300</v>
      </c>
      <c r="G1463" s="32" t="s">
        <v>1005</v>
      </c>
      <c r="H1463" s="43" t="s">
        <v>3628</v>
      </c>
      <c r="I1463" s="47" t="str">
        <f t="shared" si="22"/>
        <v>2021003050055 : Fortalecimiento De la infraestructura TIC y la conectividad en el Departamento  Antioquia</v>
      </c>
      <c r="J1463" s="77" t="s">
        <v>3629</v>
      </c>
      <c r="K1463" s="32" t="s">
        <v>4104</v>
      </c>
      <c r="L1463" s="78">
        <v>2022</v>
      </c>
      <c r="M1463" s="78" t="s">
        <v>6702</v>
      </c>
      <c r="N1463" s="79" t="s">
        <v>3630</v>
      </c>
      <c r="O1463" s="78">
        <v>2</v>
      </c>
      <c r="P1463" s="78" t="s">
        <v>2480</v>
      </c>
      <c r="Q1463" s="78">
        <v>12</v>
      </c>
      <c r="R1463" s="80">
        <v>0</v>
      </c>
      <c r="S1463" s="96"/>
      <c r="T1463" s="96"/>
    </row>
    <row r="1464" spans="2:20" ht="45" hidden="1" x14ac:dyDescent="0.25">
      <c r="B1464" s="15" t="s">
        <v>1032</v>
      </c>
      <c r="D1464" s="15" t="s">
        <v>1271</v>
      </c>
      <c r="F1464" s="15" t="s">
        <v>1300</v>
      </c>
      <c r="G1464" s="32" t="s">
        <v>314</v>
      </c>
      <c r="H1464" s="43" t="s">
        <v>3634</v>
      </c>
      <c r="I1464" s="47" t="str">
        <f t="shared" si="22"/>
        <v>2021003050056 : Fortalecimiento afro en   Antioquia</v>
      </c>
      <c r="J1464" s="77" t="s">
        <v>3635</v>
      </c>
      <c r="K1464" s="32" t="s">
        <v>4170</v>
      </c>
      <c r="L1464" s="78">
        <v>2021</v>
      </c>
      <c r="M1464" s="78" t="s">
        <v>6703</v>
      </c>
      <c r="N1464" s="79" t="s">
        <v>3638</v>
      </c>
      <c r="O1464" s="78">
        <v>2</v>
      </c>
      <c r="P1464" s="78" t="s">
        <v>2480</v>
      </c>
      <c r="Q1464" s="78">
        <v>12</v>
      </c>
      <c r="R1464" s="80">
        <v>0</v>
      </c>
      <c r="S1464" s="96"/>
      <c r="T1464" s="96"/>
    </row>
    <row r="1465" spans="2:20" ht="45" hidden="1" x14ac:dyDescent="0.25">
      <c r="B1465" s="15" t="s">
        <v>1032</v>
      </c>
      <c r="D1465" s="15" t="s">
        <v>1271</v>
      </c>
      <c r="F1465" s="15" t="s">
        <v>1300</v>
      </c>
      <c r="G1465" s="32" t="s">
        <v>314</v>
      </c>
      <c r="H1465" s="43" t="s">
        <v>3634</v>
      </c>
      <c r="I1465" s="47" t="str">
        <f t="shared" si="22"/>
        <v>2021003050056 : Fortalecimiento afro en   Antioquia</v>
      </c>
      <c r="J1465" s="77" t="s">
        <v>3635</v>
      </c>
      <c r="K1465" s="32" t="s">
        <v>4170</v>
      </c>
      <c r="L1465" s="78">
        <v>2021</v>
      </c>
      <c r="M1465" s="78" t="s">
        <v>6704</v>
      </c>
      <c r="N1465" s="79" t="s">
        <v>3637</v>
      </c>
      <c r="O1465" s="78">
        <v>20</v>
      </c>
      <c r="P1465" s="78" t="s">
        <v>2480</v>
      </c>
      <c r="Q1465" s="78">
        <v>12</v>
      </c>
      <c r="R1465" s="80">
        <v>0</v>
      </c>
      <c r="S1465" s="96"/>
      <c r="T1465" s="96"/>
    </row>
    <row r="1466" spans="2:20" ht="45" hidden="1" x14ac:dyDescent="0.25">
      <c r="B1466" s="15" t="s">
        <v>1032</v>
      </c>
      <c r="D1466" s="15" t="s">
        <v>1271</v>
      </c>
      <c r="F1466" s="15" t="s">
        <v>1300</v>
      </c>
      <c r="G1466" s="32" t="s">
        <v>314</v>
      </c>
      <c r="H1466" s="43" t="s">
        <v>3634</v>
      </c>
      <c r="I1466" s="47" t="str">
        <f t="shared" si="22"/>
        <v>2021003050056 : Fortalecimiento afro en   Antioquia</v>
      </c>
      <c r="J1466" s="77" t="s">
        <v>3635</v>
      </c>
      <c r="K1466" s="32" t="s">
        <v>4170</v>
      </c>
      <c r="L1466" s="78">
        <v>2021</v>
      </c>
      <c r="M1466" s="78" t="s">
        <v>6705</v>
      </c>
      <c r="N1466" s="79" t="s">
        <v>3639</v>
      </c>
      <c r="O1466" s="78">
        <v>1</v>
      </c>
      <c r="P1466" s="78" t="s">
        <v>2480</v>
      </c>
      <c r="Q1466" s="78">
        <v>12</v>
      </c>
      <c r="R1466" s="80">
        <v>0</v>
      </c>
      <c r="S1466" s="96"/>
      <c r="T1466" s="96"/>
    </row>
    <row r="1467" spans="2:20" ht="45" hidden="1" x14ac:dyDescent="0.25">
      <c r="B1467" s="15" t="s">
        <v>1032</v>
      </c>
      <c r="D1467" s="15" t="s">
        <v>1271</v>
      </c>
      <c r="F1467" s="15" t="s">
        <v>1300</v>
      </c>
      <c r="G1467" s="32" t="s">
        <v>314</v>
      </c>
      <c r="H1467" s="43" t="s">
        <v>3634</v>
      </c>
      <c r="I1467" s="47" t="str">
        <f t="shared" si="22"/>
        <v>2021003050056 : Fortalecimiento afro en   Antioquia</v>
      </c>
      <c r="J1467" s="77" t="s">
        <v>3635</v>
      </c>
      <c r="K1467" s="32" t="s">
        <v>4170</v>
      </c>
      <c r="L1467" s="78">
        <v>2021</v>
      </c>
      <c r="M1467" s="78" t="s">
        <v>6706</v>
      </c>
      <c r="N1467" s="79" t="s">
        <v>3641</v>
      </c>
      <c r="O1467" s="78">
        <v>1</v>
      </c>
      <c r="P1467" s="78" t="s">
        <v>2480</v>
      </c>
      <c r="Q1467" s="78">
        <v>12</v>
      </c>
      <c r="R1467" s="80">
        <v>0</v>
      </c>
      <c r="S1467" s="96"/>
      <c r="T1467" s="96"/>
    </row>
    <row r="1468" spans="2:20" ht="45" hidden="1" x14ac:dyDescent="0.25">
      <c r="B1468" s="15" t="s">
        <v>1032</v>
      </c>
      <c r="D1468" s="15" t="s">
        <v>1271</v>
      </c>
      <c r="F1468" s="15" t="s">
        <v>1300</v>
      </c>
      <c r="G1468" s="32" t="s">
        <v>314</v>
      </c>
      <c r="H1468" s="43" t="s">
        <v>3634</v>
      </c>
      <c r="I1468" s="47" t="str">
        <f t="shared" si="22"/>
        <v>2021003050056 : Fortalecimiento afro en   Antioquia</v>
      </c>
      <c r="J1468" s="77" t="s">
        <v>3635</v>
      </c>
      <c r="K1468" s="32" t="s">
        <v>4170</v>
      </c>
      <c r="L1468" s="78">
        <v>2021</v>
      </c>
      <c r="M1468" s="78" t="s">
        <v>6707</v>
      </c>
      <c r="N1468" s="79" t="s">
        <v>3640</v>
      </c>
      <c r="O1468" s="78">
        <v>2</v>
      </c>
      <c r="P1468" s="78" t="s">
        <v>2480</v>
      </c>
      <c r="Q1468" s="78">
        <v>12</v>
      </c>
      <c r="R1468" s="80">
        <v>0</v>
      </c>
      <c r="S1468" s="96"/>
      <c r="T1468" s="96"/>
    </row>
    <row r="1469" spans="2:20" ht="45" hidden="1" x14ac:dyDescent="0.25">
      <c r="B1469" s="15" t="s">
        <v>1032</v>
      </c>
      <c r="D1469" s="15" t="s">
        <v>1271</v>
      </c>
      <c r="F1469" s="15" t="s">
        <v>1300</v>
      </c>
      <c r="G1469" s="32" t="s">
        <v>1312</v>
      </c>
      <c r="H1469" s="43" t="s">
        <v>3642</v>
      </c>
      <c r="I1469" s="47" t="str">
        <f t="shared" si="22"/>
        <v>2021003050057 : Fortalecimiento institucional para el liderazgo de la movilidad (2),  Antioquia</v>
      </c>
      <c r="J1469" s="77" t="s">
        <v>3643</v>
      </c>
      <c r="K1469" s="32" t="s">
        <v>4105</v>
      </c>
      <c r="L1469" s="78">
        <v>2022</v>
      </c>
      <c r="M1469" s="78" t="s">
        <v>6708</v>
      </c>
      <c r="N1469" s="79" t="s">
        <v>3645</v>
      </c>
      <c r="O1469" s="78">
        <v>1</v>
      </c>
      <c r="P1469" s="78" t="s">
        <v>2480</v>
      </c>
      <c r="Q1469" s="78">
        <v>12</v>
      </c>
      <c r="R1469" s="95">
        <v>0</v>
      </c>
      <c r="S1469" s="96"/>
      <c r="T1469" s="96"/>
    </row>
    <row r="1470" spans="2:20" ht="45" hidden="1" x14ac:dyDescent="0.25">
      <c r="B1470" s="15" t="s">
        <v>1032</v>
      </c>
      <c r="D1470" s="15" t="s">
        <v>1271</v>
      </c>
      <c r="F1470" s="15" t="s">
        <v>1300</v>
      </c>
      <c r="G1470" s="32" t="s">
        <v>1312</v>
      </c>
      <c r="H1470" s="43" t="s">
        <v>3642</v>
      </c>
      <c r="I1470" s="47" t="str">
        <f t="shared" si="22"/>
        <v>2021003050057 : Fortalecimiento institucional para el liderazgo de la movilidad (2),  Antioquia</v>
      </c>
      <c r="J1470" s="84">
        <v>2021003050057</v>
      </c>
      <c r="K1470" s="32" t="s">
        <v>4105</v>
      </c>
      <c r="L1470" s="78">
        <v>2022</v>
      </c>
      <c r="M1470" s="78" t="s">
        <v>6709</v>
      </c>
      <c r="N1470" s="79" t="s">
        <v>3644</v>
      </c>
      <c r="O1470" s="78">
        <v>40</v>
      </c>
      <c r="P1470" s="78" t="s">
        <v>2495</v>
      </c>
      <c r="Q1470" s="78">
        <v>12</v>
      </c>
      <c r="R1470" s="95">
        <v>0</v>
      </c>
      <c r="S1470" s="96"/>
      <c r="T1470" s="96"/>
    </row>
    <row r="1471" spans="2:20" ht="45" hidden="1" x14ac:dyDescent="0.25">
      <c r="B1471" s="15" t="s">
        <v>1032</v>
      </c>
      <c r="D1471" s="15" t="s">
        <v>1271</v>
      </c>
      <c r="F1471" s="15" t="s">
        <v>1300</v>
      </c>
      <c r="G1471" s="32" t="s">
        <v>1312</v>
      </c>
      <c r="H1471" s="43" t="s">
        <v>3642</v>
      </c>
      <c r="I1471" s="47" t="str">
        <f t="shared" si="22"/>
        <v>2021003050057 : Fortalecimiento institucional para el liderazgo de la movilidad (2),  Antioquia</v>
      </c>
      <c r="J1471" s="77" t="s">
        <v>3643</v>
      </c>
      <c r="K1471" s="32" t="s">
        <v>4105</v>
      </c>
      <c r="L1471" s="78">
        <v>2022</v>
      </c>
      <c r="M1471" s="78" t="s">
        <v>6710</v>
      </c>
      <c r="N1471" s="79" t="s">
        <v>3646</v>
      </c>
      <c r="O1471" s="78">
        <v>3</v>
      </c>
      <c r="P1471" s="78" t="s">
        <v>2480</v>
      </c>
      <c r="Q1471" s="78">
        <v>12</v>
      </c>
      <c r="R1471" s="95">
        <v>1</v>
      </c>
      <c r="S1471" s="96"/>
      <c r="T1471" s="96"/>
    </row>
    <row r="1472" spans="2:20" ht="45" hidden="1" x14ac:dyDescent="0.25">
      <c r="B1472" s="15" t="s">
        <v>1032</v>
      </c>
      <c r="D1472" s="15" t="s">
        <v>1271</v>
      </c>
      <c r="F1472" s="15" t="s">
        <v>1300</v>
      </c>
      <c r="G1472" s="32" t="s">
        <v>1312</v>
      </c>
      <c r="H1472" s="43" t="s">
        <v>3642</v>
      </c>
      <c r="I1472" s="47" t="str">
        <f t="shared" si="22"/>
        <v>2021003050057 : Fortalecimiento institucional para el liderazgo de la movilidad (2),  Antioquia</v>
      </c>
      <c r="J1472" s="77" t="s">
        <v>3643</v>
      </c>
      <c r="K1472" s="32" t="s">
        <v>4105</v>
      </c>
      <c r="L1472" s="78">
        <v>2022</v>
      </c>
      <c r="M1472" s="78" t="s">
        <v>6711</v>
      </c>
      <c r="N1472" s="79" t="s">
        <v>3647</v>
      </c>
      <c r="O1472" s="78">
        <v>70</v>
      </c>
      <c r="P1472" s="78" t="s">
        <v>2480</v>
      </c>
      <c r="Q1472" s="78">
        <v>12</v>
      </c>
      <c r="R1472" s="95">
        <v>70</v>
      </c>
      <c r="S1472" s="96"/>
      <c r="T1472" s="96"/>
    </row>
    <row r="1473" spans="2:20" ht="45" hidden="1" x14ac:dyDescent="0.25">
      <c r="B1473" s="15" t="s">
        <v>1032</v>
      </c>
      <c r="D1473" s="15" t="s">
        <v>1271</v>
      </c>
      <c r="F1473" s="15" t="s">
        <v>1300</v>
      </c>
      <c r="G1473" s="32" t="s">
        <v>1312</v>
      </c>
      <c r="H1473" s="43" t="s">
        <v>3642</v>
      </c>
      <c r="I1473" s="47" t="str">
        <f t="shared" si="22"/>
        <v>2021003050057 : Fortalecimiento institucional para el liderazgo de la movilidad (2),  Antioquia</v>
      </c>
      <c r="J1473" s="77" t="s">
        <v>3643</v>
      </c>
      <c r="K1473" s="32" t="s">
        <v>4105</v>
      </c>
      <c r="L1473" s="78">
        <v>2022</v>
      </c>
      <c r="M1473" s="78" t="s">
        <v>6712</v>
      </c>
      <c r="N1473" s="79" t="s">
        <v>3648</v>
      </c>
      <c r="O1473" s="78">
        <v>75</v>
      </c>
      <c r="P1473" s="78" t="s">
        <v>2495</v>
      </c>
      <c r="Q1473" s="78">
        <v>12</v>
      </c>
      <c r="R1473" s="95">
        <v>75</v>
      </c>
      <c r="S1473" s="96"/>
      <c r="T1473" s="96"/>
    </row>
    <row r="1474" spans="2:20" ht="75" x14ac:dyDescent="0.25">
      <c r="B1474" s="15" t="s">
        <v>1032</v>
      </c>
      <c r="D1474" s="15" t="s">
        <v>1271</v>
      </c>
      <c r="F1474" s="15" t="s">
        <v>1300</v>
      </c>
      <c r="G1474" s="32" t="s">
        <v>373</v>
      </c>
      <c r="H1474" s="43" t="s">
        <v>3649</v>
      </c>
      <c r="I1474" s="47" t="str">
        <f t="shared" si="22"/>
        <v>2021003050058 : Fortalecimiento de la vigilancia de la calidad e inocuidad de alimentos y bebidas en el Departamento de Antioquia  Antioquia</v>
      </c>
      <c r="J1474" s="77" t="s">
        <v>3650</v>
      </c>
      <c r="K1474" s="32" t="s">
        <v>4106</v>
      </c>
      <c r="L1474" s="78">
        <v>2022</v>
      </c>
      <c r="M1474" s="78" t="s">
        <v>6713</v>
      </c>
      <c r="N1474" s="79" t="s">
        <v>3655</v>
      </c>
      <c r="O1474" s="78">
        <v>12</v>
      </c>
      <c r="P1474" s="78" t="s">
        <v>2480</v>
      </c>
      <c r="Q1474" s="78">
        <v>12</v>
      </c>
      <c r="R1474" s="80">
        <v>3</v>
      </c>
      <c r="S1474" s="99">
        <v>3</v>
      </c>
      <c r="T1474" s="96"/>
    </row>
    <row r="1475" spans="2:20" ht="75" x14ac:dyDescent="0.25">
      <c r="B1475" s="15" t="s">
        <v>1032</v>
      </c>
      <c r="D1475" s="15" t="s">
        <v>1271</v>
      </c>
      <c r="F1475" s="15" t="s">
        <v>1300</v>
      </c>
      <c r="G1475" s="32" t="s">
        <v>373</v>
      </c>
      <c r="H1475" s="43" t="s">
        <v>3649</v>
      </c>
      <c r="I1475" s="47" t="str">
        <f t="shared" si="22"/>
        <v>2021003050058 : Fortalecimiento de la vigilancia de la calidad e inocuidad de alimentos y bebidas en el Departamento de Antioquia  Antioquia</v>
      </c>
      <c r="J1475" s="77" t="s">
        <v>3650</v>
      </c>
      <c r="K1475" s="32" t="s">
        <v>4106</v>
      </c>
      <c r="L1475" s="78">
        <v>2022</v>
      </c>
      <c r="M1475" s="78" t="s">
        <v>6714</v>
      </c>
      <c r="N1475" s="79" t="s">
        <v>3654</v>
      </c>
      <c r="O1475" s="78">
        <v>12</v>
      </c>
      <c r="P1475" s="78" t="s">
        <v>2480</v>
      </c>
      <c r="Q1475" s="78">
        <v>12</v>
      </c>
      <c r="R1475" s="80">
        <v>3</v>
      </c>
      <c r="S1475" s="99">
        <v>3</v>
      </c>
      <c r="T1475" s="96"/>
    </row>
    <row r="1476" spans="2:20" ht="75" x14ac:dyDescent="0.25">
      <c r="B1476" s="15" t="s">
        <v>1032</v>
      </c>
      <c r="D1476" s="15" t="s">
        <v>1271</v>
      </c>
      <c r="F1476" s="15" t="s">
        <v>1300</v>
      </c>
      <c r="G1476" s="32" t="s">
        <v>373</v>
      </c>
      <c r="H1476" s="43" t="s">
        <v>3649</v>
      </c>
      <c r="I1476" s="47" t="str">
        <f t="shared" si="22"/>
        <v>2021003050058 : Fortalecimiento de la vigilancia de la calidad e inocuidad de alimentos y bebidas en el Departamento de Antioquia  Antioquia</v>
      </c>
      <c r="J1476" s="77" t="s">
        <v>3650</v>
      </c>
      <c r="K1476" s="32" t="s">
        <v>4106</v>
      </c>
      <c r="L1476" s="78">
        <v>2022</v>
      </c>
      <c r="M1476" s="78" t="s">
        <v>6715</v>
      </c>
      <c r="N1476" s="79" t="s">
        <v>3653</v>
      </c>
      <c r="O1476" s="78">
        <v>1</v>
      </c>
      <c r="P1476" s="78" t="s">
        <v>2480</v>
      </c>
      <c r="Q1476" s="78">
        <v>12</v>
      </c>
      <c r="R1476" s="80" t="s">
        <v>2471</v>
      </c>
      <c r="S1476" s="99" t="s">
        <v>2472</v>
      </c>
      <c r="T1476" s="96"/>
    </row>
    <row r="1477" spans="2:20" ht="75" x14ac:dyDescent="0.25">
      <c r="B1477" s="15" t="s">
        <v>1032</v>
      </c>
      <c r="D1477" s="15" t="s">
        <v>1271</v>
      </c>
      <c r="F1477" s="15" t="s">
        <v>1300</v>
      </c>
      <c r="G1477" s="32" t="s">
        <v>373</v>
      </c>
      <c r="H1477" s="43" t="s">
        <v>3649</v>
      </c>
      <c r="I1477" s="47" t="str">
        <f t="shared" si="22"/>
        <v>2021003050058 : Fortalecimiento de la vigilancia de la calidad e inocuidad de alimentos y bebidas en el Departamento de Antioquia  Antioquia</v>
      </c>
      <c r="J1477" s="77" t="s">
        <v>3650</v>
      </c>
      <c r="K1477" s="32" t="s">
        <v>4106</v>
      </c>
      <c r="L1477" s="78">
        <v>2022</v>
      </c>
      <c r="M1477" s="78" t="s">
        <v>6716</v>
      </c>
      <c r="N1477" s="79" t="s">
        <v>3652</v>
      </c>
      <c r="O1477" s="78">
        <v>1</v>
      </c>
      <c r="P1477" s="78" t="s">
        <v>2480</v>
      </c>
      <c r="Q1477" s="78">
        <v>12</v>
      </c>
      <c r="R1477" s="80" t="s">
        <v>2471</v>
      </c>
      <c r="S1477" s="99" t="s">
        <v>2472</v>
      </c>
      <c r="T1477" s="96"/>
    </row>
    <row r="1478" spans="2:20" ht="75" x14ac:dyDescent="0.25">
      <c r="B1478" s="15" t="s">
        <v>1032</v>
      </c>
      <c r="D1478" s="15" t="s">
        <v>1271</v>
      </c>
      <c r="F1478" s="15" t="s">
        <v>1300</v>
      </c>
      <c r="G1478" s="32" t="s">
        <v>373</v>
      </c>
      <c r="H1478" s="43" t="s">
        <v>3649</v>
      </c>
      <c r="I1478" s="47" t="str">
        <f t="shared" ref="I1478:I1541" si="23">+J1478&amp;" :"&amp;K1478</f>
        <v>2021003050058 : Fortalecimiento de la vigilancia de la calidad e inocuidad de alimentos y bebidas en el Departamento de Antioquia  Antioquia</v>
      </c>
      <c r="J1478" s="77" t="s">
        <v>3650</v>
      </c>
      <c r="K1478" s="32" t="s">
        <v>4106</v>
      </c>
      <c r="L1478" s="78">
        <v>2022</v>
      </c>
      <c r="M1478" s="78" t="s">
        <v>6717</v>
      </c>
      <c r="N1478" s="79" t="s">
        <v>3651</v>
      </c>
      <c r="O1478" s="78">
        <v>2</v>
      </c>
      <c r="P1478" s="78" t="s">
        <v>2480</v>
      </c>
      <c r="Q1478" s="78">
        <v>12</v>
      </c>
      <c r="R1478" s="80" t="s">
        <v>2471</v>
      </c>
      <c r="S1478" s="99" t="s">
        <v>2472</v>
      </c>
      <c r="T1478" s="96"/>
    </row>
    <row r="1479" spans="2:20" ht="90" hidden="1" x14ac:dyDescent="0.25">
      <c r="B1479" s="15" t="s">
        <v>1032</v>
      </c>
      <c r="D1479" s="15" t="s">
        <v>1271</v>
      </c>
      <c r="F1479" s="15" t="s">
        <v>1300</v>
      </c>
      <c r="G1479" s="32" t="s">
        <v>738</v>
      </c>
      <c r="H1479" s="43" t="s">
        <v>3984</v>
      </c>
      <c r="I1479" s="47" t="str">
        <f t="shared" si="23"/>
        <v>2021003050060 : Fortalecimiento del desarrollo del sector agropecuario mediante la asignación de recursos de financiación y aseguramiento a producto res del sector rural en  Antioquia</v>
      </c>
      <c r="J1479" s="77" t="s">
        <v>3985</v>
      </c>
      <c r="K1479" s="32" t="s">
        <v>4171</v>
      </c>
      <c r="L1479" s="78">
        <v>2021</v>
      </c>
      <c r="M1479" s="78" t="s">
        <v>6718</v>
      </c>
      <c r="N1479" s="79" t="s">
        <v>4554</v>
      </c>
      <c r="O1479" s="78">
        <v>130</v>
      </c>
      <c r="P1479" s="78" t="s">
        <v>4949</v>
      </c>
      <c r="Q1479" s="78">
        <v>12</v>
      </c>
      <c r="R1479" s="80">
        <v>30</v>
      </c>
      <c r="S1479" s="96"/>
      <c r="T1479" s="96"/>
    </row>
    <row r="1480" spans="2:20" ht="90" hidden="1" x14ac:dyDescent="0.25">
      <c r="B1480" s="15" t="s">
        <v>1032</v>
      </c>
      <c r="D1480" s="15" t="s">
        <v>1271</v>
      </c>
      <c r="F1480" s="15" t="s">
        <v>1300</v>
      </c>
      <c r="G1480" s="32" t="s">
        <v>738</v>
      </c>
      <c r="H1480" s="43" t="s">
        <v>3984</v>
      </c>
      <c r="I1480" s="47" t="str">
        <f t="shared" si="23"/>
        <v>2021003050060 : Fortalecimiento del desarrollo del sector agropecuario mediante la asignación de recursos de financiación y aseguramiento a producto res del sector rural en  Antioquia</v>
      </c>
      <c r="J1480" s="77" t="s">
        <v>3985</v>
      </c>
      <c r="K1480" s="32" t="s">
        <v>4171</v>
      </c>
      <c r="L1480" s="78">
        <v>2021</v>
      </c>
      <c r="M1480" s="78" t="s">
        <v>6719</v>
      </c>
      <c r="N1480" s="79" t="s">
        <v>4555</v>
      </c>
      <c r="O1480" s="78">
        <v>3148</v>
      </c>
      <c r="P1480" s="78" t="s">
        <v>4949</v>
      </c>
      <c r="Q1480" s="78">
        <v>12</v>
      </c>
      <c r="R1480" s="80">
        <v>787</v>
      </c>
      <c r="S1480" s="96"/>
      <c r="T1480" s="96"/>
    </row>
    <row r="1481" spans="2:20" ht="90" hidden="1" x14ac:dyDescent="0.25">
      <c r="B1481" s="15" t="s">
        <v>1032</v>
      </c>
      <c r="D1481" s="15" t="s">
        <v>1271</v>
      </c>
      <c r="F1481" s="15" t="s">
        <v>1300</v>
      </c>
      <c r="G1481" s="32" t="s">
        <v>738</v>
      </c>
      <c r="H1481" s="43" t="s">
        <v>3984</v>
      </c>
      <c r="I1481" s="47" t="str">
        <f t="shared" si="23"/>
        <v>2021003050060 : Fortalecimiento del desarrollo del sector agropecuario mediante la asignación de recursos de financiación y aseguramiento a producto res del sector rural en  Antioquia</v>
      </c>
      <c r="J1481" s="77" t="s">
        <v>3985</v>
      </c>
      <c r="K1481" s="32" t="s">
        <v>4171</v>
      </c>
      <c r="L1481" s="78">
        <v>2021</v>
      </c>
      <c r="M1481" s="78" t="s">
        <v>6720</v>
      </c>
      <c r="N1481" s="79" t="s">
        <v>4556</v>
      </c>
      <c r="O1481" s="78">
        <v>1950</v>
      </c>
      <c r="P1481" s="78" t="s">
        <v>4949</v>
      </c>
      <c r="Q1481" s="78">
        <v>12</v>
      </c>
      <c r="R1481" s="80">
        <v>650</v>
      </c>
      <c r="S1481" s="96"/>
      <c r="T1481" s="96"/>
    </row>
    <row r="1482" spans="2:20" ht="90" hidden="1" x14ac:dyDescent="0.25">
      <c r="B1482" s="15" t="s">
        <v>1032</v>
      </c>
      <c r="D1482" s="15" t="s">
        <v>1271</v>
      </c>
      <c r="F1482" s="15" t="s">
        <v>1300</v>
      </c>
      <c r="G1482" s="32" t="s">
        <v>738</v>
      </c>
      <c r="H1482" s="43" t="s">
        <v>3984</v>
      </c>
      <c r="I1482" s="47" t="str">
        <f t="shared" si="23"/>
        <v>2021003050060 : Fortalecimiento del desarrollo del sector agropecuario mediante la asignación de recursos de financiación y aseguramiento a producto res del sector rural en  Antioquia</v>
      </c>
      <c r="J1482" s="77" t="s">
        <v>3985</v>
      </c>
      <c r="K1482" s="32" t="s">
        <v>4171</v>
      </c>
      <c r="L1482" s="78">
        <v>2021</v>
      </c>
      <c r="M1482" s="78" t="s">
        <v>6721</v>
      </c>
      <c r="N1482" s="79" t="s">
        <v>4557</v>
      </c>
      <c r="O1482" s="78">
        <v>65</v>
      </c>
      <c r="P1482" s="78" t="s">
        <v>4949</v>
      </c>
      <c r="Q1482" s="78">
        <v>12</v>
      </c>
      <c r="R1482" s="80">
        <v>0</v>
      </c>
      <c r="S1482" s="96"/>
      <c r="T1482" s="96"/>
    </row>
    <row r="1483" spans="2:20" ht="105" hidden="1" x14ac:dyDescent="0.25">
      <c r="B1483" s="15" t="s">
        <v>1032</v>
      </c>
      <c r="D1483" s="15" t="s">
        <v>1271</v>
      </c>
      <c r="F1483" s="15" t="s">
        <v>1300</v>
      </c>
      <c r="G1483" s="32" t="s">
        <v>3927</v>
      </c>
      <c r="H1483" s="43" t="s">
        <v>3656</v>
      </c>
      <c r="I1483" s="47" t="str">
        <f t="shared" si="23"/>
        <v>2021003050061 : Fortalecimiento de la gestión institucional y la infraestructura física de la sede y centros regionales del Politécnico Colombiano J aime Isaza Cadavid en  Medellín, Bello, Rionegro, Apartadó, Marinilla, San Jerónimo</v>
      </c>
      <c r="J1483" s="77" t="s">
        <v>3657</v>
      </c>
      <c r="K1483" s="32" t="s">
        <v>4172</v>
      </c>
      <c r="L1483" s="78">
        <v>2021</v>
      </c>
      <c r="M1483" s="78" t="s">
        <v>6722</v>
      </c>
      <c r="N1483" s="79" t="s">
        <v>3658</v>
      </c>
      <c r="O1483" s="78">
        <v>1</v>
      </c>
      <c r="P1483" s="78" t="s">
        <v>2480</v>
      </c>
      <c r="Q1483" s="78">
        <v>12</v>
      </c>
      <c r="R1483" s="80">
        <v>1</v>
      </c>
      <c r="S1483" s="96"/>
      <c r="T1483" s="96"/>
    </row>
    <row r="1484" spans="2:20" ht="105" hidden="1" x14ac:dyDescent="0.25">
      <c r="B1484" s="15" t="s">
        <v>634</v>
      </c>
      <c r="D1484" s="15" t="s">
        <v>3125</v>
      </c>
      <c r="F1484" s="15" t="s">
        <v>796</v>
      </c>
      <c r="G1484" s="32" t="s">
        <v>3927</v>
      </c>
      <c r="H1484" s="43" t="s">
        <v>3656</v>
      </c>
      <c r="I1484" s="47" t="str">
        <f t="shared" si="23"/>
        <v>2021003050061 : Fortalecimiento de la gestión institucional y la infraestructura física de la sede y centros regionales del Politécnico Colombiano J aime Isaza Cadavid en  Medellín, Bello, Rionegro, Apartadó, Marinilla, San Jerónimo</v>
      </c>
      <c r="J1484" s="77" t="s">
        <v>3657</v>
      </c>
      <c r="K1484" s="32" t="s">
        <v>4172</v>
      </c>
      <c r="L1484" s="78">
        <v>2021</v>
      </c>
      <c r="M1484" s="78" t="s">
        <v>6723</v>
      </c>
      <c r="N1484" s="79" t="s">
        <v>3659</v>
      </c>
      <c r="O1484" s="78">
        <v>1</v>
      </c>
      <c r="P1484" s="78" t="s">
        <v>2480</v>
      </c>
      <c r="Q1484" s="78">
        <v>12</v>
      </c>
      <c r="R1484" s="80">
        <v>1</v>
      </c>
      <c r="S1484" s="96"/>
      <c r="T1484" s="96"/>
    </row>
    <row r="1485" spans="2:20" ht="105" hidden="1" x14ac:dyDescent="0.25">
      <c r="B1485" s="15" t="s">
        <v>634</v>
      </c>
      <c r="D1485" s="15" t="s">
        <v>3125</v>
      </c>
      <c r="F1485" s="15" t="s">
        <v>796</v>
      </c>
      <c r="G1485" s="32" t="s">
        <v>3927</v>
      </c>
      <c r="H1485" s="43" t="s">
        <v>3656</v>
      </c>
      <c r="I1485" s="47" t="str">
        <f t="shared" si="23"/>
        <v>2021003050061 : Fortalecimiento de la gestión institucional y la infraestructura física de la sede y centros regionales del Politécnico Colombiano J aime Isaza Cadavid en  Medellín, Bello, Rionegro, Apartadó, Marinilla, San Jerónimo</v>
      </c>
      <c r="J1485" s="77" t="s">
        <v>3657</v>
      </c>
      <c r="K1485" s="32" t="s">
        <v>4172</v>
      </c>
      <c r="L1485" s="78">
        <v>2021</v>
      </c>
      <c r="M1485" s="78" t="s">
        <v>6724</v>
      </c>
      <c r="N1485" s="79" t="s">
        <v>4558</v>
      </c>
      <c r="O1485" s="78">
        <v>1</v>
      </c>
      <c r="P1485" s="78" t="s">
        <v>2480</v>
      </c>
      <c r="Q1485" s="78">
        <v>12</v>
      </c>
      <c r="R1485" s="80">
        <v>1</v>
      </c>
      <c r="S1485" s="96"/>
      <c r="T1485" s="96"/>
    </row>
    <row r="1486" spans="2:20" ht="75" hidden="1" x14ac:dyDescent="0.25">
      <c r="B1486" s="15" t="s">
        <v>634</v>
      </c>
      <c r="D1486" s="15" t="s">
        <v>3125</v>
      </c>
      <c r="F1486" s="15" t="s">
        <v>796</v>
      </c>
      <c r="G1486" s="32" t="s">
        <v>3927</v>
      </c>
      <c r="H1486" s="43" t="s">
        <v>3660</v>
      </c>
      <c r="I1486" s="47" t="str">
        <f t="shared" si="23"/>
        <v>2021003050062 : Fortalecimiento y desarrollo de la investigación del Politécnico Colombiano Jaime Isaza Cadavid en el Departamento de  Antioquia</v>
      </c>
      <c r="J1486" s="77" t="s">
        <v>3661</v>
      </c>
      <c r="K1486" s="32" t="s">
        <v>4173</v>
      </c>
      <c r="L1486" s="78">
        <v>2021</v>
      </c>
      <c r="M1486" s="78" t="s">
        <v>6725</v>
      </c>
      <c r="N1486" s="79" t="s">
        <v>3662</v>
      </c>
      <c r="O1486" s="78">
        <v>1</v>
      </c>
      <c r="P1486" s="78" t="s">
        <v>2480</v>
      </c>
      <c r="Q1486" s="78">
        <v>12</v>
      </c>
      <c r="R1486" s="80">
        <v>1</v>
      </c>
      <c r="S1486" s="96"/>
      <c r="T1486" s="96"/>
    </row>
    <row r="1487" spans="2:20" ht="90" hidden="1" x14ac:dyDescent="0.25">
      <c r="B1487" s="15" t="s">
        <v>634</v>
      </c>
      <c r="D1487" s="15" t="s">
        <v>3125</v>
      </c>
      <c r="F1487" s="15" t="s">
        <v>796</v>
      </c>
      <c r="G1487" s="32" t="s">
        <v>3927</v>
      </c>
      <c r="H1487" s="43" t="s">
        <v>3663</v>
      </c>
      <c r="I1487" s="47" t="str">
        <f t="shared" si="23"/>
        <v>2021003050063 : "Fortalecimiento y mejoramiento del acceso equitativo y permanencia docente en la educación superior en el Politécnico Colombiano Ja ime
Isaza Cadavid Antioquia  Antioquia"</v>
      </c>
      <c r="J1487" s="77" t="s">
        <v>3664</v>
      </c>
      <c r="K1487" s="32" t="s">
        <v>4174</v>
      </c>
      <c r="L1487" s="78">
        <v>2021</v>
      </c>
      <c r="M1487" s="78" t="s">
        <v>6726</v>
      </c>
      <c r="N1487" s="79" t="s">
        <v>3665</v>
      </c>
      <c r="O1487" s="78">
        <v>1</v>
      </c>
      <c r="P1487" s="78" t="s">
        <v>2480</v>
      </c>
      <c r="Q1487" s="78">
        <v>12</v>
      </c>
      <c r="R1487" s="80">
        <v>1</v>
      </c>
      <c r="S1487" s="96"/>
      <c r="T1487" s="96"/>
    </row>
    <row r="1488" spans="2:20" ht="90" hidden="1" x14ac:dyDescent="0.25">
      <c r="B1488" s="15" t="s">
        <v>634</v>
      </c>
      <c r="D1488" s="15" t="s">
        <v>3125</v>
      </c>
      <c r="F1488" s="15" t="s">
        <v>796</v>
      </c>
      <c r="G1488" s="32" t="s">
        <v>3927</v>
      </c>
      <c r="H1488" s="43" t="s">
        <v>3663</v>
      </c>
      <c r="I1488" s="47" t="str">
        <f t="shared" si="23"/>
        <v>2021003050063 : "Fortalecimiento y mejoramiento del acceso equitativo y permanencia docente en la educación superior en el Politécnico Colombiano Ja ime
Isaza Cadavid Antioquia  Antioquia"</v>
      </c>
      <c r="J1488" s="77" t="s">
        <v>3664</v>
      </c>
      <c r="K1488" s="32" t="s">
        <v>4174</v>
      </c>
      <c r="L1488" s="78">
        <v>2021</v>
      </c>
      <c r="M1488" s="78" t="s">
        <v>6727</v>
      </c>
      <c r="N1488" s="79" t="s">
        <v>3666</v>
      </c>
      <c r="O1488" s="78">
        <v>1</v>
      </c>
      <c r="P1488" s="78" t="s">
        <v>2480</v>
      </c>
      <c r="Q1488" s="78">
        <v>12</v>
      </c>
      <c r="R1488" s="80">
        <v>1</v>
      </c>
      <c r="S1488" s="96"/>
      <c r="T1488" s="96"/>
    </row>
    <row r="1489" spans="2:20" ht="90" hidden="1" x14ac:dyDescent="0.25">
      <c r="B1489" s="15" t="s">
        <v>634</v>
      </c>
      <c r="D1489" s="15" t="s">
        <v>3125</v>
      </c>
      <c r="F1489" s="15" t="s">
        <v>796</v>
      </c>
      <c r="G1489" s="32" t="s">
        <v>314</v>
      </c>
      <c r="H1489" s="43" t="s">
        <v>3667</v>
      </c>
      <c r="I1489" s="47" t="str">
        <f t="shared" si="23"/>
        <v>2021003050064 : Fortalecimiento de la gobernanza territorial para la implementación de políticas publicas en seguridad alimentaria y nutricional del  departamento de  Antioquia</v>
      </c>
      <c r="J1489" s="77" t="s">
        <v>3668</v>
      </c>
      <c r="K1489" s="32" t="s">
        <v>4175</v>
      </c>
      <c r="L1489" s="78">
        <v>2021</v>
      </c>
      <c r="M1489" s="78" t="s">
        <v>6728</v>
      </c>
      <c r="N1489" s="79" t="s">
        <v>3670</v>
      </c>
      <c r="O1489" s="78">
        <v>40</v>
      </c>
      <c r="P1489" s="78" t="s">
        <v>2480</v>
      </c>
      <c r="Q1489" s="78">
        <v>12</v>
      </c>
      <c r="R1489" s="80">
        <v>10</v>
      </c>
      <c r="S1489" s="96"/>
      <c r="T1489" s="96"/>
    </row>
    <row r="1490" spans="2:20" ht="90" hidden="1" x14ac:dyDescent="0.25">
      <c r="B1490" s="15" t="s">
        <v>634</v>
      </c>
      <c r="D1490" s="15" t="s">
        <v>3125</v>
      </c>
      <c r="F1490" s="15" t="s">
        <v>796</v>
      </c>
      <c r="G1490" s="32" t="s">
        <v>314</v>
      </c>
      <c r="H1490" s="43" t="s">
        <v>3671</v>
      </c>
      <c r="I1490" s="47" t="str">
        <f t="shared" si="23"/>
        <v>2021003050065 : Desarrollo de ofertas institucionales para facilitar el acceso suficiente y de calidad a alimentos para una nutrición responsable al  curso de vida en el departamento de  Antioquia</v>
      </c>
      <c r="J1490" s="77" t="s">
        <v>3672</v>
      </c>
      <c r="K1490" s="32" t="s">
        <v>4176</v>
      </c>
      <c r="L1490" s="78">
        <v>2021</v>
      </c>
      <c r="M1490" s="78" t="s">
        <v>6729</v>
      </c>
      <c r="N1490" s="79" t="s">
        <v>3673</v>
      </c>
      <c r="O1490" s="78">
        <v>200000</v>
      </c>
      <c r="P1490" s="78" t="s">
        <v>2480</v>
      </c>
      <c r="Q1490" s="78">
        <v>12</v>
      </c>
      <c r="R1490" s="80">
        <v>200000</v>
      </c>
      <c r="S1490" s="96"/>
      <c r="T1490" s="96"/>
    </row>
    <row r="1491" spans="2:20" ht="90" hidden="1" x14ac:dyDescent="0.25">
      <c r="B1491" s="15" t="s">
        <v>634</v>
      </c>
      <c r="D1491" s="15" t="s">
        <v>3125</v>
      </c>
      <c r="F1491" s="15" t="s">
        <v>796</v>
      </c>
      <c r="G1491" s="32" t="s">
        <v>314</v>
      </c>
      <c r="H1491" s="43" t="s">
        <v>3671</v>
      </c>
      <c r="I1491" s="47" t="str">
        <f t="shared" si="23"/>
        <v>2021003050065 : Desarrollo de ofertas institucionales para facilitar el acceso suficiente y de calidad a alimentos para una nutrición responsable al  curso de vida en el departamento de  Antioquia</v>
      </c>
      <c r="J1491" s="77" t="s">
        <v>3672</v>
      </c>
      <c r="K1491" s="32" t="s">
        <v>4176</v>
      </c>
      <c r="L1491" s="78">
        <v>2021</v>
      </c>
      <c r="M1491" s="78" t="s">
        <v>6730</v>
      </c>
      <c r="N1491" s="79" t="s">
        <v>4425</v>
      </c>
      <c r="O1491" s="78">
        <v>1</v>
      </c>
      <c r="P1491" s="78" t="s">
        <v>2480</v>
      </c>
      <c r="Q1491" s="78">
        <v>8</v>
      </c>
      <c r="R1491" s="80">
        <v>0</v>
      </c>
      <c r="S1491" s="96"/>
      <c r="T1491" s="96"/>
    </row>
    <row r="1492" spans="2:20" ht="120" hidden="1" x14ac:dyDescent="0.25">
      <c r="B1492" s="15" t="s">
        <v>634</v>
      </c>
      <c r="D1492" s="15" t="s">
        <v>3125</v>
      </c>
      <c r="F1492" s="15" t="s">
        <v>796</v>
      </c>
      <c r="G1492" s="32" t="s">
        <v>3927</v>
      </c>
      <c r="H1492" s="43" t="s">
        <v>3674</v>
      </c>
      <c r="I1492" s="47" t="str">
        <f t="shared" si="23"/>
        <v>2021003050066 : Fortalecimiento y desarrollo de la docencia, procesos académicos, pedagógicos y psicopedagógico con enfoque Aula Taller en PCJIC, or ientado a la permanencia, la excelencia académica e inclusión territorial Nacional  Antioquia</v>
      </c>
      <c r="J1492" s="77" t="s">
        <v>3675</v>
      </c>
      <c r="K1492" s="32" t="s">
        <v>4177</v>
      </c>
      <c r="L1492" s="78">
        <v>2021</v>
      </c>
      <c r="M1492" s="78" t="s">
        <v>6731</v>
      </c>
      <c r="N1492" s="79" t="s">
        <v>3676</v>
      </c>
      <c r="O1492" s="78">
        <v>1</v>
      </c>
      <c r="P1492" s="78" t="s">
        <v>2480</v>
      </c>
      <c r="Q1492" s="78">
        <v>12</v>
      </c>
      <c r="R1492" s="80">
        <v>1</v>
      </c>
      <c r="S1492" s="96"/>
      <c r="T1492" s="96"/>
    </row>
    <row r="1493" spans="2:20" ht="120" hidden="1" x14ac:dyDescent="0.25">
      <c r="B1493" s="15" t="s">
        <v>634</v>
      </c>
      <c r="D1493" s="15" t="s">
        <v>3125</v>
      </c>
      <c r="F1493" s="15" t="s">
        <v>796</v>
      </c>
      <c r="G1493" s="32" t="s">
        <v>3927</v>
      </c>
      <c r="H1493" s="43" t="s">
        <v>3674</v>
      </c>
      <c r="I1493" s="47" t="str">
        <f t="shared" si="23"/>
        <v>2021003050066 : Fortalecimiento y desarrollo de la docencia, procesos académicos, pedagógicos y psicopedagógico con enfoque Aula Taller en PCJIC, or ientado a la permanencia, la excelencia académica e inclusión territorial Nacional  Antioquia</v>
      </c>
      <c r="J1493" s="77" t="s">
        <v>3675</v>
      </c>
      <c r="K1493" s="32" t="s">
        <v>4177</v>
      </c>
      <c r="L1493" s="78">
        <v>2021</v>
      </c>
      <c r="M1493" s="78" t="s">
        <v>6732</v>
      </c>
      <c r="N1493" s="79" t="s">
        <v>3677</v>
      </c>
      <c r="O1493" s="78">
        <v>1</v>
      </c>
      <c r="P1493" s="78" t="s">
        <v>2480</v>
      </c>
      <c r="Q1493" s="78">
        <v>12</v>
      </c>
      <c r="R1493" s="80">
        <v>1</v>
      </c>
      <c r="S1493" s="96"/>
      <c r="T1493" s="96"/>
    </row>
    <row r="1494" spans="2:20" ht="120" hidden="1" x14ac:dyDescent="0.25">
      <c r="B1494" s="15" t="s">
        <v>634</v>
      </c>
      <c r="D1494" s="15" t="s">
        <v>3125</v>
      </c>
      <c r="F1494" s="15" t="s">
        <v>796</v>
      </c>
      <c r="G1494" s="32" t="s">
        <v>3927</v>
      </c>
      <c r="H1494" s="43" t="s">
        <v>3674</v>
      </c>
      <c r="I1494" s="47" t="str">
        <f t="shared" si="23"/>
        <v>2021003050066 : Fortalecimiento y desarrollo de la docencia, procesos académicos, pedagógicos y psicopedagógico con enfoque Aula Taller en PCJIC, or ientado a la permanencia, la excelencia académica e inclusión territorial Nacional  Antioquia</v>
      </c>
      <c r="J1494" s="77" t="s">
        <v>3675</v>
      </c>
      <c r="K1494" s="32" t="s">
        <v>4177</v>
      </c>
      <c r="L1494" s="78">
        <v>2021</v>
      </c>
      <c r="M1494" s="78" t="s">
        <v>6733</v>
      </c>
      <c r="N1494" s="79" t="s">
        <v>3678</v>
      </c>
      <c r="O1494" s="78">
        <v>1</v>
      </c>
      <c r="P1494" s="78" t="s">
        <v>2480</v>
      </c>
      <c r="Q1494" s="78">
        <v>12</v>
      </c>
      <c r="R1494" s="80">
        <v>1</v>
      </c>
      <c r="S1494" s="96"/>
      <c r="T1494" s="96"/>
    </row>
    <row r="1495" spans="2:20" ht="90" hidden="1" x14ac:dyDescent="0.25">
      <c r="B1495" s="15" t="s">
        <v>634</v>
      </c>
      <c r="D1495" s="15" t="s">
        <v>3125</v>
      </c>
      <c r="F1495" s="15" t="s">
        <v>796</v>
      </c>
      <c r="G1495" s="32" t="s">
        <v>3927</v>
      </c>
      <c r="H1495" s="43" t="s">
        <v>3679</v>
      </c>
      <c r="I1495" s="47" t="str">
        <f t="shared" si="23"/>
        <v>2021003050067 : Fortalecimiento del proceso de aseguramiento de la calidad en el PCJIC, que redunde en el reconocimiento público de alta calidad, en  la Sede Medellín.  Medellín</v>
      </c>
      <c r="J1495" s="77" t="s">
        <v>3680</v>
      </c>
      <c r="K1495" s="32" t="s">
        <v>4178</v>
      </c>
      <c r="L1495" s="78">
        <v>2021</v>
      </c>
      <c r="M1495" s="78" t="s">
        <v>6734</v>
      </c>
      <c r="N1495" s="79" t="s">
        <v>3681</v>
      </c>
      <c r="O1495" s="78">
        <v>1</v>
      </c>
      <c r="P1495" s="78" t="s">
        <v>2480</v>
      </c>
      <c r="Q1495" s="78">
        <v>12</v>
      </c>
      <c r="R1495" s="80">
        <v>1</v>
      </c>
      <c r="S1495" s="96"/>
      <c r="T1495" s="96"/>
    </row>
    <row r="1496" spans="2:20" ht="90" hidden="1" x14ac:dyDescent="0.25">
      <c r="B1496" s="15" t="s">
        <v>634</v>
      </c>
      <c r="D1496" s="15" t="s">
        <v>3125</v>
      </c>
      <c r="F1496" s="15" t="s">
        <v>796</v>
      </c>
      <c r="G1496" s="32" t="s">
        <v>3927</v>
      </c>
      <c r="H1496" s="43" t="s">
        <v>3679</v>
      </c>
      <c r="I1496" s="47" t="str">
        <f t="shared" si="23"/>
        <v>2021003050067 : Fortalecimiento del proceso de aseguramiento de la calidad en el PCJIC, que redunde en el reconocimiento público de alta calidad, en  la Sede Medellín.  Medellín</v>
      </c>
      <c r="J1496" s="77" t="s">
        <v>3680</v>
      </c>
      <c r="K1496" s="32" t="s">
        <v>4178</v>
      </c>
      <c r="L1496" s="78">
        <v>2021</v>
      </c>
      <c r="M1496" s="78" t="s">
        <v>6735</v>
      </c>
      <c r="N1496" s="79" t="s">
        <v>3682</v>
      </c>
      <c r="O1496" s="78">
        <v>1</v>
      </c>
      <c r="P1496" s="78" t="s">
        <v>2480</v>
      </c>
      <c r="Q1496" s="78">
        <v>12</v>
      </c>
      <c r="R1496" s="80">
        <v>1</v>
      </c>
      <c r="S1496" s="96"/>
      <c r="T1496" s="96"/>
    </row>
    <row r="1497" spans="2:20" ht="120" hidden="1" x14ac:dyDescent="0.25">
      <c r="B1497" s="15" t="s">
        <v>634</v>
      </c>
      <c r="D1497" s="15" t="s">
        <v>3125</v>
      </c>
      <c r="F1497" s="15" t="s">
        <v>796</v>
      </c>
      <c r="G1497" s="32" t="s">
        <v>3927</v>
      </c>
      <c r="H1497" s="43" t="s">
        <v>3683</v>
      </c>
      <c r="I1497" s="47" t="str">
        <f t="shared" si="23"/>
        <v>2021003050068 : Fortalecimiento Fortalecimiento de la extensión y proyección social para la comunidad del Politécnico Colombiano Jaime Isaza Cadavid  y público general en el ámbito municipal, departamental, nacional e internacional  Medellín - Antioquia  Medellín</v>
      </c>
      <c r="J1497" s="77" t="s">
        <v>3684</v>
      </c>
      <c r="K1497" s="32" t="s">
        <v>4179</v>
      </c>
      <c r="L1497" s="78">
        <v>2021</v>
      </c>
      <c r="M1497" s="78" t="s">
        <v>6736</v>
      </c>
      <c r="N1497" s="79" t="s">
        <v>3685</v>
      </c>
      <c r="O1497" s="78">
        <v>1</v>
      </c>
      <c r="P1497" s="78" t="s">
        <v>2480</v>
      </c>
      <c r="Q1497" s="78">
        <v>12</v>
      </c>
      <c r="R1497" s="80">
        <v>1</v>
      </c>
      <c r="S1497" s="96"/>
      <c r="T1497" s="96"/>
    </row>
    <row r="1498" spans="2:20" ht="120" hidden="1" x14ac:dyDescent="0.25">
      <c r="B1498" s="15" t="s">
        <v>634</v>
      </c>
      <c r="D1498" s="15" t="s">
        <v>3125</v>
      </c>
      <c r="F1498" s="15" t="s">
        <v>796</v>
      </c>
      <c r="G1498" s="32" t="s">
        <v>3927</v>
      </c>
      <c r="H1498" s="43" t="s">
        <v>3683</v>
      </c>
      <c r="I1498" s="47" t="str">
        <f t="shared" si="23"/>
        <v>2021003050068 : Fortalecimiento Fortalecimiento de la extensión y proyección social para la comunidad del Politécnico Colombiano Jaime Isaza Cadavid  y público general en el ámbito municipal, departamental, nacional e internacional  Medellín - Antioquia  Medellín</v>
      </c>
      <c r="J1498" s="77" t="s">
        <v>3684</v>
      </c>
      <c r="K1498" s="32" t="s">
        <v>4179</v>
      </c>
      <c r="L1498" s="78">
        <v>2021</v>
      </c>
      <c r="M1498" s="78" t="s">
        <v>6737</v>
      </c>
      <c r="N1498" s="79" t="s">
        <v>3686</v>
      </c>
      <c r="O1498" s="78">
        <v>1</v>
      </c>
      <c r="P1498" s="78" t="s">
        <v>2480</v>
      </c>
      <c r="Q1498" s="78">
        <v>12</v>
      </c>
      <c r="R1498" s="80">
        <v>1</v>
      </c>
      <c r="S1498" s="96"/>
      <c r="T1498" s="96"/>
    </row>
    <row r="1499" spans="2:20" ht="45" hidden="1" x14ac:dyDescent="0.25">
      <c r="B1499" s="15" t="s">
        <v>1491</v>
      </c>
      <c r="D1499" s="15" t="s">
        <v>1951</v>
      </c>
      <c r="F1499" s="15" t="s">
        <v>1981</v>
      </c>
      <c r="G1499" s="32" t="s">
        <v>3929</v>
      </c>
      <c r="H1499" s="43" t="s">
        <v>3687</v>
      </c>
      <c r="I1499" s="47" t="str">
        <f t="shared" si="23"/>
        <v>2021003050069 : Apoyo técnico y psicosocial a atletas y para atletas  Antioquia</v>
      </c>
      <c r="J1499" s="77" t="s">
        <v>3688</v>
      </c>
      <c r="K1499" s="32" t="s">
        <v>4180</v>
      </c>
      <c r="L1499" s="78">
        <v>2021</v>
      </c>
      <c r="M1499" s="78" t="s">
        <v>6738</v>
      </c>
      <c r="N1499" s="79" t="s">
        <v>3699</v>
      </c>
      <c r="O1499" s="78">
        <v>1000</v>
      </c>
      <c r="P1499" s="78" t="s">
        <v>2502</v>
      </c>
      <c r="Q1499" s="78">
        <v>12</v>
      </c>
      <c r="R1499" s="80">
        <v>1000</v>
      </c>
      <c r="S1499" s="96"/>
      <c r="T1499" s="96"/>
    </row>
    <row r="1500" spans="2:20" ht="45" hidden="1" x14ac:dyDescent="0.25">
      <c r="B1500" s="15" t="s">
        <v>1491</v>
      </c>
      <c r="D1500" s="15" t="s">
        <v>1951</v>
      </c>
      <c r="F1500" s="15" t="s">
        <v>3669</v>
      </c>
      <c r="G1500" s="32" t="s">
        <v>3929</v>
      </c>
      <c r="H1500" s="43" t="s">
        <v>3687</v>
      </c>
      <c r="I1500" s="47" t="str">
        <f t="shared" si="23"/>
        <v>2021003050069 : Apoyo técnico y psicosocial a atletas y para atletas  Antioquia</v>
      </c>
      <c r="J1500" s="77" t="s">
        <v>3688</v>
      </c>
      <c r="K1500" s="32" t="s">
        <v>4180</v>
      </c>
      <c r="L1500" s="78">
        <v>2021</v>
      </c>
      <c r="M1500" s="78" t="s">
        <v>6739</v>
      </c>
      <c r="N1500" s="79" t="s">
        <v>3695</v>
      </c>
      <c r="O1500" s="78">
        <v>1</v>
      </c>
      <c r="P1500" s="78" t="s">
        <v>2480</v>
      </c>
      <c r="Q1500" s="78">
        <v>12</v>
      </c>
      <c r="R1500" s="82">
        <v>0.25</v>
      </c>
      <c r="S1500" s="96"/>
      <c r="T1500" s="96"/>
    </row>
    <row r="1501" spans="2:20" ht="45" hidden="1" x14ac:dyDescent="0.25">
      <c r="B1501" s="15" t="s">
        <v>1491</v>
      </c>
      <c r="D1501" s="15" t="s">
        <v>1951</v>
      </c>
      <c r="F1501" s="15" t="s">
        <v>1989</v>
      </c>
      <c r="G1501" s="32" t="s">
        <v>3929</v>
      </c>
      <c r="H1501" s="43" t="s">
        <v>3687</v>
      </c>
      <c r="I1501" s="47" t="str">
        <f t="shared" si="23"/>
        <v>2021003050069 : Apoyo técnico y psicosocial a atletas y para atletas  Antioquia</v>
      </c>
      <c r="J1501" s="77" t="s">
        <v>3688</v>
      </c>
      <c r="K1501" s="32" t="s">
        <v>4180</v>
      </c>
      <c r="L1501" s="78">
        <v>2021</v>
      </c>
      <c r="M1501" s="78" t="s">
        <v>6740</v>
      </c>
      <c r="N1501" s="79" t="s">
        <v>3689</v>
      </c>
      <c r="O1501" s="78">
        <v>300</v>
      </c>
      <c r="P1501" s="78" t="s">
        <v>2502</v>
      </c>
      <c r="Q1501" s="78">
        <v>12</v>
      </c>
      <c r="R1501" s="80">
        <v>300</v>
      </c>
      <c r="S1501" s="96"/>
      <c r="T1501" s="96"/>
    </row>
    <row r="1502" spans="2:20" ht="45" hidden="1" x14ac:dyDescent="0.25">
      <c r="B1502" s="15" t="s">
        <v>1491</v>
      </c>
      <c r="D1502" s="15" t="s">
        <v>1951</v>
      </c>
      <c r="F1502" s="15" t="s">
        <v>1989</v>
      </c>
      <c r="G1502" s="32" t="s">
        <v>3929</v>
      </c>
      <c r="H1502" s="43" t="s">
        <v>3687</v>
      </c>
      <c r="I1502" s="47" t="str">
        <f t="shared" si="23"/>
        <v>2021003050069 : Apoyo técnico y psicosocial a atletas y para atletas  Antioquia</v>
      </c>
      <c r="J1502" s="77" t="s">
        <v>3688</v>
      </c>
      <c r="K1502" s="32" t="s">
        <v>4180</v>
      </c>
      <c r="L1502" s="78">
        <v>2021</v>
      </c>
      <c r="M1502" s="78" t="s">
        <v>6741</v>
      </c>
      <c r="N1502" s="79" t="s">
        <v>3694</v>
      </c>
      <c r="O1502" s="78">
        <v>400</v>
      </c>
      <c r="P1502" s="78" t="s">
        <v>2502</v>
      </c>
      <c r="Q1502" s="78">
        <v>12</v>
      </c>
      <c r="R1502" s="80">
        <v>400</v>
      </c>
      <c r="S1502" s="96"/>
      <c r="T1502" s="96"/>
    </row>
    <row r="1503" spans="2:20" ht="45" hidden="1" x14ac:dyDescent="0.25">
      <c r="B1503" s="15" t="s">
        <v>1491</v>
      </c>
      <c r="D1503" s="15" t="s">
        <v>1951</v>
      </c>
      <c r="F1503" s="15" t="s">
        <v>1989</v>
      </c>
      <c r="G1503" s="32" t="s">
        <v>3929</v>
      </c>
      <c r="H1503" s="43" t="s">
        <v>3687</v>
      </c>
      <c r="I1503" s="47" t="str">
        <f t="shared" si="23"/>
        <v>2021003050069 : Apoyo técnico y psicosocial a atletas y para atletas  Antioquia</v>
      </c>
      <c r="J1503" s="77" t="s">
        <v>3688</v>
      </c>
      <c r="K1503" s="32" t="s">
        <v>4180</v>
      </c>
      <c r="L1503" s="78">
        <v>2021</v>
      </c>
      <c r="M1503" s="78" t="s">
        <v>6742</v>
      </c>
      <c r="N1503" s="79" t="s">
        <v>3691</v>
      </c>
      <c r="O1503" s="78">
        <v>450</v>
      </c>
      <c r="P1503" s="78" t="s">
        <v>2502</v>
      </c>
      <c r="Q1503" s="78">
        <v>12</v>
      </c>
      <c r="R1503" s="80">
        <v>450</v>
      </c>
      <c r="S1503" s="96"/>
      <c r="T1503" s="96"/>
    </row>
    <row r="1504" spans="2:20" ht="45" hidden="1" x14ac:dyDescent="0.25">
      <c r="B1504" s="15" t="s">
        <v>1491</v>
      </c>
      <c r="D1504" s="15" t="s">
        <v>1951</v>
      </c>
      <c r="F1504" s="15" t="s">
        <v>1993</v>
      </c>
      <c r="G1504" s="32" t="s">
        <v>3929</v>
      </c>
      <c r="H1504" s="43" t="s">
        <v>3687</v>
      </c>
      <c r="I1504" s="47" t="str">
        <f t="shared" si="23"/>
        <v>2021003050069 : Apoyo técnico y psicosocial a atletas y para atletas  Antioquia</v>
      </c>
      <c r="J1504" s="77" t="s">
        <v>3688</v>
      </c>
      <c r="K1504" s="32" t="s">
        <v>4180</v>
      </c>
      <c r="L1504" s="78">
        <v>2021</v>
      </c>
      <c r="M1504" s="78" t="s">
        <v>6743</v>
      </c>
      <c r="N1504" s="79" t="s">
        <v>3692</v>
      </c>
      <c r="O1504" s="78">
        <v>150</v>
      </c>
      <c r="P1504" s="78" t="s">
        <v>2502</v>
      </c>
      <c r="Q1504" s="78">
        <v>12</v>
      </c>
      <c r="R1504" s="80">
        <v>150</v>
      </c>
      <c r="S1504" s="96"/>
      <c r="T1504" s="96"/>
    </row>
    <row r="1505" spans="2:20" ht="45" hidden="1" x14ac:dyDescent="0.25">
      <c r="B1505" s="15" t="s">
        <v>27</v>
      </c>
      <c r="D1505" s="15" t="s">
        <v>492</v>
      </c>
      <c r="F1505" s="15" t="s">
        <v>567</v>
      </c>
      <c r="G1505" s="32" t="s">
        <v>3929</v>
      </c>
      <c r="H1505" s="43" t="s">
        <v>3687</v>
      </c>
      <c r="I1505" s="47" t="str">
        <f t="shared" si="23"/>
        <v>2021003050069 : Apoyo técnico y psicosocial a atletas y para atletas  Antioquia</v>
      </c>
      <c r="J1505" s="77" t="s">
        <v>3688</v>
      </c>
      <c r="K1505" s="32" t="s">
        <v>4180</v>
      </c>
      <c r="L1505" s="78">
        <v>2021</v>
      </c>
      <c r="M1505" s="78" t="s">
        <v>6744</v>
      </c>
      <c r="N1505" s="79" t="s">
        <v>3693</v>
      </c>
      <c r="O1505" s="78">
        <v>1000</v>
      </c>
      <c r="P1505" s="78" t="s">
        <v>2502</v>
      </c>
      <c r="Q1505" s="78">
        <v>12</v>
      </c>
      <c r="R1505" s="80">
        <v>1000</v>
      </c>
      <c r="S1505" s="96"/>
      <c r="T1505" s="96"/>
    </row>
    <row r="1506" spans="2:20" ht="45" hidden="1" x14ac:dyDescent="0.25">
      <c r="B1506" s="15" t="s">
        <v>27</v>
      </c>
      <c r="D1506" s="15" t="s">
        <v>492</v>
      </c>
      <c r="F1506" s="15" t="s">
        <v>567</v>
      </c>
      <c r="G1506" s="32" t="s">
        <v>3929</v>
      </c>
      <c r="H1506" s="43" t="s">
        <v>3687</v>
      </c>
      <c r="I1506" s="47" t="str">
        <f t="shared" si="23"/>
        <v>2021003050069 : Apoyo técnico y psicosocial a atletas y para atletas  Antioquia</v>
      </c>
      <c r="J1506" s="77" t="s">
        <v>3688</v>
      </c>
      <c r="K1506" s="32" t="s">
        <v>4180</v>
      </c>
      <c r="L1506" s="78">
        <v>2021</v>
      </c>
      <c r="M1506" s="78" t="s">
        <v>6745</v>
      </c>
      <c r="N1506" s="79" t="s">
        <v>3690</v>
      </c>
      <c r="O1506" s="78">
        <v>60</v>
      </c>
      <c r="P1506" s="78" t="s">
        <v>2502</v>
      </c>
      <c r="Q1506" s="78">
        <v>12</v>
      </c>
      <c r="R1506" s="80">
        <v>60</v>
      </c>
      <c r="S1506" s="96"/>
      <c r="T1506" s="96"/>
    </row>
    <row r="1507" spans="2:20" ht="45" hidden="1" x14ac:dyDescent="0.25">
      <c r="B1507" s="15" t="s">
        <v>27</v>
      </c>
      <c r="D1507" s="15" t="s">
        <v>492</v>
      </c>
      <c r="F1507" s="15" t="s">
        <v>567</v>
      </c>
      <c r="G1507" s="32" t="s">
        <v>3929</v>
      </c>
      <c r="H1507" s="43" t="s">
        <v>3687</v>
      </c>
      <c r="I1507" s="47" t="str">
        <f t="shared" si="23"/>
        <v>2021003050069 : Apoyo técnico y psicosocial a atletas y para atletas  Antioquia</v>
      </c>
      <c r="J1507" s="77" t="s">
        <v>3688</v>
      </c>
      <c r="K1507" s="32" t="s">
        <v>4180</v>
      </c>
      <c r="L1507" s="78">
        <v>2021</v>
      </c>
      <c r="M1507" s="78" t="s">
        <v>6746</v>
      </c>
      <c r="N1507" s="79" t="s">
        <v>3698</v>
      </c>
      <c r="O1507" s="78">
        <v>60</v>
      </c>
      <c r="P1507" s="78" t="s">
        <v>2502</v>
      </c>
      <c r="Q1507" s="78">
        <v>12</v>
      </c>
      <c r="R1507" s="80">
        <v>60</v>
      </c>
      <c r="S1507" s="96"/>
      <c r="T1507" s="96"/>
    </row>
    <row r="1508" spans="2:20" ht="45" hidden="1" x14ac:dyDescent="0.25">
      <c r="B1508" s="15" t="s">
        <v>27</v>
      </c>
      <c r="D1508" s="15" t="s">
        <v>492</v>
      </c>
      <c r="F1508" s="15" t="s">
        <v>567</v>
      </c>
      <c r="G1508" s="32" t="s">
        <v>3929</v>
      </c>
      <c r="H1508" s="43" t="s">
        <v>3687</v>
      </c>
      <c r="I1508" s="47" t="str">
        <f t="shared" si="23"/>
        <v>2021003050069 : Apoyo técnico y psicosocial a atletas y para atletas  Antioquia</v>
      </c>
      <c r="J1508" s="77" t="s">
        <v>3688</v>
      </c>
      <c r="K1508" s="32" t="s">
        <v>4180</v>
      </c>
      <c r="L1508" s="78">
        <v>2021</v>
      </c>
      <c r="M1508" s="78" t="s">
        <v>6747</v>
      </c>
      <c r="N1508" s="79" t="s">
        <v>3697</v>
      </c>
      <c r="O1508" s="78">
        <v>30</v>
      </c>
      <c r="P1508" s="78" t="s">
        <v>2502</v>
      </c>
      <c r="Q1508" s="78">
        <v>12</v>
      </c>
      <c r="R1508" s="80">
        <v>30</v>
      </c>
      <c r="S1508" s="96"/>
      <c r="T1508" s="96"/>
    </row>
    <row r="1509" spans="2:20" ht="45" hidden="1" x14ac:dyDescent="0.25">
      <c r="B1509" s="15" t="s">
        <v>27</v>
      </c>
      <c r="D1509" s="15" t="s">
        <v>492</v>
      </c>
      <c r="F1509" s="15" t="s">
        <v>567</v>
      </c>
      <c r="G1509" s="32" t="s">
        <v>3929</v>
      </c>
      <c r="H1509" s="43" t="s">
        <v>3687</v>
      </c>
      <c r="I1509" s="47" t="str">
        <f t="shared" si="23"/>
        <v>2021003050069 : Apoyo técnico y psicosocial a atletas y para atletas  Antioquia</v>
      </c>
      <c r="J1509" s="77" t="s">
        <v>3688</v>
      </c>
      <c r="K1509" s="32" t="s">
        <v>4180</v>
      </c>
      <c r="L1509" s="78">
        <v>2021</v>
      </c>
      <c r="M1509" s="78" t="s">
        <v>6748</v>
      </c>
      <c r="N1509" s="79" t="s">
        <v>3696</v>
      </c>
      <c r="O1509" s="78">
        <v>300</v>
      </c>
      <c r="P1509" s="78" t="s">
        <v>2502</v>
      </c>
      <c r="Q1509" s="78">
        <v>12</v>
      </c>
      <c r="R1509" s="80">
        <v>300</v>
      </c>
      <c r="S1509" s="96"/>
      <c r="T1509" s="96"/>
    </row>
    <row r="1510" spans="2:20" ht="45" hidden="1" x14ac:dyDescent="0.25">
      <c r="B1510" s="15" t="s">
        <v>27</v>
      </c>
      <c r="D1510" s="15" t="s">
        <v>492</v>
      </c>
      <c r="F1510" s="15" t="s">
        <v>567</v>
      </c>
      <c r="G1510" s="32" t="s">
        <v>3929</v>
      </c>
      <c r="H1510" s="43" t="s">
        <v>3700</v>
      </c>
      <c r="I1510" s="47" t="str">
        <f t="shared" si="23"/>
        <v>2021003050070 : Apoyo científico al rendimiento deportivo de atletas y para atletas  Antioquia</v>
      </c>
      <c r="J1510" s="77" t="s">
        <v>3701</v>
      </c>
      <c r="K1510" s="32" t="s">
        <v>4181</v>
      </c>
      <c r="L1510" s="78">
        <v>2021</v>
      </c>
      <c r="M1510" s="78" t="s">
        <v>6749</v>
      </c>
      <c r="N1510" s="79" t="s">
        <v>3706</v>
      </c>
      <c r="O1510" s="78">
        <v>1000</v>
      </c>
      <c r="P1510" s="78" t="s">
        <v>2502</v>
      </c>
      <c r="Q1510" s="78">
        <v>12</v>
      </c>
      <c r="R1510" s="80">
        <v>1000</v>
      </c>
      <c r="S1510" s="96"/>
      <c r="T1510" s="96"/>
    </row>
    <row r="1511" spans="2:20" ht="45" hidden="1" x14ac:dyDescent="0.25">
      <c r="B1511" s="15" t="s">
        <v>27</v>
      </c>
      <c r="D1511" s="15" t="s">
        <v>492</v>
      </c>
      <c r="F1511" s="15" t="s">
        <v>567</v>
      </c>
      <c r="G1511" s="32" t="s">
        <v>3929</v>
      </c>
      <c r="H1511" s="43" t="s">
        <v>3700</v>
      </c>
      <c r="I1511" s="47" t="str">
        <f t="shared" si="23"/>
        <v>2021003050070 : Apoyo científico al rendimiento deportivo de atletas y para atletas  Antioquia</v>
      </c>
      <c r="J1511" s="77" t="s">
        <v>3701</v>
      </c>
      <c r="K1511" s="32" t="s">
        <v>4181</v>
      </c>
      <c r="L1511" s="78">
        <v>2021</v>
      </c>
      <c r="M1511" s="78" t="s">
        <v>6750</v>
      </c>
      <c r="N1511" s="79" t="s">
        <v>3705</v>
      </c>
      <c r="O1511" s="78">
        <v>100</v>
      </c>
      <c r="P1511" s="78" t="s">
        <v>2495</v>
      </c>
      <c r="Q1511" s="78">
        <v>12</v>
      </c>
      <c r="R1511" s="80">
        <v>0</v>
      </c>
      <c r="S1511" s="96"/>
      <c r="T1511" s="96"/>
    </row>
    <row r="1512" spans="2:20" ht="45" hidden="1" x14ac:dyDescent="0.25">
      <c r="B1512" s="15" t="s">
        <v>27</v>
      </c>
      <c r="D1512" s="15" t="s">
        <v>492</v>
      </c>
      <c r="F1512" s="15" t="s">
        <v>567</v>
      </c>
      <c r="G1512" s="32" t="s">
        <v>3929</v>
      </c>
      <c r="H1512" s="43" t="s">
        <v>3700</v>
      </c>
      <c r="I1512" s="47" t="str">
        <f t="shared" si="23"/>
        <v>2021003050070 : Apoyo científico al rendimiento deportivo de atletas y para atletas  Antioquia</v>
      </c>
      <c r="J1512" s="77" t="s">
        <v>3701</v>
      </c>
      <c r="K1512" s="32" t="s">
        <v>4181</v>
      </c>
      <c r="L1512" s="78">
        <v>2021</v>
      </c>
      <c r="M1512" s="78" t="s">
        <v>6751</v>
      </c>
      <c r="N1512" s="79" t="s">
        <v>3704</v>
      </c>
      <c r="O1512" s="78">
        <v>100</v>
      </c>
      <c r="P1512" s="78" t="s">
        <v>2495</v>
      </c>
      <c r="Q1512" s="78">
        <v>12</v>
      </c>
      <c r="R1512" s="80">
        <v>0</v>
      </c>
      <c r="S1512" s="96"/>
      <c r="T1512" s="96"/>
    </row>
    <row r="1513" spans="2:20" ht="45" hidden="1" x14ac:dyDescent="0.25">
      <c r="B1513" s="15" t="s">
        <v>27</v>
      </c>
      <c r="D1513" s="15" t="s">
        <v>492</v>
      </c>
      <c r="F1513" s="15" t="s">
        <v>567</v>
      </c>
      <c r="G1513" s="32" t="s">
        <v>3929</v>
      </c>
      <c r="H1513" s="43" t="s">
        <v>3700</v>
      </c>
      <c r="I1513" s="47" t="str">
        <f t="shared" si="23"/>
        <v>2021003050070 : Apoyo científico al rendimiento deportivo de atletas y para atletas  Antioquia</v>
      </c>
      <c r="J1513" s="77" t="s">
        <v>3701</v>
      </c>
      <c r="K1513" s="32" t="s">
        <v>4181</v>
      </c>
      <c r="L1513" s="78">
        <v>2021</v>
      </c>
      <c r="M1513" s="78" t="s">
        <v>6752</v>
      </c>
      <c r="N1513" s="79" t="s">
        <v>3702</v>
      </c>
      <c r="O1513" s="78">
        <v>300</v>
      </c>
      <c r="P1513" s="78" t="s">
        <v>2502</v>
      </c>
      <c r="Q1513" s="78">
        <v>12</v>
      </c>
      <c r="R1513" s="80">
        <v>300</v>
      </c>
      <c r="S1513" s="96"/>
      <c r="T1513" s="96"/>
    </row>
    <row r="1514" spans="2:20" ht="45" hidden="1" x14ac:dyDescent="0.25">
      <c r="B1514" s="15" t="s">
        <v>27</v>
      </c>
      <c r="D1514" s="15" t="s">
        <v>492</v>
      </c>
      <c r="F1514" s="15" t="s">
        <v>567</v>
      </c>
      <c r="G1514" s="32" t="s">
        <v>3929</v>
      </c>
      <c r="H1514" s="43" t="s">
        <v>3700</v>
      </c>
      <c r="I1514" s="47" t="str">
        <f t="shared" si="23"/>
        <v>2021003050070 : Apoyo científico al rendimiento deportivo de atletas y para atletas  Antioquia</v>
      </c>
      <c r="J1514" s="77" t="s">
        <v>3701</v>
      </c>
      <c r="K1514" s="32" t="s">
        <v>4181</v>
      </c>
      <c r="L1514" s="78">
        <v>2021</v>
      </c>
      <c r="M1514" s="78" t="s">
        <v>6753</v>
      </c>
      <c r="N1514" s="79" t="s">
        <v>3703</v>
      </c>
      <c r="O1514" s="78">
        <v>2</v>
      </c>
      <c r="P1514" s="78" t="s">
        <v>2480</v>
      </c>
      <c r="Q1514" s="78">
        <v>12</v>
      </c>
      <c r="R1514" s="80">
        <v>0</v>
      </c>
      <c r="S1514" s="96"/>
      <c r="T1514" s="96"/>
    </row>
    <row r="1515" spans="2:20" ht="60" hidden="1" x14ac:dyDescent="0.25">
      <c r="B1515" s="15" t="s">
        <v>27</v>
      </c>
      <c r="D1515" s="15" t="s">
        <v>492</v>
      </c>
      <c r="F1515" s="15" t="s">
        <v>567</v>
      </c>
      <c r="G1515" s="32" t="s">
        <v>3929</v>
      </c>
      <c r="H1515" s="43" t="s">
        <v>3707</v>
      </c>
      <c r="I1515" s="47" t="str">
        <f t="shared" si="23"/>
        <v>2021003050071 : Fortalecimiento de la imagen institucional como referente social en el departamento  Antioquia</v>
      </c>
      <c r="J1515" s="77" t="s">
        <v>3708</v>
      </c>
      <c r="K1515" s="32" t="s">
        <v>4182</v>
      </c>
      <c r="L1515" s="78">
        <v>2021</v>
      </c>
      <c r="M1515" s="78" t="s">
        <v>6754</v>
      </c>
      <c r="N1515" s="79" t="s">
        <v>3711</v>
      </c>
      <c r="O1515" s="78">
        <v>1</v>
      </c>
      <c r="P1515" s="78" t="s">
        <v>2480</v>
      </c>
      <c r="Q1515" s="78">
        <v>12</v>
      </c>
      <c r="R1515" s="82">
        <v>0.25</v>
      </c>
      <c r="S1515" s="96"/>
      <c r="T1515" s="96"/>
    </row>
    <row r="1516" spans="2:20" ht="60" hidden="1" x14ac:dyDescent="0.25">
      <c r="B1516" s="15" t="s">
        <v>27</v>
      </c>
      <c r="D1516" s="15" t="s">
        <v>492</v>
      </c>
      <c r="F1516" s="15" t="s">
        <v>567</v>
      </c>
      <c r="G1516" s="32" t="s">
        <v>3929</v>
      </c>
      <c r="H1516" s="43" t="s">
        <v>3707</v>
      </c>
      <c r="I1516" s="47" t="str">
        <f t="shared" si="23"/>
        <v>2021003050071 : Fortalecimiento de la imagen institucional como referente social en el departamento  Antioquia</v>
      </c>
      <c r="J1516" s="77" t="s">
        <v>3708</v>
      </c>
      <c r="K1516" s="32" t="s">
        <v>4182</v>
      </c>
      <c r="L1516" s="78">
        <v>2021</v>
      </c>
      <c r="M1516" s="78" t="s">
        <v>6754</v>
      </c>
      <c r="N1516" s="79" t="s">
        <v>3711</v>
      </c>
      <c r="O1516" s="78">
        <v>1</v>
      </c>
      <c r="P1516" s="78" t="s">
        <v>2480</v>
      </c>
      <c r="Q1516" s="78">
        <v>12</v>
      </c>
      <c r="R1516" s="82">
        <v>0.25</v>
      </c>
      <c r="S1516" s="96"/>
      <c r="T1516" s="96"/>
    </row>
    <row r="1517" spans="2:20" ht="60" hidden="1" x14ac:dyDescent="0.25">
      <c r="B1517" s="15" t="s">
        <v>27</v>
      </c>
      <c r="D1517" s="15" t="s">
        <v>492</v>
      </c>
      <c r="F1517" s="15" t="s">
        <v>567</v>
      </c>
      <c r="G1517" s="32" t="s">
        <v>3929</v>
      </c>
      <c r="H1517" s="43" t="s">
        <v>3707</v>
      </c>
      <c r="I1517" s="47" t="str">
        <f t="shared" si="23"/>
        <v>2021003050071 : Fortalecimiento de la imagen institucional como referente social en el departamento  Antioquia</v>
      </c>
      <c r="J1517" s="77" t="s">
        <v>3708</v>
      </c>
      <c r="K1517" s="32" t="s">
        <v>4182</v>
      </c>
      <c r="L1517" s="78">
        <v>2021</v>
      </c>
      <c r="M1517" s="78" t="s">
        <v>6755</v>
      </c>
      <c r="N1517" s="79" t="s">
        <v>3710</v>
      </c>
      <c r="O1517" s="78">
        <v>1</v>
      </c>
      <c r="P1517" s="78" t="s">
        <v>2480</v>
      </c>
      <c r="Q1517" s="78">
        <v>12</v>
      </c>
      <c r="R1517" s="82">
        <v>0.25</v>
      </c>
      <c r="S1517" s="96"/>
      <c r="T1517" s="96"/>
    </row>
    <row r="1518" spans="2:20" ht="60" hidden="1" x14ac:dyDescent="0.25">
      <c r="B1518" s="15" t="s">
        <v>27</v>
      </c>
      <c r="D1518" s="15" t="s">
        <v>492</v>
      </c>
      <c r="F1518" s="15" t="s">
        <v>567</v>
      </c>
      <c r="G1518" s="32" t="s">
        <v>3929</v>
      </c>
      <c r="H1518" s="43" t="s">
        <v>3707</v>
      </c>
      <c r="I1518" s="47" t="str">
        <f t="shared" si="23"/>
        <v>2021003050071 : Fortalecimiento de la imagen institucional como referente social en el departamento  Antioquia</v>
      </c>
      <c r="J1518" s="77" t="s">
        <v>3708</v>
      </c>
      <c r="K1518" s="32" t="s">
        <v>4182</v>
      </c>
      <c r="L1518" s="78">
        <v>2021</v>
      </c>
      <c r="M1518" s="78" t="s">
        <v>6755</v>
      </c>
      <c r="N1518" s="79" t="s">
        <v>3710</v>
      </c>
      <c r="O1518" s="78">
        <v>1</v>
      </c>
      <c r="P1518" s="78" t="s">
        <v>2480</v>
      </c>
      <c r="Q1518" s="78">
        <v>12</v>
      </c>
      <c r="R1518" s="82">
        <v>0.25</v>
      </c>
      <c r="S1518" s="96"/>
      <c r="T1518" s="96"/>
    </row>
    <row r="1519" spans="2:20" ht="60" hidden="1" x14ac:dyDescent="0.25">
      <c r="B1519" s="15" t="s">
        <v>27</v>
      </c>
      <c r="D1519" s="15" t="s">
        <v>492</v>
      </c>
      <c r="F1519" s="15" t="s">
        <v>567</v>
      </c>
      <c r="G1519" s="32" t="s">
        <v>3929</v>
      </c>
      <c r="H1519" s="43" t="s">
        <v>3707</v>
      </c>
      <c r="I1519" s="47" t="str">
        <f t="shared" si="23"/>
        <v>2021003050071 : Fortalecimiento de la imagen institucional como referente social en el departamento  Antioquia</v>
      </c>
      <c r="J1519" s="77" t="s">
        <v>3708</v>
      </c>
      <c r="K1519" s="32" t="s">
        <v>4182</v>
      </c>
      <c r="L1519" s="78">
        <v>2021</v>
      </c>
      <c r="M1519" s="78" t="s">
        <v>6756</v>
      </c>
      <c r="N1519" s="79" t="s">
        <v>3709</v>
      </c>
      <c r="O1519" s="78">
        <v>30</v>
      </c>
      <c r="P1519" s="78" t="s">
        <v>2480</v>
      </c>
      <c r="Q1519" s="78">
        <v>12</v>
      </c>
      <c r="R1519" s="80">
        <v>1</v>
      </c>
      <c r="S1519" s="96"/>
      <c r="T1519" s="96"/>
    </row>
    <row r="1520" spans="2:20" ht="60" hidden="1" x14ac:dyDescent="0.25">
      <c r="B1520" s="15" t="s">
        <v>27</v>
      </c>
      <c r="D1520" s="15" t="s">
        <v>492</v>
      </c>
      <c r="F1520" s="15" t="s">
        <v>567</v>
      </c>
      <c r="G1520" s="32" t="s">
        <v>3930</v>
      </c>
      <c r="H1520" s="43" t="s">
        <v>3712</v>
      </c>
      <c r="I1520" s="47" t="str">
        <f t="shared" si="23"/>
        <v>2021003050072 : Consolidación Académica y Administrativa de la Institución Universitaria Digital de   Antioquia</v>
      </c>
      <c r="J1520" s="77" t="s">
        <v>3713</v>
      </c>
      <c r="K1520" s="32" t="s">
        <v>4183</v>
      </c>
      <c r="L1520" s="78">
        <v>2021</v>
      </c>
      <c r="M1520" s="78" t="s">
        <v>6757</v>
      </c>
      <c r="N1520" s="79" t="s">
        <v>3719</v>
      </c>
      <c r="O1520" s="78">
        <v>1</v>
      </c>
      <c r="P1520" s="78" t="s">
        <v>2480</v>
      </c>
      <c r="Q1520" s="78">
        <v>12</v>
      </c>
      <c r="R1520" s="80">
        <v>1</v>
      </c>
      <c r="S1520" s="96"/>
      <c r="T1520" s="96"/>
    </row>
    <row r="1521" spans="2:20" ht="60" hidden="1" x14ac:dyDescent="0.25">
      <c r="B1521" s="15" t="s">
        <v>27</v>
      </c>
      <c r="D1521" s="15" t="s">
        <v>492</v>
      </c>
      <c r="F1521" s="15" t="s">
        <v>567</v>
      </c>
      <c r="G1521" s="32" t="s">
        <v>3930</v>
      </c>
      <c r="H1521" s="43" t="s">
        <v>3712</v>
      </c>
      <c r="I1521" s="47" t="str">
        <f t="shared" si="23"/>
        <v>2021003050072 : Consolidación Académica y Administrativa de la Institución Universitaria Digital de   Antioquia</v>
      </c>
      <c r="J1521" s="77" t="s">
        <v>3713</v>
      </c>
      <c r="K1521" s="32" t="s">
        <v>4183</v>
      </c>
      <c r="L1521" s="78">
        <v>2021</v>
      </c>
      <c r="M1521" s="78" t="s">
        <v>6758</v>
      </c>
      <c r="N1521" s="79" t="s">
        <v>3718</v>
      </c>
      <c r="O1521" s="78">
        <v>1</v>
      </c>
      <c r="P1521" s="78" t="s">
        <v>2480</v>
      </c>
      <c r="Q1521" s="78">
        <v>12</v>
      </c>
      <c r="R1521" s="80">
        <v>1</v>
      </c>
      <c r="S1521" s="96"/>
      <c r="T1521" s="96"/>
    </row>
    <row r="1522" spans="2:20" ht="60" hidden="1" x14ac:dyDescent="0.25">
      <c r="B1522" s="15" t="s">
        <v>27</v>
      </c>
      <c r="D1522" s="15" t="s">
        <v>492</v>
      </c>
      <c r="F1522" s="15" t="s">
        <v>553</v>
      </c>
      <c r="G1522" s="32" t="s">
        <v>3930</v>
      </c>
      <c r="H1522" s="43" t="s">
        <v>3712</v>
      </c>
      <c r="I1522" s="47" t="str">
        <f t="shared" si="23"/>
        <v>2021003050072 : Consolidación Académica y Administrativa de la Institución Universitaria Digital de   Antioquia</v>
      </c>
      <c r="J1522" s="77" t="s">
        <v>3713</v>
      </c>
      <c r="K1522" s="32" t="s">
        <v>4183</v>
      </c>
      <c r="L1522" s="78">
        <v>2021</v>
      </c>
      <c r="M1522" s="78" t="s">
        <v>6759</v>
      </c>
      <c r="N1522" s="79" t="s">
        <v>3717</v>
      </c>
      <c r="O1522" s="78">
        <v>1</v>
      </c>
      <c r="P1522" s="78" t="s">
        <v>2480</v>
      </c>
      <c r="Q1522" s="78">
        <v>12</v>
      </c>
      <c r="R1522" s="80">
        <v>1</v>
      </c>
      <c r="S1522" s="96"/>
      <c r="T1522" s="96"/>
    </row>
    <row r="1523" spans="2:20" ht="60" hidden="1" x14ac:dyDescent="0.25">
      <c r="B1523" s="15" t="s">
        <v>27</v>
      </c>
      <c r="D1523" s="15" t="s">
        <v>492</v>
      </c>
      <c r="F1523" s="15" t="s">
        <v>553</v>
      </c>
      <c r="G1523" s="32" t="s">
        <v>3930</v>
      </c>
      <c r="H1523" s="43" t="s">
        <v>3712</v>
      </c>
      <c r="I1523" s="47" t="str">
        <f t="shared" si="23"/>
        <v>2021003050072 : Consolidación Académica y Administrativa de la Institución Universitaria Digital de   Antioquia</v>
      </c>
      <c r="J1523" s="77" t="s">
        <v>3713</v>
      </c>
      <c r="K1523" s="32" t="s">
        <v>4183</v>
      </c>
      <c r="L1523" s="78">
        <v>2021</v>
      </c>
      <c r="M1523" s="78" t="s">
        <v>6760</v>
      </c>
      <c r="N1523" s="79" t="s">
        <v>3715</v>
      </c>
      <c r="O1523" s="78">
        <v>1</v>
      </c>
      <c r="P1523" s="78" t="s">
        <v>2480</v>
      </c>
      <c r="Q1523" s="78">
        <v>12</v>
      </c>
      <c r="R1523" s="80">
        <v>1</v>
      </c>
      <c r="S1523" s="96"/>
      <c r="T1523" s="96"/>
    </row>
    <row r="1524" spans="2:20" ht="60" hidden="1" x14ac:dyDescent="0.25">
      <c r="B1524" s="15" t="s">
        <v>27</v>
      </c>
      <c r="D1524" s="15" t="s">
        <v>492</v>
      </c>
      <c r="F1524" s="15" t="s">
        <v>553</v>
      </c>
      <c r="G1524" s="32" t="s">
        <v>3930</v>
      </c>
      <c r="H1524" s="43" t="s">
        <v>3712</v>
      </c>
      <c r="I1524" s="47" t="str">
        <f t="shared" si="23"/>
        <v>2021003050072 : Consolidación Académica y Administrativa de la Institución Universitaria Digital de   Antioquia</v>
      </c>
      <c r="J1524" s="77" t="s">
        <v>3713</v>
      </c>
      <c r="K1524" s="32" t="s">
        <v>4183</v>
      </c>
      <c r="L1524" s="78">
        <v>2021</v>
      </c>
      <c r="M1524" s="78" t="s">
        <v>6761</v>
      </c>
      <c r="N1524" s="79" t="s">
        <v>3714</v>
      </c>
      <c r="O1524" s="78">
        <v>1</v>
      </c>
      <c r="P1524" s="78" t="s">
        <v>2480</v>
      </c>
      <c r="Q1524" s="78">
        <v>12</v>
      </c>
      <c r="R1524" s="80">
        <v>1</v>
      </c>
      <c r="S1524" s="96"/>
      <c r="T1524" s="96"/>
    </row>
    <row r="1525" spans="2:20" ht="60" hidden="1" x14ac:dyDescent="0.25">
      <c r="B1525" s="15" t="s">
        <v>27</v>
      </c>
      <c r="D1525" s="15" t="s">
        <v>492</v>
      </c>
      <c r="F1525" s="15" t="s">
        <v>553</v>
      </c>
      <c r="G1525" s="32" t="s">
        <v>3930</v>
      </c>
      <c r="H1525" s="43" t="s">
        <v>3712</v>
      </c>
      <c r="I1525" s="47" t="str">
        <f t="shared" si="23"/>
        <v>2021003050072 : Consolidación Académica y Administrativa de la Institución Universitaria Digital de   Antioquia</v>
      </c>
      <c r="J1525" s="77" t="s">
        <v>3713</v>
      </c>
      <c r="K1525" s="32" t="s">
        <v>4183</v>
      </c>
      <c r="L1525" s="78">
        <v>2021</v>
      </c>
      <c r="M1525" s="78" t="s">
        <v>6762</v>
      </c>
      <c r="N1525" s="79" t="s">
        <v>3716</v>
      </c>
      <c r="O1525" s="78">
        <v>1</v>
      </c>
      <c r="P1525" s="78" t="s">
        <v>2480</v>
      </c>
      <c r="Q1525" s="78">
        <v>12</v>
      </c>
      <c r="R1525" s="80">
        <v>1</v>
      </c>
      <c r="S1525" s="96"/>
      <c r="T1525" s="96"/>
    </row>
    <row r="1526" spans="2:20" ht="75" hidden="1" x14ac:dyDescent="0.25">
      <c r="B1526" s="15" t="s">
        <v>27</v>
      </c>
      <c r="D1526" s="15" t="s">
        <v>492</v>
      </c>
      <c r="F1526" s="15" t="s">
        <v>553</v>
      </c>
      <c r="G1526" s="32" t="s">
        <v>314</v>
      </c>
      <c r="H1526" s="43" t="s">
        <v>3720</v>
      </c>
      <c r="I1526" s="47" t="str">
        <f t="shared" si="23"/>
        <v>2021003050073 : Implementación del programa Unidos por la Primera Infancia del Plan de Desarrollo "Unidos por la Vida" 2020 - 2023  Antioquia</v>
      </c>
      <c r="J1526" s="77" t="s">
        <v>3721</v>
      </c>
      <c r="K1526" s="32" t="s">
        <v>4184</v>
      </c>
      <c r="L1526" s="78">
        <v>2021</v>
      </c>
      <c r="M1526" s="78" t="s">
        <v>6763</v>
      </c>
      <c r="N1526" s="79" t="s">
        <v>3727</v>
      </c>
      <c r="O1526" s="78">
        <v>53152</v>
      </c>
      <c r="P1526" s="78" t="s">
        <v>2480</v>
      </c>
      <c r="Q1526" s="78">
        <v>12</v>
      </c>
      <c r="R1526" s="80">
        <v>50000</v>
      </c>
      <c r="S1526" s="96"/>
      <c r="T1526" s="96"/>
    </row>
    <row r="1527" spans="2:20" ht="75" hidden="1" x14ac:dyDescent="0.25">
      <c r="B1527" s="15" t="s">
        <v>27</v>
      </c>
      <c r="D1527" s="15" t="s">
        <v>492</v>
      </c>
      <c r="F1527" s="15" t="s">
        <v>553</v>
      </c>
      <c r="G1527" s="32" t="s">
        <v>314</v>
      </c>
      <c r="H1527" s="43" t="s">
        <v>3720</v>
      </c>
      <c r="I1527" s="47" t="str">
        <f t="shared" si="23"/>
        <v>2021003050073 : Implementación del programa Unidos por la Primera Infancia del Plan de Desarrollo "Unidos por la Vida" 2020 - 2023  Antioquia</v>
      </c>
      <c r="J1527" s="77" t="s">
        <v>3721</v>
      </c>
      <c r="K1527" s="32" t="s">
        <v>4184</v>
      </c>
      <c r="L1527" s="78">
        <v>2021</v>
      </c>
      <c r="M1527" s="78" t="s">
        <v>6764</v>
      </c>
      <c r="N1527" s="79" t="s">
        <v>3726</v>
      </c>
      <c r="O1527" s="78">
        <v>1</v>
      </c>
      <c r="P1527" s="78" t="s">
        <v>2480</v>
      </c>
      <c r="Q1527" s="78">
        <v>12</v>
      </c>
      <c r="R1527" s="80" t="s">
        <v>2471</v>
      </c>
      <c r="S1527" s="96"/>
      <c r="T1527" s="96"/>
    </row>
    <row r="1528" spans="2:20" ht="75" hidden="1" x14ac:dyDescent="0.25">
      <c r="B1528" s="15" t="s">
        <v>1491</v>
      </c>
      <c r="D1528" s="15" t="s">
        <v>1951</v>
      </c>
      <c r="F1528" s="15" t="s">
        <v>2003</v>
      </c>
      <c r="G1528" s="32" t="s">
        <v>314</v>
      </c>
      <c r="H1528" s="43" t="s">
        <v>3720</v>
      </c>
      <c r="I1528" s="47" t="str">
        <f t="shared" si="23"/>
        <v>2021003050073 : Implementación del programa Unidos por la Primera Infancia del Plan de Desarrollo "Unidos por la Vida" 2020 - 2023  Antioquia</v>
      </c>
      <c r="J1528" s="77" t="s">
        <v>3721</v>
      </c>
      <c r="K1528" s="32" t="s">
        <v>4184</v>
      </c>
      <c r="L1528" s="78">
        <v>2021</v>
      </c>
      <c r="M1528" s="78" t="s">
        <v>6765</v>
      </c>
      <c r="N1528" s="79" t="s">
        <v>3725</v>
      </c>
      <c r="O1528" s="78">
        <v>6029</v>
      </c>
      <c r="P1528" s="78" t="s">
        <v>2480</v>
      </c>
      <c r="Q1528" s="78">
        <v>12</v>
      </c>
      <c r="R1528" s="80">
        <v>6029</v>
      </c>
      <c r="S1528" s="96"/>
      <c r="T1528" s="96"/>
    </row>
    <row r="1529" spans="2:20" ht="75" hidden="1" x14ac:dyDescent="0.25">
      <c r="B1529" s="15" t="s">
        <v>1491</v>
      </c>
      <c r="D1529" s="15" t="s">
        <v>1951</v>
      </c>
      <c r="F1529" s="15" t="s">
        <v>2003</v>
      </c>
      <c r="G1529" s="32" t="s">
        <v>314</v>
      </c>
      <c r="H1529" s="43" t="s">
        <v>3720</v>
      </c>
      <c r="I1529" s="47" t="str">
        <f t="shared" si="23"/>
        <v>2021003050073 : Implementación del programa Unidos por la Primera Infancia del Plan de Desarrollo "Unidos por la Vida" 2020 - 2023  Antioquia</v>
      </c>
      <c r="J1529" s="77" t="s">
        <v>3721</v>
      </c>
      <c r="K1529" s="32" t="s">
        <v>4184</v>
      </c>
      <c r="L1529" s="78">
        <v>2021</v>
      </c>
      <c r="M1529" s="78" t="s">
        <v>6766</v>
      </c>
      <c r="N1529" s="79" t="s">
        <v>3724</v>
      </c>
      <c r="O1529" s="78">
        <v>1</v>
      </c>
      <c r="P1529" s="78" t="s">
        <v>2480</v>
      </c>
      <c r="Q1529" s="78">
        <v>12</v>
      </c>
      <c r="R1529" s="80" t="s">
        <v>2471</v>
      </c>
      <c r="S1529" s="96"/>
      <c r="T1529" s="96"/>
    </row>
    <row r="1530" spans="2:20" ht="75" hidden="1" x14ac:dyDescent="0.25">
      <c r="B1530" s="15" t="s">
        <v>1491</v>
      </c>
      <c r="D1530" s="15" t="s">
        <v>1951</v>
      </c>
      <c r="F1530" s="15" t="s">
        <v>2003</v>
      </c>
      <c r="G1530" s="32" t="s">
        <v>314</v>
      </c>
      <c r="H1530" s="43" t="s">
        <v>3720</v>
      </c>
      <c r="I1530" s="47" t="str">
        <f t="shared" si="23"/>
        <v>2021003050073 : Implementación del programa Unidos por la Primera Infancia del Plan de Desarrollo "Unidos por la Vida" 2020 - 2023  Antioquia</v>
      </c>
      <c r="J1530" s="77" t="s">
        <v>3721</v>
      </c>
      <c r="K1530" s="32" t="s">
        <v>4184</v>
      </c>
      <c r="L1530" s="78">
        <v>2021</v>
      </c>
      <c r="M1530" s="78" t="s">
        <v>6767</v>
      </c>
      <c r="N1530" s="79" t="s">
        <v>3722</v>
      </c>
      <c r="O1530" s="78">
        <v>112</v>
      </c>
      <c r="P1530" s="78" t="s">
        <v>2480</v>
      </c>
      <c r="Q1530" s="78">
        <v>12</v>
      </c>
      <c r="R1530" s="80">
        <v>20</v>
      </c>
      <c r="S1530" s="96"/>
      <c r="T1530" s="96"/>
    </row>
    <row r="1531" spans="2:20" ht="75" hidden="1" x14ac:dyDescent="0.25">
      <c r="B1531" s="15" t="s">
        <v>1491</v>
      </c>
      <c r="D1531" s="15" t="s">
        <v>1951</v>
      </c>
      <c r="F1531" s="15" t="s">
        <v>1993</v>
      </c>
      <c r="G1531" s="32" t="s">
        <v>314</v>
      </c>
      <c r="H1531" s="43" t="s">
        <v>3720</v>
      </c>
      <c r="I1531" s="47" t="str">
        <f t="shared" si="23"/>
        <v>2021003050073 : Implementación del programa Unidos por la Primera Infancia del Plan de Desarrollo "Unidos por la Vida" 2020 - 2023  Antioquia</v>
      </c>
      <c r="J1531" s="77" t="s">
        <v>3721</v>
      </c>
      <c r="K1531" s="32" t="s">
        <v>4184</v>
      </c>
      <c r="L1531" s="78">
        <v>2021</v>
      </c>
      <c r="M1531" s="78" t="s">
        <v>6768</v>
      </c>
      <c r="N1531" s="79" t="s">
        <v>4425</v>
      </c>
      <c r="O1531" s="78">
        <v>1</v>
      </c>
      <c r="P1531" s="78" t="s">
        <v>2480</v>
      </c>
      <c r="Q1531" s="78">
        <v>8</v>
      </c>
      <c r="R1531" s="80" t="s">
        <v>2471</v>
      </c>
      <c r="S1531" s="96"/>
      <c r="T1531" s="96"/>
    </row>
    <row r="1532" spans="2:20" ht="75" hidden="1" x14ac:dyDescent="0.25">
      <c r="B1532" s="15" t="s">
        <v>27</v>
      </c>
      <c r="D1532" s="15" t="s">
        <v>492</v>
      </c>
      <c r="F1532" s="15" t="s">
        <v>541</v>
      </c>
      <c r="G1532" s="32" t="s">
        <v>314</v>
      </c>
      <c r="H1532" s="43" t="s">
        <v>3728</v>
      </c>
      <c r="I1532" s="47" t="str">
        <f t="shared" si="23"/>
        <v>2021003050074 : Implementación del programa Antioquia para la Infancia y la Adolescencia del Plan de Desarrollo "Unidos por la Vida" 2020 - 2023  An tioquia</v>
      </c>
      <c r="J1532" s="77" t="s">
        <v>3729</v>
      </c>
      <c r="K1532" s="32" t="s">
        <v>4185</v>
      </c>
      <c r="L1532" s="78">
        <v>2021</v>
      </c>
      <c r="M1532" s="78" t="s">
        <v>6769</v>
      </c>
      <c r="N1532" s="79" t="s">
        <v>3730</v>
      </c>
      <c r="O1532" s="78">
        <v>125</v>
      </c>
      <c r="P1532" s="78" t="s">
        <v>2480</v>
      </c>
      <c r="Q1532" s="78">
        <v>12</v>
      </c>
      <c r="R1532" s="80">
        <v>20</v>
      </c>
      <c r="S1532" s="96"/>
      <c r="T1532" s="96"/>
    </row>
    <row r="1533" spans="2:20" ht="75" hidden="1" x14ac:dyDescent="0.25">
      <c r="B1533" s="15" t="s">
        <v>27</v>
      </c>
      <c r="D1533" s="15" t="s">
        <v>492</v>
      </c>
      <c r="F1533" s="15" t="s">
        <v>541</v>
      </c>
      <c r="G1533" s="32" t="s">
        <v>314</v>
      </c>
      <c r="H1533" s="43" t="s">
        <v>3728</v>
      </c>
      <c r="I1533" s="47" t="str">
        <f t="shared" si="23"/>
        <v>2021003050074 : Implementación del programa Antioquia para la Infancia y la Adolescencia del Plan de Desarrollo "Unidos por la Vida" 2020 - 2023  An tioquia</v>
      </c>
      <c r="J1533" s="77" t="s">
        <v>3729</v>
      </c>
      <c r="K1533" s="32" t="s">
        <v>4185</v>
      </c>
      <c r="L1533" s="78">
        <v>2021</v>
      </c>
      <c r="M1533" s="78" t="s">
        <v>6770</v>
      </c>
      <c r="N1533" s="79" t="s">
        <v>3731</v>
      </c>
      <c r="O1533" s="78">
        <v>5</v>
      </c>
      <c r="P1533" s="78" t="s">
        <v>2480</v>
      </c>
      <c r="Q1533" s="78">
        <v>12</v>
      </c>
      <c r="R1533" s="80">
        <v>1</v>
      </c>
      <c r="S1533" s="96"/>
      <c r="T1533" s="96"/>
    </row>
    <row r="1534" spans="2:20" ht="75" hidden="1" x14ac:dyDescent="0.25">
      <c r="B1534" s="15" t="s">
        <v>27</v>
      </c>
      <c r="D1534" s="15" t="s">
        <v>492</v>
      </c>
      <c r="F1534" s="15" t="s">
        <v>541</v>
      </c>
      <c r="G1534" s="32" t="s">
        <v>314</v>
      </c>
      <c r="H1534" s="43" t="s">
        <v>3728</v>
      </c>
      <c r="I1534" s="47" t="str">
        <f t="shared" si="23"/>
        <v>2021003050074 : Implementación del programa Antioquia para la Infancia y la Adolescencia del Plan de Desarrollo "Unidos por la Vida" 2020 - 2023  An tioquia</v>
      </c>
      <c r="J1534" s="77" t="s">
        <v>3729</v>
      </c>
      <c r="K1534" s="32" t="s">
        <v>4185</v>
      </c>
      <c r="L1534" s="78">
        <v>2021</v>
      </c>
      <c r="M1534" s="78" t="s">
        <v>6771</v>
      </c>
      <c r="N1534" s="79" t="s">
        <v>4425</v>
      </c>
      <c r="O1534" s="78">
        <v>1</v>
      </c>
      <c r="P1534" s="78" t="s">
        <v>2480</v>
      </c>
      <c r="Q1534" s="78">
        <v>8</v>
      </c>
      <c r="R1534" s="80" t="s">
        <v>2471</v>
      </c>
      <c r="S1534" s="96"/>
      <c r="T1534" s="96"/>
    </row>
    <row r="1535" spans="2:20" ht="75" hidden="1" x14ac:dyDescent="0.25">
      <c r="B1535" s="15" t="s">
        <v>27</v>
      </c>
      <c r="D1535" s="15" t="s">
        <v>492</v>
      </c>
      <c r="F1535" s="15" t="s">
        <v>541</v>
      </c>
      <c r="G1535" s="32" t="s">
        <v>314</v>
      </c>
      <c r="H1535" s="43" t="s">
        <v>3733</v>
      </c>
      <c r="I1535" s="47" t="str">
        <f t="shared" si="23"/>
        <v>2021003050075 : Implementación Implementación del programa Antioquia en Familia del Plan de Desarrollo "Unidos por la Vida" 2020 - 2023  Antioquia</v>
      </c>
      <c r="J1535" s="77" t="s">
        <v>3734</v>
      </c>
      <c r="K1535" s="32" t="s">
        <v>4186</v>
      </c>
      <c r="L1535" s="78">
        <v>2021</v>
      </c>
      <c r="M1535" s="78" t="s">
        <v>6772</v>
      </c>
      <c r="N1535" s="79" t="s">
        <v>3736</v>
      </c>
      <c r="O1535" s="78">
        <v>125</v>
      </c>
      <c r="P1535" s="78" t="s">
        <v>2480</v>
      </c>
      <c r="Q1535" s="78">
        <v>12</v>
      </c>
      <c r="R1535" s="80">
        <v>20</v>
      </c>
      <c r="S1535" s="96"/>
      <c r="T1535" s="96"/>
    </row>
    <row r="1536" spans="2:20" ht="75" hidden="1" x14ac:dyDescent="0.25">
      <c r="B1536" s="15" t="s">
        <v>27</v>
      </c>
      <c r="D1536" s="15" t="s">
        <v>492</v>
      </c>
      <c r="F1536" s="15" t="s">
        <v>541</v>
      </c>
      <c r="G1536" s="32" t="s">
        <v>314</v>
      </c>
      <c r="H1536" s="43" t="s">
        <v>3733</v>
      </c>
      <c r="I1536" s="47" t="str">
        <f t="shared" si="23"/>
        <v>2021003050075 : Implementación Implementación del programa Antioquia en Familia del Plan de Desarrollo "Unidos por la Vida" 2020 - 2023  Antioquia</v>
      </c>
      <c r="J1536" s="77" t="s">
        <v>3734</v>
      </c>
      <c r="K1536" s="32" t="s">
        <v>4186</v>
      </c>
      <c r="L1536" s="78">
        <v>2021</v>
      </c>
      <c r="M1536" s="78" t="s">
        <v>6773</v>
      </c>
      <c r="N1536" s="79" t="s">
        <v>4425</v>
      </c>
      <c r="O1536" s="78">
        <v>1</v>
      </c>
      <c r="P1536" s="78" t="s">
        <v>2480</v>
      </c>
      <c r="Q1536" s="78">
        <v>8</v>
      </c>
      <c r="R1536" s="80" t="s">
        <v>2471</v>
      </c>
      <c r="S1536" s="96"/>
      <c r="T1536" s="96"/>
    </row>
    <row r="1537" spans="2:20" ht="60" hidden="1" x14ac:dyDescent="0.25">
      <c r="B1537" s="15" t="s">
        <v>27</v>
      </c>
      <c r="D1537" s="15" t="s">
        <v>492</v>
      </c>
      <c r="F1537" s="15" t="s">
        <v>541</v>
      </c>
      <c r="G1537" s="32" t="s">
        <v>314</v>
      </c>
      <c r="H1537" s="43" t="s">
        <v>3737</v>
      </c>
      <c r="I1537" s="47" t="str">
        <f t="shared" si="23"/>
        <v>2021003050076 : Implementación del programa Jóvenes por la Vida del Plan de Desarrollo "Unidos por la Vida" 2020 - 2023  Antioquia</v>
      </c>
      <c r="J1537" s="77" t="s">
        <v>3738</v>
      </c>
      <c r="K1537" s="32" t="s">
        <v>4187</v>
      </c>
      <c r="L1537" s="78">
        <v>2021</v>
      </c>
      <c r="M1537" s="78" t="s">
        <v>6774</v>
      </c>
      <c r="N1537" s="79" t="s">
        <v>3739</v>
      </c>
      <c r="O1537" s="78">
        <v>125</v>
      </c>
      <c r="P1537" s="78" t="s">
        <v>2480</v>
      </c>
      <c r="Q1537" s="78">
        <v>12</v>
      </c>
      <c r="R1537" s="80">
        <v>20</v>
      </c>
      <c r="S1537" s="96"/>
      <c r="T1537" s="96"/>
    </row>
    <row r="1538" spans="2:20" ht="60" hidden="1" x14ac:dyDescent="0.25">
      <c r="B1538" s="15" t="s">
        <v>27</v>
      </c>
      <c r="D1538" s="15" t="s">
        <v>492</v>
      </c>
      <c r="F1538" s="15" t="s">
        <v>3601</v>
      </c>
      <c r="G1538" s="32" t="s">
        <v>314</v>
      </c>
      <c r="H1538" s="43" t="s">
        <v>3737</v>
      </c>
      <c r="I1538" s="47" t="str">
        <f t="shared" si="23"/>
        <v>2021003050076 : Implementación del programa Jóvenes por la Vida del Plan de Desarrollo "Unidos por la Vida" 2020 - 2023  Antioquia</v>
      </c>
      <c r="J1538" s="77" t="s">
        <v>3738</v>
      </c>
      <c r="K1538" s="32" t="s">
        <v>4187</v>
      </c>
      <c r="L1538" s="78">
        <v>2021</v>
      </c>
      <c r="M1538" s="78" t="s">
        <v>6775</v>
      </c>
      <c r="N1538" s="79" t="s">
        <v>4425</v>
      </c>
      <c r="O1538" s="78">
        <v>1</v>
      </c>
      <c r="P1538" s="78" t="s">
        <v>2480</v>
      </c>
      <c r="Q1538" s="78">
        <v>8</v>
      </c>
      <c r="R1538" s="80" t="s">
        <v>2471</v>
      </c>
      <c r="S1538" s="96"/>
      <c r="T1538" s="96"/>
    </row>
    <row r="1539" spans="2:20" ht="60" hidden="1" x14ac:dyDescent="0.25">
      <c r="B1539" s="15" t="s">
        <v>27</v>
      </c>
      <c r="D1539" s="15" t="s">
        <v>492</v>
      </c>
      <c r="F1539" s="15" t="s">
        <v>3601</v>
      </c>
      <c r="G1539" s="32" t="s">
        <v>986</v>
      </c>
      <c r="H1539" s="43" t="s">
        <v>3742</v>
      </c>
      <c r="I1539" s="47" t="str">
        <f t="shared" si="23"/>
        <v>2021003050077 : Ampliación de la cobertura del servicio de aseo en zona urbana y rural en todo el departamento  Antioquia</v>
      </c>
      <c r="J1539" s="77" t="s">
        <v>3743</v>
      </c>
      <c r="K1539" s="32" t="s">
        <v>4107</v>
      </c>
      <c r="L1539" s="78">
        <v>2022</v>
      </c>
      <c r="M1539" s="78" t="s">
        <v>6776</v>
      </c>
      <c r="N1539" s="79" t="s">
        <v>3749</v>
      </c>
      <c r="O1539" s="78">
        <v>2500</v>
      </c>
      <c r="P1539" s="78" t="s">
        <v>2480</v>
      </c>
      <c r="Q1539" s="78">
        <v>12</v>
      </c>
      <c r="R1539" s="92" t="s">
        <v>2471</v>
      </c>
      <c r="S1539" s="96"/>
      <c r="T1539" s="96"/>
    </row>
    <row r="1540" spans="2:20" ht="60" hidden="1" x14ac:dyDescent="0.25">
      <c r="B1540" s="15" t="s">
        <v>27</v>
      </c>
      <c r="D1540" s="15" t="s">
        <v>492</v>
      </c>
      <c r="F1540" s="15" t="s">
        <v>527</v>
      </c>
      <c r="G1540" s="32" t="s">
        <v>986</v>
      </c>
      <c r="H1540" s="43" t="s">
        <v>3742</v>
      </c>
      <c r="I1540" s="47" t="str">
        <f t="shared" si="23"/>
        <v>2021003050077 : Ampliación de la cobertura del servicio de aseo en zona urbana y rural en todo el departamento  Antioquia</v>
      </c>
      <c r="J1540" s="77" t="s">
        <v>3743</v>
      </c>
      <c r="K1540" s="32" t="s">
        <v>4107</v>
      </c>
      <c r="L1540" s="78">
        <v>2022</v>
      </c>
      <c r="M1540" s="78" t="s">
        <v>6777</v>
      </c>
      <c r="N1540" s="79" t="s">
        <v>3748</v>
      </c>
      <c r="O1540" s="78">
        <v>3000</v>
      </c>
      <c r="P1540" s="78" t="s">
        <v>2480</v>
      </c>
      <c r="Q1540" s="78">
        <v>12</v>
      </c>
      <c r="R1540" s="92" t="s">
        <v>2471</v>
      </c>
      <c r="S1540" s="96"/>
      <c r="T1540" s="96"/>
    </row>
    <row r="1541" spans="2:20" ht="60" hidden="1" x14ac:dyDescent="0.25">
      <c r="B1541" s="15" t="s">
        <v>27</v>
      </c>
      <c r="D1541" s="15" t="s">
        <v>492</v>
      </c>
      <c r="F1541" s="15" t="s">
        <v>527</v>
      </c>
      <c r="G1541" s="32" t="s">
        <v>986</v>
      </c>
      <c r="H1541" s="43" t="s">
        <v>3742</v>
      </c>
      <c r="I1541" s="47" t="str">
        <f t="shared" si="23"/>
        <v>2021003050077 : Ampliación de la cobertura del servicio de aseo en zona urbana y rural en todo el departamento  Antioquia</v>
      </c>
      <c r="J1541" s="77" t="s">
        <v>3743</v>
      </c>
      <c r="K1541" s="32" t="s">
        <v>4107</v>
      </c>
      <c r="L1541" s="78">
        <v>2022</v>
      </c>
      <c r="M1541" s="78" t="s">
        <v>6778</v>
      </c>
      <c r="N1541" s="79" t="s">
        <v>3747</v>
      </c>
      <c r="O1541" s="78">
        <v>5</v>
      </c>
      <c r="P1541" s="78" t="s">
        <v>2480</v>
      </c>
      <c r="Q1541" s="78">
        <v>12</v>
      </c>
      <c r="R1541" s="92" t="s">
        <v>2471</v>
      </c>
      <c r="S1541" s="96"/>
      <c r="T1541" s="96"/>
    </row>
    <row r="1542" spans="2:20" ht="60" hidden="1" x14ac:dyDescent="0.25">
      <c r="B1542" s="15" t="s">
        <v>27</v>
      </c>
      <c r="D1542" s="15" t="s">
        <v>492</v>
      </c>
      <c r="F1542" s="15" t="s">
        <v>527</v>
      </c>
      <c r="G1542" s="32" t="s">
        <v>986</v>
      </c>
      <c r="H1542" s="43" t="s">
        <v>3742</v>
      </c>
      <c r="I1542" s="47" t="str">
        <f t="shared" ref="I1542:I1605" si="24">+J1542&amp;" :"&amp;K1542</f>
        <v>2021003050077 : Ampliación de la cobertura del servicio de aseo en zona urbana y rural en todo el departamento  Antioquia</v>
      </c>
      <c r="J1542" s="77" t="s">
        <v>3743</v>
      </c>
      <c r="K1542" s="32" t="s">
        <v>4107</v>
      </c>
      <c r="L1542" s="78">
        <v>2022</v>
      </c>
      <c r="M1542" s="78" t="s">
        <v>6779</v>
      </c>
      <c r="N1542" s="79" t="s">
        <v>3744</v>
      </c>
      <c r="O1542" s="78">
        <v>3</v>
      </c>
      <c r="P1542" s="78" t="s">
        <v>2480</v>
      </c>
      <c r="Q1542" s="78">
        <v>12</v>
      </c>
      <c r="R1542" s="92" t="s">
        <v>2471</v>
      </c>
      <c r="S1542" s="96"/>
      <c r="T1542" s="96"/>
    </row>
    <row r="1543" spans="2:20" ht="60" hidden="1" x14ac:dyDescent="0.25">
      <c r="B1543" s="15" t="s">
        <v>27</v>
      </c>
      <c r="D1543" s="15" t="s">
        <v>492</v>
      </c>
      <c r="F1543" s="15" t="s">
        <v>527</v>
      </c>
      <c r="G1543" s="32" t="s">
        <v>986</v>
      </c>
      <c r="H1543" s="43" t="s">
        <v>3742</v>
      </c>
      <c r="I1543" s="47" t="str">
        <f t="shared" si="24"/>
        <v>2021003050077 : Ampliación de la cobertura del servicio de aseo en zona urbana y rural en todo el departamento  Antioquia</v>
      </c>
      <c r="J1543" s="77" t="s">
        <v>3743</v>
      </c>
      <c r="K1543" s="32" t="s">
        <v>4107</v>
      </c>
      <c r="L1543" s="78">
        <v>2022</v>
      </c>
      <c r="M1543" s="78" t="s">
        <v>6780</v>
      </c>
      <c r="N1543" s="79" t="s">
        <v>3745</v>
      </c>
      <c r="O1543" s="78">
        <v>3</v>
      </c>
      <c r="P1543" s="78" t="s">
        <v>2480</v>
      </c>
      <c r="Q1543" s="78">
        <v>12</v>
      </c>
      <c r="R1543" s="92" t="s">
        <v>2471</v>
      </c>
      <c r="S1543" s="96"/>
      <c r="T1543" s="96"/>
    </row>
    <row r="1544" spans="2:20" ht="60" hidden="1" x14ac:dyDescent="0.25">
      <c r="B1544" s="15" t="s">
        <v>27</v>
      </c>
      <c r="D1544" s="15" t="s">
        <v>492</v>
      </c>
      <c r="F1544" s="15" t="s">
        <v>521</v>
      </c>
      <c r="G1544" s="32" t="s">
        <v>986</v>
      </c>
      <c r="H1544" s="43" t="s">
        <v>3742</v>
      </c>
      <c r="I1544" s="47" t="str">
        <f t="shared" si="24"/>
        <v>2021003050077 : Ampliación de la cobertura del servicio de aseo en zona urbana y rural en todo el departamento  Antioquia</v>
      </c>
      <c r="J1544" s="77" t="s">
        <v>3743</v>
      </c>
      <c r="K1544" s="32" t="s">
        <v>4107</v>
      </c>
      <c r="L1544" s="78">
        <v>2022</v>
      </c>
      <c r="M1544" s="78" t="s">
        <v>6781</v>
      </c>
      <c r="N1544" s="79" t="s">
        <v>3746</v>
      </c>
      <c r="O1544" s="78">
        <v>35</v>
      </c>
      <c r="P1544" s="78" t="s">
        <v>2480</v>
      </c>
      <c r="Q1544" s="78">
        <v>12</v>
      </c>
      <c r="R1544" s="92" t="s">
        <v>2471</v>
      </c>
      <c r="S1544" s="96"/>
      <c r="T1544" s="96"/>
    </row>
    <row r="1545" spans="2:20" ht="45" hidden="1" x14ac:dyDescent="0.25">
      <c r="B1545" s="15" t="s">
        <v>27</v>
      </c>
      <c r="D1545" s="15" t="s">
        <v>492</v>
      </c>
      <c r="F1545" s="15" t="s">
        <v>521</v>
      </c>
      <c r="G1545" s="32" t="s">
        <v>637</v>
      </c>
      <c r="H1545" s="43" t="s">
        <v>3750</v>
      </c>
      <c r="I1545" s="47" t="str">
        <f t="shared" si="24"/>
        <v>2021003050078 : Fortalecimiento empresarial y fomento del trabajo decente V2  Antioquia</v>
      </c>
      <c r="J1545" s="77" t="s">
        <v>3751</v>
      </c>
      <c r="K1545" s="32" t="s">
        <v>4108</v>
      </c>
      <c r="L1545" s="78">
        <v>2022</v>
      </c>
      <c r="M1545" s="78" t="s">
        <v>6782</v>
      </c>
      <c r="N1545" s="79" t="s">
        <v>3752</v>
      </c>
      <c r="O1545" s="78">
        <v>10</v>
      </c>
      <c r="P1545" s="78" t="s">
        <v>2480</v>
      </c>
      <c r="Q1545" s="78">
        <v>12</v>
      </c>
      <c r="R1545" s="87" t="s">
        <v>2471</v>
      </c>
      <c r="S1545" s="96"/>
      <c r="T1545" s="96"/>
    </row>
    <row r="1546" spans="2:20" ht="45" hidden="1" x14ac:dyDescent="0.25">
      <c r="B1546" s="15" t="s">
        <v>27</v>
      </c>
      <c r="D1546" s="15" t="s">
        <v>492</v>
      </c>
      <c r="F1546" s="15" t="s">
        <v>521</v>
      </c>
      <c r="G1546" s="32" t="s">
        <v>637</v>
      </c>
      <c r="H1546" s="43" t="s">
        <v>3750</v>
      </c>
      <c r="I1546" s="47" t="str">
        <f t="shared" si="24"/>
        <v>2021003050078 : Fortalecimiento empresarial y fomento del trabajo decente V2  Antioquia</v>
      </c>
      <c r="J1546" s="77" t="s">
        <v>3751</v>
      </c>
      <c r="K1546" s="32" t="s">
        <v>4108</v>
      </c>
      <c r="L1546" s="78">
        <v>2022</v>
      </c>
      <c r="M1546" s="78" t="s">
        <v>6783</v>
      </c>
      <c r="N1546" s="79" t="s">
        <v>3753</v>
      </c>
      <c r="O1546" s="78">
        <v>500</v>
      </c>
      <c r="P1546" s="78" t="s">
        <v>2480</v>
      </c>
      <c r="Q1546" s="78">
        <v>12</v>
      </c>
      <c r="R1546" s="87">
        <v>40</v>
      </c>
      <c r="S1546" s="96"/>
      <c r="T1546" s="96"/>
    </row>
    <row r="1547" spans="2:20" ht="45" hidden="1" x14ac:dyDescent="0.25">
      <c r="B1547" s="15" t="s">
        <v>27</v>
      </c>
      <c r="D1547" s="15" t="s">
        <v>492</v>
      </c>
      <c r="F1547" s="15" t="s">
        <v>3348</v>
      </c>
      <c r="G1547" s="32" t="s">
        <v>637</v>
      </c>
      <c r="H1547" s="43" t="s">
        <v>3750</v>
      </c>
      <c r="I1547" s="47" t="str">
        <f t="shared" si="24"/>
        <v>2021003050078 : Fortalecimiento empresarial y fomento del trabajo decente V2  Antioquia</v>
      </c>
      <c r="J1547" s="77" t="s">
        <v>3751</v>
      </c>
      <c r="K1547" s="32" t="s">
        <v>4108</v>
      </c>
      <c r="L1547" s="78">
        <v>2022</v>
      </c>
      <c r="M1547" s="78" t="s">
        <v>6784</v>
      </c>
      <c r="N1547" s="79" t="s">
        <v>3754</v>
      </c>
      <c r="O1547" s="78">
        <v>1</v>
      </c>
      <c r="P1547" s="78" t="s">
        <v>2480</v>
      </c>
      <c r="Q1547" s="78">
        <v>12</v>
      </c>
      <c r="R1547" s="87" t="s">
        <v>2471</v>
      </c>
      <c r="S1547" s="96"/>
      <c r="T1547" s="96"/>
    </row>
    <row r="1548" spans="2:20" ht="45" hidden="1" x14ac:dyDescent="0.25">
      <c r="B1548" s="15" t="s">
        <v>27</v>
      </c>
      <c r="D1548" s="15" t="s">
        <v>492</v>
      </c>
      <c r="F1548" s="15" t="s">
        <v>3348</v>
      </c>
      <c r="G1548" s="32" t="s">
        <v>637</v>
      </c>
      <c r="H1548" s="43" t="s">
        <v>3750</v>
      </c>
      <c r="I1548" s="47" t="str">
        <f t="shared" si="24"/>
        <v>2021003050078 : Fortalecimiento empresarial y fomento del trabajo decente V2  Antioquia</v>
      </c>
      <c r="J1548" s="77" t="s">
        <v>3751</v>
      </c>
      <c r="K1548" s="32" t="s">
        <v>4108</v>
      </c>
      <c r="L1548" s="78">
        <v>2022</v>
      </c>
      <c r="M1548" s="78" t="s">
        <v>6785</v>
      </c>
      <c r="N1548" s="79" t="s">
        <v>3359</v>
      </c>
      <c r="O1548" s="78">
        <v>1</v>
      </c>
      <c r="P1548" s="78" t="s">
        <v>2480</v>
      </c>
      <c r="Q1548" s="78">
        <v>12</v>
      </c>
      <c r="R1548" s="87" t="s">
        <v>2471</v>
      </c>
      <c r="S1548" s="96"/>
      <c r="T1548" s="96"/>
    </row>
    <row r="1549" spans="2:20" ht="45" hidden="1" x14ac:dyDescent="0.25">
      <c r="B1549" s="15" t="s">
        <v>27</v>
      </c>
      <c r="D1549" s="15" t="s">
        <v>492</v>
      </c>
      <c r="F1549" s="15" t="s">
        <v>3348</v>
      </c>
      <c r="G1549" s="32" t="s">
        <v>637</v>
      </c>
      <c r="H1549" s="43" t="s">
        <v>3750</v>
      </c>
      <c r="I1549" s="47" t="str">
        <f t="shared" si="24"/>
        <v>2021003050078 : Fortalecimiento empresarial y fomento del trabajo decente V2  Antioquia</v>
      </c>
      <c r="J1549" s="77" t="s">
        <v>3751</v>
      </c>
      <c r="K1549" s="32" t="s">
        <v>4108</v>
      </c>
      <c r="L1549" s="78">
        <v>2022</v>
      </c>
      <c r="M1549" s="78" t="s">
        <v>6786</v>
      </c>
      <c r="N1549" s="79" t="s">
        <v>3755</v>
      </c>
      <c r="O1549" s="78">
        <v>1</v>
      </c>
      <c r="P1549" s="78" t="s">
        <v>2480</v>
      </c>
      <c r="Q1549" s="78">
        <v>12</v>
      </c>
      <c r="R1549" s="87" t="s">
        <v>2471</v>
      </c>
      <c r="S1549" s="96"/>
      <c r="T1549" s="96"/>
    </row>
    <row r="1550" spans="2:20" ht="45" hidden="1" x14ac:dyDescent="0.25">
      <c r="B1550" s="15" t="s">
        <v>27</v>
      </c>
      <c r="D1550" s="15" t="s">
        <v>492</v>
      </c>
      <c r="F1550" s="15" t="s">
        <v>3348</v>
      </c>
      <c r="G1550" s="32" t="s">
        <v>637</v>
      </c>
      <c r="H1550" s="43" t="s">
        <v>3750</v>
      </c>
      <c r="I1550" s="47" t="str">
        <f t="shared" si="24"/>
        <v>2021003050078 : Fortalecimiento empresarial y fomento del trabajo decente V2  Antioquia</v>
      </c>
      <c r="J1550" s="77" t="s">
        <v>3751</v>
      </c>
      <c r="K1550" s="32" t="s">
        <v>4108</v>
      </c>
      <c r="L1550" s="78">
        <v>2022</v>
      </c>
      <c r="M1550" s="78" t="s">
        <v>6787</v>
      </c>
      <c r="N1550" s="79" t="s">
        <v>3357</v>
      </c>
      <c r="O1550" s="78">
        <v>1</v>
      </c>
      <c r="P1550" s="78" t="s">
        <v>2480</v>
      </c>
      <c r="Q1550" s="78">
        <v>12</v>
      </c>
      <c r="R1550" s="87">
        <v>1</v>
      </c>
      <c r="S1550" s="96"/>
      <c r="T1550" s="96"/>
    </row>
    <row r="1551" spans="2:20" ht="45" hidden="1" x14ac:dyDescent="0.25">
      <c r="B1551" s="15" t="s">
        <v>27</v>
      </c>
      <c r="D1551" s="15" t="s">
        <v>492</v>
      </c>
      <c r="F1551" s="15" t="s">
        <v>3348</v>
      </c>
      <c r="G1551" s="32" t="s">
        <v>637</v>
      </c>
      <c r="H1551" s="43" t="s">
        <v>3750</v>
      </c>
      <c r="I1551" s="47" t="str">
        <f t="shared" si="24"/>
        <v>2021003050078 : Fortalecimiento empresarial y fomento del trabajo decente V2  Antioquia</v>
      </c>
      <c r="J1551" s="77" t="s">
        <v>3751</v>
      </c>
      <c r="K1551" s="32" t="s">
        <v>4108</v>
      </c>
      <c r="L1551" s="78">
        <v>2022</v>
      </c>
      <c r="M1551" s="78" t="s">
        <v>6788</v>
      </c>
      <c r="N1551" s="79" t="s">
        <v>3230</v>
      </c>
      <c r="O1551" s="78">
        <v>1</v>
      </c>
      <c r="P1551" s="78" t="s">
        <v>2480</v>
      </c>
      <c r="Q1551" s="78">
        <v>12</v>
      </c>
      <c r="R1551" s="87">
        <v>1</v>
      </c>
      <c r="S1551" s="96"/>
      <c r="T1551" s="96"/>
    </row>
    <row r="1552" spans="2:20" ht="45" hidden="1" x14ac:dyDescent="0.25">
      <c r="B1552" s="15" t="s">
        <v>27</v>
      </c>
      <c r="D1552" s="15" t="s">
        <v>492</v>
      </c>
      <c r="F1552" s="15" t="s">
        <v>3348</v>
      </c>
      <c r="G1552" s="32" t="s">
        <v>637</v>
      </c>
      <c r="H1552" s="43" t="s">
        <v>3750</v>
      </c>
      <c r="I1552" s="47" t="str">
        <f t="shared" si="24"/>
        <v>2021003050078 : Fortalecimiento empresarial y fomento del trabajo decente V2  Antioquia</v>
      </c>
      <c r="J1552" s="77" t="s">
        <v>3751</v>
      </c>
      <c r="K1552" s="32" t="s">
        <v>4108</v>
      </c>
      <c r="L1552" s="78">
        <v>2022</v>
      </c>
      <c r="M1552" s="78" t="s">
        <v>6789</v>
      </c>
      <c r="N1552" s="79" t="s">
        <v>3756</v>
      </c>
      <c r="O1552" s="78">
        <v>1</v>
      </c>
      <c r="P1552" s="78" t="s">
        <v>2480</v>
      </c>
      <c r="Q1552" s="78">
        <v>12</v>
      </c>
      <c r="R1552" s="87" t="s">
        <v>2471</v>
      </c>
      <c r="S1552" s="96"/>
      <c r="T1552" s="96"/>
    </row>
    <row r="1553" spans="2:20" ht="60" x14ac:dyDescent="0.25">
      <c r="B1553" s="15" t="s">
        <v>27</v>
      </c>
      <c r="D1553" s="15" t="s">
        <v>492</v>
      </c>
      <c r="F1553" s="15" t="s">
        <v>3348</v>
      </c>
      <c r="G1553" s="32" t="s">
        <v>373</v>
      </c>
      <c r="H1553" s="43" t="s">
        <v>3757</v>
      </c>
      <c r="I1553" s="47" t="str">
        <f t="shared" si="24"/>
        <v>2021003050080 : Fortalecimiento e implementación del SOGC a los prestadores de servicios de salud en el departamento de  Antioquia</v>
      </c>
      <c r="J1553" s="77" t="s">
        <v>3758</v>
      </c>
      <c r="K1553" s="32" t="s">
        <v>4109</v>
      </c>
      <c r="L1553" s="78">
        <v>2022</v>
      </c>
      <c r="M1553" s="78" t="s">
        <v>6790</v>
      </c>
      <c r="N1553" s="79" t="s">
        <v>3759</v>
      </c>
      <c r="O1553" s="78">
        <v>4</v>
      </c>
      <c r="P1553" s="78" t="s">
        <v>2480</v>
      </c>
      <c r="Q1553" s="78">
        <v>12</v>
      </c>
      <c r="R1553" s="80">
        <v>1</v>
      </c>
      <c r="S1553" s="99">
        <v>1</v>
      </c>
      <c r="T1553" s="96"/>
    </row>
    <row r="1554" spans="2:20" ht="60" x14ac:dyDescent="0.25">
      <c r="B1554" s="15" t="s">
        <v>2051</v>
      </c>
      <c r="D1554" s="15" t="s">
        <v>2180</v>
      </c>
      <c r="F1554" s="15" t="s">
        <v>2222</v>
      </c>
      <c r="G1554" s="32" t="s">
        <v>373</v>
      </c>
      <c r="H1554" s="43" t="s">
        <v>3757</v>
      </c>
      <c r="I1554" s="47" t="str">
        <f t="shared" si="24"/>
        <v>2021003050080 : Fortalecimiento e implementación del SOGC a los prestadores de servicios de salud en el departamento de  Antioquia</v>
      </c>
      <c r="J1554" s="77" t="s">
        <v>3758</v>
      </c>
      <c r="K1554" s="32" t="s">
        <v>4109</v>
      </c>
      <c r="L1554" s="78">
        <v>2022</v>
      </c>
      <c r="M1554" s="78" t="s">
        <v>6791</v>
      </c>
      <c r="N1554" s="79" t="s">
        <v>3760</v>
      </c>
      <c r="O1554" s="78">
        <v>300</v>
      </c>
      <c r="P1554" s="78" t="s">
        <v>2480</v>
      </c>
      <c r="Q1554" s="78">
        <v>12</v>
      </c>
      <c r="R1554" s="80">
        <v>75</v>
      </c>
      <c r="S1554" s="99">
        <v>57</v>
      </c>
      <c r="T1554" s="96"/>
    </row>
    <row r="1555" spans="2:20" ht="60" x14ac:dyDescent="0.25">
      <c r="B1555" s="15" t="s">
        <v>2051</v>
      </c>
      <c r="D1555" s="15" t="s">
        <v>2180</v>
      </c>
      <c r="F1555" s="15" t="s">
        <v>2222</v>
      </c>
      <c r="G1555" s="32" t="s">
        <v>373</v>
      </c>
      <c r="H1555" s="43" t="s">
        <v>3757</v>
      </c>
      <c r="I1555" s="47" t="str">
        <f t="shared" si="24"/>
        <v>2021003050080 : Fortalecimiento e implementación del SOGC a los prestadores de servicios de salud en el departamento de  Antioquia</v>
      </c>
      <c r="J1555" s="77" t="s">
        <v>3758</v>
      </c>
      <c r="K1555" s="32" t="s">
        <v>4109</v>
      </c>
      <c r="L1555" s="78">
        <v>2022</v>
      </c>
      <c r="M1555" s="78" t="s">
        <v>6792</v>
      </c>
      <c r="N1555" s="79" t="s">
        <v>3761</v>
      </c>
      <c r="O1555" s="78">
        <v>4</v>
      </c>
      <c r="P1555" s="78" t="s">
        <v>2480</v>
      </c>
      <c r="Q1555" s="78">
        <v>12</v>
      </c>
      <c r="R1555" s="80">
        <v>1</v>
      </c>
      <c r="S1555" s="99">
        <v>1</v>
      </c>
      <c r="T1555" s="96"/>
    </row>
    <row r="1556" spans="2:20" ht="60" x14ac:dyDescent="0.25">
      <c r="B1556" s="15" t="s">
        <v>2051</v>
      </c>
      <c r="D1556" s="15" t="s">
        <v>2180</v>
      </c>
      <c r="F1556" s="15" t="s">
        <v>2222</v>
      </c>
      <c r="G1556" s="32" t="s">
        <v>373</v>
      </c>
      <c r="H1556" s="43" t="s">
        <v>3757</v>
      </c>
      <c r="I1556" s="47" t="str">
        <f t="shared" si="24"/>
        <v>2021003050080 : Fortalecimiento e implementación del SOGC a los prestadores de servicios de salud en el departamento de  Antioquia</v>
      </c>
      <c r="J1556" s="77" t="s">
        <v>3758</v>
      </c>
      <c r="K1556" s="32" t="s">
        <v>4109</v>
      </c>
      <c r="L1556" s="78">
        <v>2022</v>
      </c>
      <c r="M1556" s="78" t="s">
        <v>6793</v>
      </c>
      <c r="N1556" s="79" t="s">
        <v>3764</v>
      </c>
      <c r="O1556" s="78">
        <v>4</v>
      </c>
      <c r="P1556" s="78" t="s">
        <v>2480</v>
      </c>
      <c r="Q1556" s="78">
        <v>12</v>
      </c>
      <c r="R1556" s="80">
        <v>1</v>
      </c>
      <c r="S1556" s="99">
        <v>1</v>
      </c>
      <c r="T1556" s="96"/>
    </row>
    <row r="1557" spans="2:20" ht="60" x14ac:dyDescent="0.25">
      <c r="B1557" s="15" t="s">
        <v>2051</v>
      </c>
      <c r="D1557" s="15" t="s">
        <v>2180</v>
      </c>
      <c r="F1557" s="15" t="s">
        <v>2222</v>
      </c>
      <c r="G1557" s="32" t="s">
        <v>373</v>
      </c>
      <c r="H1557" s="43" t="s">
        <v>3757</v>
      </c>
      <c r="I1557" s="47" t="str">
        <f t="shared" si="24"/>
        <v>2021003050080 : Fortalecimiento e implementación del SOGC a los prestadores de servicios de salud en el departamento de  Antioquia</v>
      </c>
      <c r="J1557" s="77" t="s">
        <v>3758</v>
      </c>
      <c r="K1557" s="32" t="s">
        <v>4109</v>
      </c>
      <c r="L1557" s="78">
        <v>2022</v>
      </c>
      <c r="M1557" s="78" t="s">
        <v>6794</v>
      </c>
      <c r="N1557" s="79" t="s">
        <v>3763</v>
      </c>
      <c r="O1557" s="78">
        <v>4</v>
      </c>
      <c r="P1557" s="78" t="s">
        <v>2480</v>
      </c>
      <c r="Q1557" s="78">
        <v>12</v>
      </c>
      <c r="R1557" s="80">
        <v>1</v>
      </c>
      <c r="S1557" s="99">
        <v>1</v>
      </c>
      <c r="T1557" s="96"/>
    </row>
    <row r="1558" spans="2:20" ht="60" x14ac:dyDescent="0.25">
      <c r="B1558" s="15" t="s">
        <v>2051</v>
      </c>
      <c r="D1558" s="15" t="s">
        <v>2180</v>
      </c>
      <c r="F1558" s="15" t="s">
        <v>2222</v>
      </c>
      <c r="G1558" s="32" t="s">
        <v>373</v>
      </c>
      <c r="H1558" s="43" t="s">
        <v>3757</v>
      </c>
      <c r="I1558" s="47" t="str">
        <f t="shared" si="24"/>
        <v>2021003050080 : Fortalecimiento e implementación del SOGC a los prestadores de servicios de salud en el departamento de  Antioquia</v>
      </c>
      <c r="J1558" s="77" t="s">
        <v>3758</v>
      </c>
      <c r="K1558" s="32" t="s">
        <v>4109</v>
      </c>
      <c r="L1558" s="78">
        <v>2022</v>
      </c>
      <c r="M1558" s="78" t="s">
        <v>6795</v>
      </c>
      <c r="N1558" s="79" t="s">
        <v>3762</v>
      </c>
      <c r="O1558" s="78">
        <v>4</v>
      </c>
      <c r="P1558" s="78" t="s">
        <v>2480</v>
      </c>
      <c r="Q1558" s="78">
        <v>12</v>
      </c>
      <c r="R1558" s="80">
        <v>1</v>
      </c>
      <c r="S1558" s="99">
        <v>1</v>
      </c>
      <c r="T1558" s="96"/>
    </row>
    <row r="1559" spans="2:20" ht="60" hidden="1" x14ac:dyDescent="0.25">
      <c r="B1559" s="15" t="s">
        <v>2051</v>
      </c>
      <c r="D1559" s="15" t="s">
        <v>2180</v>
      </c>
      <c r="F1559" s="15" t="s">
        <v>2222</v>
      </c>
      <c r="G1559" s="32" t="s">
        <v>637</v>
      </c>
      <c r="H1559" s="43" t="s">
        <v>3765</v>
      </c>
      <c r="I1559" s="47" t="str">
        <f t="shared" si="24"/>
        <v>2021003050082 : Fortalecimiento del Ecosistema Subregional de CTeI en el Departamento de Antioquia V2  Antioquia</v>
      </c>
      <c r="J1559" s="77" t="s">
        <v>3766</v>
      </c>
      <c r="K1559" s="32" t="s">
        <v>4110</v>
      </c>
      <c r="L1559" s="78">
        <v>2022</v>
      </c>
      <c r="M1559" s="78" t="s">
        <v>6796</v>
      </c>
      <c r="N1559" s="79" t="s">
        <v>3773</v>
      </c>
      <c r="O1559" s="78">
        <v>2</v>
      </c>
      <c r="P1559" s="78" t="s">
        <v>2480</v>
      </c>
      <c r="Q1559" s="78">
        <v>12</v>
      </c>
      <c r="R1559" s="87" t="s">
        <v>2471</v>
      </c>
      <c r="S1559" s="96"/>
      <c r="T1559" s="96"/>
    </row>
    <row r="1560" spans="2:20" ht="60" hidden="1" x14ac:dyDescent="0.25">
      <c r="B1560" s="15" t="s">
        <v>2051</v>
      </c>
      <c r="D1560" s="15" t="s">
        <v>2180</v>
      </c>
      <c r="F1560" s="15" t="s">
        <v>2222</v>
      </c>
      <c r="G1560" s="32" t="s">
        <v>637</v>
      </c>
      <c r="H1560" s="43" t="s">
        <v>3765</v>
      </c>
      <c r="I1560" s="47" t="str">
        <f t="shared" si="24"/>
        <v>2021003050082 : Fortalecimiento del Ecosistema Subregional de CTeI en el Departamento de Antioquia V2  Antioquia</v>
      </c>
      <c r="J1560" s="77" t="s">
        <v>3766</v>
      </c>
      <c r="K1560" s="32" t="s">
        <v>4110</v>
      </c>
      <c r="L1560" s="78">
        <v>2022</v>
      </c>
      <c r="M1560" s="78" t="s">
        <v>6797</v>
      </c>
      <c r="N1560" s="79" t="s">
        <v>3772</v>
      </c>
      <c r="O1560" s="78">
        <v>1</v>
      </c>
      <c r="P1560" s="78" t="s">
        <v>2480</v>
      </c>
      <c r="Q1560" s="78">
        <v>12</v>
      </c>
      <c r="R1560" s="87" t="s">
        <v>2471</v>
      </c>
      <c r="S1560" s="96"/>
      <c r="T1560" s="96"/>
    </row>
    <row r="1561" spans="2:20" ht="60" hidden="1" x14ac:dyDescent="0.25">
      <c r="B1561" s="15" t="s">
        <v>2051</v>
      </c>
      <c r="D1561" s="15" t="s">
        <v>2180</v>
      </c>
      <c r="F1561" s="15" t="s">
        <v>2222</v>
      </c>
      <c r="G1561" s="32" t="s">
        <v>637</v>
      </c>
      <c r="H1561" s="43" t="s">
        <v>3765</v>
      </c>
      <c r="I1561" s="47" t="str">
        <f t="shared" si="24"/>
        <v>2021003050082 : Fortalecimiento del Ecosistema Subregional de CTeI en el Departamento de Antioquia V2  Antioquia</v>
      </c>
      <c r="J1561" s="77" t="s">
        <v>3766</v>
      </c>
      <c r="K1561" s="32" t="s">
        <v>4110</v>
      </c>
      <c r="L1561" s="78">
        <v>2022</v>
      </c>
      <c r="M1561" s="78" t="s">
        <v>6798</v>
      </c>
      <c r="N1561" s="79" t="s">
        <v>3358</v>
      </c>
      <c r="O1561" s="78">
        <v>1</v>
      </c>
      <c r="P1561" s="78" t="s">
        <v>2480</v>
      </c>
      <c r="Q1561" s="78">
        <v>12</v>
      </c>
      <c r="R1561" s="87">
        <v>1</v>
      </c>
      <c r="S1561" s="96"/>
      <c r="T1561" s="96"/>
    </row>
    <row r="1562" spans="2:20" ht="60" hidden="1" x14ac:dyDescent="0.25">
      <c r="B1562" s="15" t="s">
        <v>2051</v>
      </c>
      <c r="D1562" s="15" t="s">
        <v>2180</v>
      </c>
      <c r="F1562" s="15" t="s">
        <v>2222</v>
      </c>
      <c r="G1562" s="32" t="s">
        <v>637</v>
      </c>
      <c r="H1562" s="43" t="s">
        <v>3765</v>
      </c>
      <c r="I1562" s="47" t="str">
        <f t="shared" si="24"/>
        <v>2021003050082 : Fortalecimiento del Ecosistema Subregional de CTeI en el Departamento de Antioquia V2  Antioquia</v>
      </c>
      <c r="J1562" s="77" t="s">
        <v>3766</v>
      </c>
      <c r="K1562" s="32" t="s">
        <v>4110</v>
      </c>
      <c r="L1562" s="78">
        <v>2022</v>
      </c>
      <c r="M1562" s="78" t="s">
        <v>6799</v>
      </c>
      <c r="N1562" s="79" t="s">
        <v>3771</v>
      </c>
      <c r="O1562" s="78">
        <v>1</v>
      </c>
      <c r="P1562" s="78" t="s">
        <v>2480</v>
      </c>
      <c r="Q1562" s="78">
        <v>12</v>
      </c>
      <c r="R1562" s="87">
        <v>1</v>
      </c>
      <c r="S1562" s="96"/>
      <c r="T1562" s="96"/>
    </row>
    <row r="1563" spans="2:20" ht="60" hidden="1" x14ac:dyDescent="0.25">
      <c r="B1563" s="15" t="s">
        <v>2051</v>
      </c>
      <c r="D1563" s="15" t="s">
        <v>2180</v>
      </c>
      <c r="F1563" s="15" t="s">
        <v>2222</v>
      </c>
      <c r="G1563" s="32" t="s">
        <v>637</v>
      </c>
      <c r="H1563" s="43" t="s">
        <v>3765</v>
      </c>
      <c r="I1563" s="47" t="str">
        <f t="shared" si="24"/>
        <v>2021003050082 : Fortalecimiento del Ecosistema Subregional de CTeI en el Departamento de Antioquia V2  Antioquia</v>
      </c>
      <c r="J1563" s="77" t="s">
        <v>3766</v>
      </c>
      <c r="K1563" s="32" t="s">
        <v>4110</v>
      </c>
      <c r="L1563" s="78">
        <v>2022</v>
      </c>
      <c r="M1563" s="78" t="s">
        <v>6800</v>
      </c>
      <c r="N1563" s="79" t="s">
        <v>3230</v>
      </c>
      <c r="O1563" s="78">
        <v>2</v>
      </c>
      <c r="P1563" s="78" t="s">
        <v>2480</v>
      </c>
      <c r="Q1563" s="78">
        <v>12</v>
      </c>
      <c r="R1563" s="87" t="s">
        <v>2471</v>
      </c>
      <c r="S1563" s="96"/>
      <c r="T1563" s="96"/>
    </row>
    <row r="1564" spans="2:20" ht="60" hidden="1" x14ac:dyDescent="0.25">
      <c r="B1564" s="15" t="s">
        <v>2051</v>
      </c>
      <c r="D1564" s="15" t="s">
        <v>3875</v>
      </c>
      <c r="F1564" s="15" t="s">
        <v>2415</v>
      </c>
      <c r="G1564" s="32" t="s">
        <v>637</v>
      </c>
      <c r="H1564" s="43" t="s">
        <v>3765</v>
      </c>
      <c r="I1564" s="47" t="str">
        <f t="shared" si="24"/>
        <v>2021003050082 : Fortalecimiento del Ecosistema Subregional de CTeI en el Departamento de Antioquia V2  Antioquia</v>
      </c>
      <c r="J1564" s="77" t="s">
        <v>3766</v>
      </c>
      <c r="K1564" s="32" t="s">
        <v>4110</v>
      </c>
      <c r="L1564" s="78">
        <v>2022</v>
      </c>
      <c r="M1564" s="78" t="s">
        <v>6801</v>
      </c>
      <c r="N1564" s="79" t="s">
        <v>3770</v>
      </c>
      <c r="O1564" s="78">
        <v>1</v>
      </c>
      <c r="P1564" s="78" t="s">
        <v>2480</v>
      </c>
      <c r="Q1564" s="78">
        <v>12</v>
      </c>
      <c r="R1564" s="87" t="s">
        <v>2471</v>
      </c>
      <c r="S1564" s="96"/>
      <c r="T1564" s="96"/>
    </row>
    <row r="1565" spans="2:20" ht="60" hidden="1" x14ac:dyDescent="0.25">
      <c r="B1565" s="15" t="s">
        <v>2051</v>
      </c>
      <c r="D1565" s="15" t="s">
        <v>3875</v>
      </c>
      <c r="F1565" s="15" t="s">
        <v>2415</v>
      </c>
      <c r="G1565" s="32" t="s">
        <v>637</v>
      </c>
      <c r="H1565" s="43" t="s">
        <v>3765</v>
      </c>
      <c r="I1565" s="47" t="str">
        <f t="shared" si="24"/>
        <v>2021003050082 : Fortalecimiento del Ecosistema Subregional de CTeI en el Departamento de Antioquia V2  Antioquia</v>
      </c>
      <c r="J1565" s="77" t="s">
        <v>3766</v>
      </c>
      <c r="K1565" s="32" t="s">
        <v>4110</v>
      </c>
      <c r="L1565" s="78">
        <v>2022</v>
      </c>
      <c r="M1565" s="78" t="s">
        <v>6802</v>
      </c>
      <c r="N1565" s="79" t="s">
        <v>3769</v>
      </c>
      <c r="O1565" s="78">
        <v>1</v>
      </c>
      <c r="P1565" s="78" t="s">
        <v>2480</v>
      </c>
      <c r="Q1565" s="78">
        <v>12</v>
      </c>
      <c r="R1565" s="87" t="s">
        <v>2471</v>
      </c>
      <c r="S1565" s="96"/>
      <c r="T1565" s="96"/>
    </row>
    <row r="1566" spans="2:20" ht="60" hidden="1" x14ac:dyDescent="0.25">
      <c r="B1566" s="15" t="s">
        <v>2051</v>
      </c>
      <c r="D1566" s="15" t="s">
        <v>3875</v>
      </c>
      <c r="F1566" s="15" t="s">
        <v>2415</v>
      </c>
      <c r="G1566" s="32" t="s">
        <v>637</v>
      </c>
      <c r="H1566" s="43" t="s">
        <v>3765</v>
      </c>
      <c r="I1566" s="47" t="str">
        <f t="shared" si="24"/>
        <v>2021003050082 : Fortalecimiento del Ecosistema Subregional de CTeI en el Departamento de Antioquia V2  Antioquia</v>
      </c>
      <c r="J1566" s="77" t="s">
        <v>3766</v>
      </c>
      <c r="K1566" s="32" t="s">
        <v>4110</v>
      </c>
      <c r="L1566" s="78">
        <v>2022</v>
      </c>
      <c r="M1566" s="78" t="s">
        <v>6803</v>
      </c>
      <c r="N1566" s="79" t="s">
        <v>3768</v>
      </c>
      <c r="O1566" s="78">
        <v>50</v>
      </c>
      <c r="P1566" s="78" t="s">
        <v>2495</v>
      </c>
      <c r="Q1566" s="78">
        <v>12</v>
      </c>
      <c r="R1566" s="87" t="s">
        <v>2471</v>
      </c>
      <c r="S1566" s="96"/>
      <c r="T1566" s="96"/>
    </row>
    <row r="1567" spans="2:20" ht="60" hidden="1" x14ac:dyDescent="0.25">
      <c r="B1567" s="15" t="s">
        <v>634</v>
      </c>
      <c r="D1567" s="15" t="s">
        <v>3622</v>
      </c>
      <c r="F1567" s="15" t="s">
        <v>1019</v>
      </c>
      <c r="G1567" s="32" t="s">
        <v>637</v>
      </c>
      <c r="H1567" s="43" t="s">
        <v>3765</v>
      </c>
      <c r="I1567" s="47" t="str">
        <f t="shared" si="24"/>
        <v>2021003050082 : Fortalecimiento del Ecosistema Subregional de CTeI en el Departamento de Antioquia V2  Antioquia</v>
      </c>
      <c r="J1567" s="77" t="s">
        <v>3766</v>
      </c>
      <c r="K1567" s="32" t="s">
        <v>4110</v>
      </c>
      <c r="L1567" s="78">
        <v>2022</v>
      </c>
      <c r="M1567" s="78" t="s">
        <v>6804</v>
      </c>
      <c r="N1567" s="79" t="s">
        <v>3767</v>
      </c>
      <c r="O1567" s="78">
        <v>1</v>
      </c>
      <c r="P1567" s="78" t="s">
        <v>2480</v>
      </c>
      <c r="Q1567" s="78">
        <v>12</v>
      </c>
      <c r="R1567" s="87" t="s">
        <v>2471</v>
      </c>
      <c r="S1567" s="96"/>
      <c r="T1567" s="96"/>
    </row>
    <row r="1568" spans="2:20" ht="75" hidden="1" x14ac:dyDescent="0.25">
      <c r="B1568" s="15" t="s">
        <v>634</v>
      </c>
      <c r="D1568" s="15" t="s">
        <v>3622</v>
      </c>
      <c r="F1568" s="15" t="s">
        <v>1019</v>
      </c>
      <c r="G1568" s="32" t="s">
        <v>637</v>
      </c>
      <c r="H1568" s="43" t="s">
        <v>3774</v>
      </c>
      <c r="I1568" s="47" t="str">
        <f t="shared" si="24"/>
        <v>2021003050083 : Implementación de plataforma institucional de articulación para la internacionalización versión 2  Antioquia</v>
      </c>
      <c r="J1568" s="77" t="s">
        <v>3775</v>
      </c>
      <c r="K1568" s="32" t="s">
        <v>4111</v>
      </c>
      <c r="L1568" s="78">
        <v>2022</v>
      </c>
      <c r="M1568" s="78" t="s">
        <v>6805</v>
      </c>
      <c r="N1568" s="79" t="s">
        <v>3777</v>
      </c>
      <c r="O1568" s="78">
        <v>30</v>
      </c>
      <c r="P1568" s="78" t="s">
        <v>2495</v>
      </c>
      <c r="Q1568" s="78">
        <v>12</v>
      </c>
      <c r="R1568" s="80">
        <v>5</v>
      </c>
      <c r="S1568" s="96"/>
      <c r="T1568" s="96"/>
    </row>
    <row r="1569" spans="2:20" ht="75" hidden="1" x14ac:dyDescent="0.25">
      <c r="B1569" s="15" t="s">
        <v>634</v>
      </c>
      <c r="D1569" s="15" t="s">
        <v>3622</v>
      </c>
      <c r="F1569" s="15" t="s">
        <v>1011</v>
      </c>
      <c r="G1569" s="32" t="s">
        <v>637</v>
      </c>
      <c r="H1569" s="43" t="s">
        <v>3774</v>
      </c>
      <c r="I1569" s="47" t="str">
        <f t="shared" si="24"/>
        <v>2021003050083 : Implementación de plataforma institucional de articulación para la internacionalización versión 2  Antioquia</v>
      </c>
      <c r="J1569" s="77" t="s">
        <v>3775</v>
      </c>
      <c r="K1569" s="32" t="s">
        <v>4111</v>
      </c>
      <c r="L1569" s="78">
        <v>2022</v>
      </c>
      <c r="M1569" s="78" t="s">
        <v>6806</v>
      </c>
      <c r="N1569" s="79" t="s">
        <v>3776</v>
      </c>
      <c r="O1569" s="78">
        <v>30</v>
      </c>
      <c r="P1569" s="78" t="s">
        <v>2495</v>
      </c>
      <c r="Q1569" s="78">
        <v>12</v>
      </c>
      <c r="R1569" s="80">
        <v>5</v>
      </c>
      <c r="S1569" s="96"/>
      <c r="T1569" s="96"/>
    </row>
    <row r="1570" spans="2:20" ht="75" hidden="1" x14ac:dyDescent="0.25">
      <c r="B1570" s="15" t="s">
        <v>634</v>
      </c>
      <c r="D1570" s="15" t="s">
        <v>3622</v>
      </c>
      <c r="F1570" s="15" t="s">
        <v>1011</v>
      </c>
      <c r="G1570" s="32" t="s">
        <v>637</v>
      </c>
      <c r="H1570" s="43" t="s">
        <v>3774</v>
      </c>
      <c r="I1570" s="47" t="str">
        <f t="shared" si="24"/>
        <v>2021003050083 : Implementación de plataforma institucional de articulación para la internacionalización versión 2  Antioquia</v>
      </c>
      <c r="J1570" s="77" t="s">
        <v>3775</v>
      </c>
      <c r="K1570" s="32" t="s">
        <v>4111</v>
      </c>
      <c r="L1570" s="78">
        <v>2022</v>
      </c>
      <c r="M1570" s="78" t="s">
        <v>6807</v>
      </c>
      <c r="N1570" s="79" t="s">
        <v>3359</v>
      </c>
      <c r="O1570" s="78">
        <v>30</v>
      </c>
      <c r="P1570" s="78" t="s">
        <v>2495</v>
      </c>
      <c r="Q1570" s="78">
        <v>12</v>
      </c>
      <c r="R1570" s="80">
        <v>5</v>
      </c>
      <c r="S1570" s="96"/>
      <c r="T1570" s="96"/>
    </row>
    <row r="1571" spans="2:20" ht="75" hidden="1" x14ac:dyDescent="0.25">
      <c r="B1571" s="15" t="s">
        <v>2051</v>
      </c>
      <c r="D1571" s="15" t="s">
        <v>2119</v>
      </c>
      <c r="F1571" s="15" t="s">
        <v>2146</v>
      </c>
      <c r="G1571" s="32" t="s">
        <v>637</v>
      </c>
      <c r="H1571" s="43" t="s">
        <v>3774</v>
      </c>
      <c r="I1571" s="47" t="str">
        <f t="shared" si="24"/>
        <v>2021003050083 : Implementación de plataforma institucional de articulación para la internacionalización versión 2  Antioquia</v>
      </c>
      <c r="J1571" s="77" t="s">
        <v>3775</v>
      </c>
      <c r="K1571" s="32" t="s">
        <v>4111</v>
      </c>
      <c r="L1571" s="78">
        <v>2022</v>
      </c>
      <c r="M1571" s="78" t="s">
        <v>6808</v>
      </c>
      <c r="N1571" s="79" t="s">
        <v>3358</v>
      </c>
      <c r="O1571" s="78">
        <v>30</v>
      </c>
      <c r="P1571" s="78" t="s">
        <v>2495</v>
      </c>
      <c r="Q1571" s="78">
        <v>12</v>
      </c>
      <c r="R1571" s="80">
        <v>5</v>
      </c>
      <c r="S1571" s="96"/>
      <c r="T1571" s="96"/>
    </row>
    <row r="1572" spans="2:20" ht="75" hidden="1" x14ac:dyDescent="0.25">
      <c r="B1572" s="15" t="s">
        <v>2051</v>
      </c>
      <c r="D1572" s="15" t="s">
        <v>2119</v>
      </c>
      <c r="F1572" s="15" t="s">
        <v>2146</v>
      </c>
      <c r="G1572" s="32" t="s">
        <v>637</v>
      </c>
      <c r="H1572" s="43" t="s">
        <v>3774</v>
      </c>
      <c r="I1572" s="47" t="str">
        <f t="shared" si="24"/>
        <v>2021003050083 : Implementación de plataforma institucional de articulación para la internacionalización versión 2  Antioquia</v>
      </c>
      <c r="J1572" s="77" t="s">
        <v>3775</v>
      </c>
      <c r="K1572" s="32" t="s">
        <v>4111</v>
      </c>
      <c r="L1572" s="78">
        <v>2022</v>
      </c>
      <c r="M1572" s="78" t="s">
        <v>6809</v>
      </c>
      <c r="N1572" s="79" t="s">
        <v>3771</v>
      </c>
      <c r="O1572" s="78">
        <v>30</v>
      </c>
      <c r="P1572" s="78" t="s">
        <v>2495</v>
      </c>
      <c r="Q1572" s="78">
        <v>12</v>
      </c>
      <c r="R1572" s="80">
        <v>5</v>
      </c>
      <c r="S1572" s="96"/>
      <c r="T1572" s="96"/>
    </row>
    <row r="1573" spans="2:20" ht="75" hidden="1" x14ac:dyDescent="0.25">
      <c r="B1573" s="15" t="s">
        <v>2051</v>
      </c>
      <c r="D1573" s="15" t="s">
        <v>2119</v>
      </c>
      <c r="F1573" s="15" t="s">
        <v>2146</v>
      </c>
      <c r="G1573" s="32" t="s">
        <v>637</v>
      </c>
      <c r="H1573" s="43" t="s">
        <v>3774</v>
      </c>
      <c r="I1573" s="47" t="str">
        <f t="shared" si="24"/>
        <v>2021003050083 : Implementación de plataforma institucional de articulación para la internacionalización versión 2  Antioquia</v>
      </c>
      <c r="J1573" s="77" t="s">
        <v>3775</v>
      </c>
      <c r="K1573" s="32" t="s">
        <v>4111</v>
      </c>
      <c r="L1573" s="78">
        <v>2022</v>
      </c>
      <c r="M1573" s="78" t="s">
        <v>6810</v>
      </c>
      <c r="N1573" s="79" t="s">
        <v>3230</v>
      </c>
      <c r="O1573" s="78">
        <v>30</v>
      </c>
      <c r="P1573" s="78" t="s">
        <v>2495</v>
      </c>
      <c r="Q1573" s="78">
        <v>12</v>
      </c>
      <c r="R1573" s="80">
        <v>5</v>
      </c>
      <c r="S1573" s="96"/>
      <c r="T1573" s="96"/>
    </row>
    <row r="1574" spans="2:20" ht="75" hidden="1" x14ac:dyDescent="0.25">
      <c r="B1574" s="15" t="s">
        <v>2051</v>
      </c>
      <c r="D1574" s="15" t="s">
        <v>2119</v>
      </c>
      <c r="F1574" s="15" t="s">
        <v>2146</v>
      </c>
      <c r="G1574" s="32" t="s">
        <v>637</v>
      </c>
      <c r="H1574" s="43" t="s">
        <v>3774</v>
      </c>
      <c r="I1574" s="47" t="str">
        <f t="shared" si="24"/>
        <v>2021003050083 : Implementación de plataforma institucional de articulación para la internacionalización versión 2  Antioquia</v>
      </c>
      <c r="J1574" s="77" t="s">
        <v>3775</v>
      </c>
      <c r="K1574" s="32" t="s">
        <v>4111</v>
      </c>
      <c r="L1574" s="78">
        <v>2022</v>
      </c>
      <c r="M1574" s="78" t="s">
        <v>6811</v>
      </c>
      <c r="N1574" s="79" t="s">
        <v>3778</v>
      </c>
      <c r="O1574" s="78">
        <v>2</v>
      </c>
      <c r="P1574" s="78" t="s">
        <v>2480</v>
      </c>
      <c r="Q1574" s="78">
        <v>12</v>
      </c>
      <c r="R1574" s="80">
        <v>0</v>
      </c>
      <c r="S1574" s="96"/>
      <c r="T1574" s="96"/>
    </row>
    <row r="1575" spans="2:20" ht="75" hidden="1" x14ac:dyDescent="0.25">
      <c r="B1575" s="15" t="s">
        <v>2051</v>
      </c>
      <c r="D1575" s="15" t="s">
        <v>3875</v>
      </c>
      <c r="F1575" s="15" t="s">
        <v>3878</v>
      </c>
      <c r="G1575" s="32" t="s">
        <v>637</v>
      </c>
      <c r="H1575" s="43" t="s">
        <v>3774</v>
      </c>
      <c r="I1575" s="47" t="str">
        <f t="shared" si="24"/>
        <v>2021003050083 : Implementación de plataforma institucional de articulación para la internacionalización versión 2  Antioquia</v>
      </c>
      <c r="J1575" s="77" t="s">
        <v>3775</v>
      </c>
      <c r="K1575" s="32" t="s">
        <v>4111</v>
      </c>
      <c r="L1575" s="78">
        <v>2022</v>
      </c>
      <c r="M1575" s="78" t="s">
        <v>6812</v>
      </c>
      <c r="N1575" s="79" t="s">
        <v>3779</v>
      </c>
      <c r="O1575" s="78">
        <v>25</v>
      </c>
      <c r="P1575" s="78" t="s">
        <v>2495</v>
      </c>
      <c r="Q1575" s="78">
        <v>12</v>
      </c>
      <c r="R1575" s="80">
        <v>15</v>
      </c>
      <c r="S1575" s="96"/>
      <c r="T1575" s="96"/>
    </row>
    <row r="1576" spans="2:20" ht="75" hidden="1" x14ac:dyDescent="0.25">
      <c r="B1576" s="15" t="s">
        <v>1491</v>
      </c>
      <c r="D1576" s="15" t="s">
        <v>1951</v>
      </c>
      <c r="F1576" s="15" t="s">
        <v>1993</v>
      </c>
      <c r="G1576" s="32" t="s">
        <v>637</v>
      </c>
      <c r="H1576" s="43" t="s">
        <v>3774</v>
      </c>
      <c r="I1576" s="47" t="str">
        <f t="shared" si="24"/>
        <v>2021003050083 : Implementación de plataforma institucional de articulación para la internacionalización versión 2  Antioquia</v>
      </c>
      <c r="J1576" s="77" t="s">
        <v>3775</v>
      </c>
      <c r="K1576" s="32" t="s">
        <v>4111</v>
      </c>
      <c r="L1576" s="78">
        <v>2022</v>
      </c>
      <c r="M1576" s="78" t="s">
        <v>6813</v>
      </c>
      <c r="N1576" s="79" t="s">
        <v>3780</v>
      </c>
      <c r="O1576" s="78">
        <v>5</v>
      </c>
      <c r="P1576" s="78" t="s">
        <v>2480</v>
      </c>
      <c r="Q1576" s="78">
        <v>12</v>
      </c>
      <c r="R1576" s="80">
        <v>2</v>
      </c>
      <c r="S1576" s="96"/>
      <c r="T1576" s="96"/>
    </row>
    <row r="1577" spans="2:20" ht="60" x14ac:dyDescent="0.25">
      <c r="B1577" s="15" t="s">
        <v>1491</v>
      </c>
      <c r="D1577" s="15" t="s">
        <v>1951</v>
      </c>
      <c r="F1577" s="15" t="s">
        <v>1993</v>
      </c>
      <c r="G1577" s="32" t="s">
        <v>373</v>
      </c>
      <c r="H1577" s="43" t="s">
        <v>3781</v>
      </c>
      <c r="I1577" s="47" t="str">
        <f t="shared" si="24"/>
        <v>2021003050084 : Desarrollo del Observatorio de Salud Secretaría Seccional de Salud y Protección Social  Antioquia</v>
      </c>
      <c r="J1577" s="77" t="s">
        <v>3782</v>
      </c>
      <c r="K1577" s="32" t="s">
        <v>4188</v>
      </c>
      <c r="L1577" s="78">
        <v>2021</v>
      </c>
      <c r="M1577" s="78" t="s">
        <v>6814</v>
      </c>
      <c r="N1577" s="79" t="s">
        <v>3783</v>
      </c>
      <c r="O1577" s="78">
        <v>4</v>
      </c>
      <c r="P1577" s="78" t="s">
        <v>2480</v>
      </c>
      <c r="Q1577" s="78">
        <v>12</v>
      </c>
      <c r="R1577" s="101"/>
      <c r="S1577" s="100">
        <v>0</v>
      </c>
      <c r="T1577" s="96" t="s">
        <v>7977</v>
      </c>
    </row>
    <row r="1578" spans="2:20" ht="60" x14ac:dyDescent="0.25">
      <c r="B1578" s="15" t="s">
        <v>1491</v>
      </c>
      <c r="D1578" s="15" t="s">
        <v>1951</v>
      </c>
      <c r="F1578" s="15" t="s">
        <v>1993</v>
      </c>
      <c r="G1578" s="32" t="s">
        <v>373</v>
      </c>
      <c r="H1578" s="43" t="s">
        <v>3781</v>
      </c>
      <c r="I1578" s="47" t="str">
        <f t="shared" si="24"/>
        <v>2021003050084 : Desarrollo del Observatorio de Salud Secretaría Seccional de Salud y Protección Social  Antioquia</v>
      </c>
      <c r="J1578" s="77" t="s">
        <v>3782</v>
      </c>
      <c r="K1578" s="32" t="s">
        <v>4188</v>
      </c>
      <c r="L1578" s="78">
        <v>2021</v>
      </c>
      <c r="M1578" s="78" t="s">
        <v>6815</v>
      </c>
      <c r="N1578" s="79" t="s">
        <v>3784</v>
      </c>
      <c r="O1578" s="78">
        <v>2</v>
      </c>
      <c r="P1578" s="78" t="s">
        <v>2480</v>
      </c>
      <c r="Q1578" s="78">
        <v>12</v>
      </c>
      <c r="R1578" s="101">
        <v>25</v>
      </c>
      <c r="S1578" s="100">
        <v>0</v>
      </c>
      <c r="T1578" s="96" t="s">
        <v>7975</v>
      </c>
    </row>
    <row r="1579" spans="2:20" ht="60" x14ac:dyDescent="0.25">
      <c r="B1579" s="15" t="s">
        <v>1491</v>
      </c>
      <c r="D1579" s="15" t="s">
        <v>1492</v>
      </c>
      <c r="F1579" s="15" t="s">
        <v>1642</v>
      </c>
      <c r="G1579" s="32" t="s">
        <v>373</v>
      </c>
      <c r="H1579" s="43" t="s">
        <v>3781</v>
      </c>
      <c r="I1579" s="47" t="str">
        <f t="shared" si="24"/>
        <v>2021003050084 : Desarrollo del Observatorio de Salud Secretaría Seccional de Salud y Protección Social  Antioquia</v>
      </c>
      <c r="J1579" s="77" t="s">
        <v>3782</v>
      </c>
      <c r="K1579" s="32" t="s">
        <v>4188</v>
      </c>
      <c r="L1579" s="78">
        <v>2021</v>
      </c>
      <c r="M1579" s="78" t="s">
        <v>6816</v>
      </c>
      <c r="N1579" s="79" t="s">
        <v>3785</v>
      </c>
      <c r="O1579" s="78">
        <v>1</v>
      </c>
      <c r="P1579" s="78" t="s">
        <v>2480</v>
      </c>
      <c r="Q1579" s="78">
        <v>12</v>
      </c>
      <c r="R1579" s="80" t="s">
        <v>2471</v>
      </c>
      <c r="S1579" s="99" t="s">
        <v>2472</v>
      </c>
      <c r="T1579" s="96"/>
    </row>
    <row r="1580" spans="2:20" ht="60" hidden="1" x14ac:dyDescent="0.25">
      <c r="B1580" s="15" t="s">
        <v>1491</v>
      </c>
      <c r="D1580" s="15" t="s">
        <v>1492</v>
      </c>
      <c r="F1580" s="15" t="s">
        <v>1642</v>
      </c>
      <c r="G1580" s="32" t="s">
        <v>637</v>
      </c>
      <c r="H1580" s="43" t="s">
        <v>3786</v>
      </c>
      <c r="I1580" s="47" t="str">
        <f t="shared" si="24"/>
        <v>2021003050085 : Diseño e implementación de la política pública de crecimiento verde V2  Antioquia</v>
      </c>
      <c r="J1580" s="77" t="s">
        <v>3787</v>
      </c>
      <c r="K1580" s="32" t="s">
        <v>4112</v>
      </c>
      <c r="L1580" s="78">
        <v>2022</v>
      </c>
      <c r="M1580" s="78" t="s">
        <v>6817</v>
      </c>
      <c r="N1580" s="79" t="s">
        <v>3703</v>
      </c>
      <c r="O1580" s="78">
        <v>1</v>
      </c>
      <c r="P1580" s="78" t="s">
        <v>2480</v>
      </c>
      <c r="Q1580" s="78">
        <v>12</v>
      </c>
      <c r="R1580" s="87" t="s">
        <v>2471</v>
      </c>
      <c r="S1580" s="96"/>
      <c r="T1580" s="96"/>
    </row>
    <row r="1581" spans="2:20" ht="60" hidden="1" x14ac:dyDescent="0.25">
      <c r="B1581" s="15" t="s">
        <v>1491</v>
      </c>
      <c r="D1581" s="15" t="s">
        <v>1492</v>
      </c>
      <c r="F1581" s="15" t="s">
        <v>1642</v>
      </c>
      <c r="G1581" s="32" t="s">
        <v>637</v>
      </c>
      <c r="H1581" s="43" t="s">
        <v>3786</v>
      </c>
      <c r="I1581" s="47" t="str">
        <f t="shared" si="24"/>
        <v>2021003050085 : Diseño e implementación de la política pública de crecimiento verde V2  Antioquia</v>
      </c>
      <c r="J1581" s="77" t="s">
        <v>3787</v>
      </c>
      <c r="K1581" s="32" t="s">
        <v>4112</v>
      </c>
      <c r="L1581" s="78">
        <v>2022</v>
      </c>
      <c r="M1581" s="78" t="s">
        <v>6818</v>
      </c>
      <c r="N1581" s="79" t="s">
        <v>3788</v>
      </c>
      <c r="O1581" s="78">
        <v>1</v>
      </c>
      <c r="P1581" s="78" t="s">
        <v>2480</v>
      </c>
      <c r="Q1581" s="78">
        <v>12</v>
      </c>
      <c r="R1581" s="87" t="s">
        <v>2471</v>
      </c>
      <c r="S1581" s="96"/>
      <c r="T1581" s="96"/>
    </row>
    <row r="1582" spans="2:20" ht="45" hidden="1" x14ac:dyDescent="0.25">
      <c r="B1582" s="15" t="s">
        <v>1491</v>
      </c>
      <c r="D1582" s="15" t="s">
        <v>1492</v>
      </c>
      <c r="F1582" s="15" t="s">
        <v>1642</v>
      </c>
      <c r="G1582" s="32" t="s">
        <v>637</v>
      </c>
      <c r="H1582" s="43" t="s">
        <v>3789</v>
      </c>
      <c r="I1582" s="47" t="str">
        <f t="shared" si="24"/>
        <v>2021003050086 : Apoyo y fomento del emprendimiento V2   Antioquia</v>
      </c>
      <c r="J1582" s="77" t="s">
        <v>3790</v>
      </c>
      <c r="K1582" s="32" t="s">
        <v>4113</v>
      </c>
      <c r="L1582" s="78">
        <v>2022</v>
      </c>
      <c r="M1582" s="78" t="s">
        <v>6819</v>
      </c>
      <c r="N1582" s="79" t="s">
        <v>3791</v>
      </c>
      <c r="O1582" s="78">
        <v>500</v>
      </c>
      <c r="P1582" s="78" t="s">
        <v>2502</v>
      </c>
      <c r="Q1582" s="78">
        <v>12</v>
      </c>
      <c r="R1582" s="87" t="s">
        <v>2471</v>
      </c>
      <c r="S1582" s="96"/>
      <c r="T1582" s="96"/>
    </row>
    <row r="1583" spans="2:20" ht="45" hidden="1" x14ac:dyDescent="0.25">
      <c r="B1583" s="15" t="s">
        <v>1491</v>
      </c>
      <c r="D1583" s="15" t="s">
        <v>1492</v>
      </c>
      <c r="F1583" s="15" t="s">
        <v>1642</v>
      </c>
      <c r="G1583" s="32" t="s">
        <v>637</v>
      </c>
      <c r="H1583" s="43" t="s">
        <v>3789</v>
      </c>
      <c r="I1583" s="47" t="str">
        <f t="shared" si="24"/>
        <v>2021003050086 : Apoyo y fomento del emprendimiento V2   Antioquia</v>
      </c>
      <c r="J1583" s="77" t="s">
        <v>3790</v>
      </c>
      <c r="K1583" s="32" t="s">
        <v>4113</v>
      </c>
      <c r="L1583" s="78">
        <v>2022</v>
      </c>
      <c r="M1583" s="78" t="s">
        <v>6820</v>
      </c>
      <c r="N1583" s="79" t="s">
        <v>3792</v>
      </c>
      <c r="O1583" s="78">
        <v>1</v>
      </c>
      <c r="P1583" s="78" t="s">
        <v>2480</v>
      </c>
      <c r="Q1583" s="78">
        <v>12</v>
      </c>
      <c r="R1583" s="87" t="s">
        <v>2471</v>
      </c>
      <c r="S1583" s="96"/>
      <c r="T1583" s="96"/>
    </row>
    <row r="1584" spans="2:20" ht="90" x14ac:dyDescent="0.25">
      <c r="B1584" s="15" t="s">
        <v>1491</v>
      </c>
      <c r="D1584" s="15" t="s">
        <v>1492</v>
      </c>
      <c r="F1584" s="15" t="s">
        <v>1642</v>
      </c>
      <c r="G1584" s="32" t="s">
        <v>373</v>
      </c>
      <c r="H1584" s="43" t="s">
        <v>3793</v>
      </c>
      <c r="I1584" s="47" t="str">
        <f t="shared" si="24"/>
        <v>2021003050087 : Fortalecimiento a la vigilancia y control de los centros de protección social, centros día/vida e instituciones de atención para adu ltos mayores en el Departamento de  Antioquia</v>
      </c>
      <c r="J1584" s="77" t="s">
        <v>3794</v>
      </c>
      <c r="K1584" s="32" t="s">
        <v>4114</v>
      </c>
      <c r="L1584" s="78">
        <v>2022</v>
      </c>
      <c r="M1584" s="78" t="s">
        <v>6821</v>
      </c>
      <c r="N1584" s="79" t="s">
        <v>4426</v>
      </c>
      <c r="O1584" s="78">
        <v>75</v>
      </c>
      <c r="P1584" s="78" t="s">
        <v>2480</v>
      </c>
      <c r="Q1584" s="78">
        <v>12</v>
      </c>
      <c r="R1584" s="80">
        <v>20</v>
      </c>
      <c r="S1584" s="99">
        <v>27</v>
      </c>
      <c r="T1584" s="96"/>
    </row>
    <row r="1585" spans="2:20" ht="60" hidden="1" x14ac:dyDescent="0.25">
      <c r="B1585" s="15" t="s">
        <v>1491</v>
      </c>
      <c r="D1585" s="15" t="s">
        <v>1492</v>
      </c>
      <c r="F1585" s="15" t="s">
        <v>1642</v>
      </c>
      <c r="G1585" s="32" t="s">
        <v>1410</v>
      </c>
      <c r="H1585" s="43" t="s">
        <v>3986</v>
      </c>
      <c r="I1585" s="47" t="str">
        <f t="shared" si="24"/>
        <v>2021003050088 : Fortalecimiento de la planeación institucional y territorial de la Gobernación de Antioquia  Medellín</v>
      </c>
      <c r="J1585" s="77" t="s">
        <v>3892</v>
      </c>
      <c r="K1585" s="32" t="s">
        <v>4189</v>
      </c>
      <c r="L1585" s="78">
        <v>2021</v>
      </c>
      <c r="M1585" s="78" t="s">
        <v>6822</v>
      </c>
      <c r="N1585" s="79" t="s">
        <v>3893</v>
      </c>
      <c r="O1585" s="78">
        <v>1</v>
      </c>
      <c r="P1585" s="78" t="s">
        <v>2480</v>
      </c>
      <c r="Q1585" s="78">
        <v>12</v>
      </c>
      <c r="R1585" s="80">
        <v>1</v>
      </c>
      <c r="S1585" s="96"/>
      <c r="T1585" s="96"/>
    </row>
    <row r="1586" spans="2:20" ht="60" hidden="1" x14ac:dyDescent="0.25">
      <c r="B1586" s="15" t="s">
        <v>1491</v>
      </c>
      <c r="D1586" s="15" t="s">
        <v>1492</v>
      </c>
      <c r="F1586" s="15" t="s">
        <v>1642</v>
      </c>
      <c r="G1586" s="32" t="s">
        <v>1410</v>
      </c>
      <c r="H1586" s="43" t="s">
        <v>3986</v>
      </c>
      <c r="I1586" s="47" t="str">
        <f t="shared" si="24"/>
        <v>2021003050088 : Fortalecimiento de la planeación institucional y territorial de la Gobernación de Antioquia  Medellín</v>
      </c>
      <c r="J1586" s="77" t="s">
        <v>3892</v>
      </c>
      <c r="K1586" s="32" t="s">
        <v>4189</v>
      </c>
      <c r="L1586" s="78">
        <v>2021</v>
      </c>
      <c r="M1586" s="78" t="s">
        <v>6823</v>
      </c>
      <c r="N1586" s="79" t="s">
        <v>4559</v>
      </c>
      <c r="O1586" s="78">
        <v>1</v>
      </c>
      <c r="P1586" s="78" t="s">
        <v>2480</v>
      </c>
      <c r="Q1586" s="78">
        <v>12</v>
      </c>
      <c r="R1586" s="80">
        <v>1</v>
      </c>
      <c r="S1586" s="96"/>
      <c r="T1586" s="96"/>
    </row>
    <row r="1587" spans="2:20" ht="60" hidden="1" x14ac:dyDescent="0.25">
      <c r="B1587" s="15" t="s">
        <v>2051</v>
      </c>
      <c r="D1587" s="15" t="s">
        <v>2180</v>
      </c>
      <c r="F1587" s="15" t="s">
        <v>2295</v>
      </c>
      <c r="G1587" s="32" t="s">
        <v>1410</v>
      </c>
      <c r="H1587" s="43" t="s">
        <v>3986</v>
      </c>
      <c r="I1587" s="47" t="str">
        <f t="shared" si="24"/>
        <v>2021003050088 : Fortalecimiento de la planeación institucional y territorial de la Gobernación de Antioquia  Medellín</v>
      </c>
      <c r="J1587" s="77" t="s">
        <v>3892</v>
      </c>
      <c r="K1587" s="32" t="s">
        <v>4189</v>
      </c>
      <c r="L1587" s="78">
        <v>2021</v>
      </c>
      <c r="M1587" s="78" t="s">
        <v>6824</v>
      </c>
      <c r="N1587" s="79" t="s">
        <v>4560</v>
      </c>
      <c r="O1587" s="78">
        <v>11</v>
      </c>
      <c r="P1587" s="78" t="s">
        <v>2480</v>
      </c>
      <c r="Q1587" s="78">
        <v>12</v>
      </c>
      <c r="R1587" s="80">
        <v>11</v>
      </c>
      <c r="S1587" s="96"/>
      <c r="T1587" s="96"/>
    </row>
    <row r="1588" spans="2:20" ht="60" hidden="1" x14ac:dyDescent="0.25">
      <c r="B1588" s="15" t="s">
        <v>1032</v>
      </c>
      <c r="D1588" s="15" t="s">
        <v>1144</v>
      </c>
      <c r="F1588" s="15" t="s">
        <v>1238</v>
      </c>
      <c r="G1588" s="32" t="s">
        <v>1410</v>
      </c>
      <c r="H1588" s="43" t="s">
        <v>3986</v>
      </c>
      <c r="I1588" s="47" t="str">
        <f t="shared" si="24"/>
        <v>2021003050088 : Fortalecimiento de la planeación institucional y territorial de la Gobernación de Antioquia  Medellín</v>
      </c>
      <c r="J1588" s="77" t="s">
        <v>3892</v>
      </c>
      <c r="K1588" s="32" t="s">
        <v>4189</v>
      </c>
      <c r="L1588" s="78">
        <v>2021</v>
      </c>
      <c r="M1588" s="78" t="s">
        <v>6825</v>
      </c>
      <c r="N1588" s="79" t="s">
        <v>4561</v>
      </c>
      <c r="O1588" s="78">
        <v>11</v>
      </c>
      <c r="P1588" s="78" t="s">
        <v>2480</v>
      </c>
      <c r="Q1588" s="78">
        <v>12</v>
      </c>
      <c r="R1588" s="80">
        <v>11</v>
      </c>
      <c r="S1588" s="96"/>
      <c r="T1588" s="96"/>
    </row>
    <row r="1589" spans="2:20" ht="60" hidden="1" x14ac:dyDescent="0.25">
      <c r="B1589" s="15" t="s">
        <v>1032</v>
      </c>
      <c r="D1589" s="15" t="s">
        <v>1144</v>
      </c>
      <c r="F1589" s="15" t="s">
        <v>1238</v>
      </c>
      <c r="G1589" s="32" t="s">
        <v>1410</v>
      </c>
      <c r="H1589" s="43" t="s">
        <v>3986</v>
      </c>
      <c r="I1589" s="47" t="str">
        <f t="shared" si="24"/>
        <v>2021003050088 : Fortalecimiento de la planeación institucional y territorial de la Gobernación de Antioquia  Medellín</v>
      </c>
      <c r="J1589" s="77" t="s">
        <v>3892</v>
      </c>
      <c r="K1589" s="32" t="s">
        <v>4189</v>
      </c>
      <c r="L1589" s="78">
        <v>2021</v>
      </c>
      <c r="M1589" s="78" t="s">
        <v>6826</v>
      </c>
      <c r="N1589" s="79" t="s">
        <v>3311</v>
      </c>
      <c r="O1589" s="78">
        <v>2</v>
      </c>
      <c r="P1589" s="78" t="s">
        <v>2480</v>
      </c>
      <c r="Q1589" s="78">
        <v>12</v>
      </c>
      <c r="R1589" s="80">
        <v>2</v>
      </c>
      <c r="S1589" s="96"/>
      <c r="T1589" s="96"/>
    </row>
    <row r="1590" spans="2:20" ht="60" hidden="1" x14ac:dyDescent="0.25">
      <c r="B1590" s="15" t="s">
        <v>634</v>
      </c>
      <c r="D1590" s="15" t="s">
        <v>3125</v>
      </c>
      <c r="F1590" s="15" t="s">
        <v>780</v>
      </c>
      <c r="G1590" s="32" t="s">
        <v>1410</v>
      </c>
      <c r="H1590" s="43" t="s">
        <v>3986</v>
      </c>
      <c r="I1590" s="47" t="str">
        <f t="shared" si="24"/>
        <v>2021003050088 : Fortalecimiento de la planeación institucional y territorial de la Gobernación de Antioquia  Medellín</v>
      </c>
      <c r="J1590" s="77" t="s">
        <v>3892</v>
      </c>
      <c r="K1590" s="32" t="s">
        <v>4189</v>
      </c>
      <c r="L1590" s="78">
        <v>2021</v>
      </c>
      <c r="M1590" s="78" t="s">
        <v>6827</v>
      </c>
      <c r="N1590" s="79" t="s">
        <v>4562</v>
      </c>
      <c r="O1590" s="78">
        <v>1</v>
      </c>
      <c r="P1590" s="78" t="s">
        <v>2480</v>
      </c>
      <c r="Q1590" s="78">
        <v>11</v>
      </c>
      <c r="R1590" s="80">
        <v>1</v>
      </c>
      <c r="S1590" s="96"/>
      <c r="T1590" s="96"/>
    </row>
    <row r="1591" spans="2:20" ht="60" hidden="1" x14ac:dyDescent="0.25">
      <c r="B1591" s="15" t="s">
        <v>634</v>
      </c>
      <c r="D1591" s="15" t="s">
        <v>3125</v>
      </c>
      <c r="F1591" s="15" t="s">
        <v>780</v>
      </c>
      <c r="G1591" s="32" t="s">
        <v>1410</v>
      </c>
      <c r="H1591" s="43" t="s">
        <v>3986</v>
      </c>
      <c r="I1591" s="47" t="str">
        <f t="shared" si="24"/>
        <v>2021003050088 : Fortalecimiento de la planeación institucional y territorial de la Gobernación de Antioquia  Medellín</v>
      </c>
      <c r="J1591" s="77" t="s">
        <v>3892</v>
      </c>
      <c r="K1591" s="32" t="s">
        <v>4189</v>
      </c>
      <c r="L1591" s="78">
        <v>2021</v>
      </c>
      <c r="M1591" s="78" t="s">
        <v>6828</v>
      </c>
      <c r="N1591" s="79" t="s">
        <v>4563</v>
      </c>
      <c r="O1591" s="78">
        <v>1</v>
      </c>
      <c r="P1591" s="78" t="s">
        <v>2480</v>
      </c>
      <c r="Q1591" s="78">
        <v>11</v>
      </c>
      <c r="R1591" s="80">
        <v>1</v>
      </c>
      <c r="S1591" s="96"/>
      <c r="T1591" s="96"/>
    </row>
    <row r="1592" spans="2:20" ht="45" hidden="1" x14ac:dyDescent="0.25">
      <c r="B1592" s="15" t="s">
        <v>634</v>
      </c>
      <c r="D1592" s="15" t="s">
        <v>3125</v>
      </c>
      <c r="F1592" s="15" t="s">
        <v>780</v>
      </c>
      <c r="G1592" s="32" t="s">
        <v>986</v>
      </c>
      <c r="H1592" s="43" t="s">
        <v>3795</v>
      </c>
      <c r="I1592" s="47" t="str">
        <f t="shared" si="24"/>
        <v>2021003050091 : Ampliación de la Cobertura de agua potable en zona urbana y rural  Antioquia</v>
      </c>
      <c r="J1592" s="77" t="s">
        <v>3796</v>
      </c>
      <c r="K1592" s="32" t="s">
        <v>4115</v>
      </c>
      <c r="L1592" s="78">
        <v>2022</v>
      </c>
      <c r="M1592" s="78" t="s">
        <v>6829</v>
      </c>
      <c r="N1592" s="79" t="s">
        <v>3799</v>
      </c>
      <c r="O1592" s="78">
        <v>5000</v>
      </c>
      <c r="P1592" s="78" t="s">
        <v>2480</v>
      </c>
      <c r="Q1592" s="78">
        <v>12</v>
      </c>
      <c r="R1592" s="92" t="s">
        <v>2471</v>
      </c>
      <c r="S1592" s="96"/>
      <c r="T1592" s="96"/>
    </row>
    <row r="1593" spans="2:20" ht="45" hidden="1" x14ac:dyDescent="0.25">
      <c r="B1593" s="15" t="s">
        <v>634</v>
      </c>
      <c r="D1593" s="15" t="s">
        <v>3125</v>
      </c>
      <c r="F1593" s="15" t="s">
        <v>780</v>
      </c>
      <c r="G1593" s="32" t="s">
        <v>986</v>
      </c>
      <c r="H1593" s="43" t="s">
        <v>3795</v>
      </c>
      <c r="I1593" s="47" t="str">
        <f t="shared" si="24"/>
        <v>2021003050091 : Ampliación de la Cobertura de agua potable en zona urbana y rural  Antioquia</v>
      </c>
      <c r="J1593" s="77" t="s">
        <v>3796</v>
      </c>
      <c r="K1593" s="32" t="s">
        <v>4115</v>
      </c>
      <c r="L1593" s="78">
        <v>2022</v>
      </c>
      <c r="M1593" s="78" t="s">
        <v>6830</v>
      </c>
      <c r="N1593" s="79" t="s">
        <v>3798</v>
      </c>
      <c r="O1593" s="78">
        <v>10000</v>
      </c>
      <c r="P1593" s="78" t="s">
        <v>2480</v>
      </c>
      <c r="Q1593" s="78">
        <v>12</v>
      </c>
      <c r="R1593" s="92" t="s">
        <v>2471</v>
      </c>
      <c r="S1593" s="96"/>
      <c r="T1593" s="96"/>
    </row>
    <row r="1594" spans="2:20" ht="45" hidden="1" x14ac:dyDescent="0.25">
      <c r="B1594" s="15" t="s">
        <v>634</v>
      </c>
      <c r="D1594" s="15" t="s">
        <v>3125</v>
      </c>
      <c r="F1594" s="15" t="s">
        <v>780</v>
      </c>
      <c r="G1594" s="32" t="s">
        <v>986</v>
      </c>
      <c r="H1594" s="43" t="s">
        <v>3795</v>
      </c>
      <c r="I1594" s="47" t="str">
        <f t="shared" si="24"/>
        <v>2021003050091 : Ampliación de la Cobertura de agua potable en zona urbana y rural  Antioquia</v>
      </c>
      <c r="J1594" s="77" t="s">
        <v>3796</v>
      </c>
      <c r="K1594" s="32" t="s">
        <v>4115</v>
      </c>
      <c r="L1594" s="78">
        <v>2022</v>
      </c>
      <c r="M1594" s="78" t="s">
        <v>6831</v>
      </c>
      <c r="N1594" s="79" t="s">
        <v>3797</v>
      </c>
      <c r="O1594" s="78">
        <v>30</v>
      </c>
      <c r="P1594" s="78" t="s">
        <v>2480</v>
      </c>
      <c r="Q1594" s="78">
        <v>12</v>
      </c>
      <c r="R1594" s="92" t="s">
        <v>2471</v>
      </c>
      <c r="S1594" s="96"/>
      <c r="T1594" s="96"/>
    </row>
    <row r="1595" spans="2:20" ht="45" hidden="1" x14ac:dyDescent="0.25">
      <c r="B1595" s="15" t="s">
        <v>634</v>
      </c>
      <c r="D1595" s="15" t="s">
        <v>3125</v>
      </c>
      <c r="F1595" s="15" t="s">
        <v>780</v>
      </c>
      <c r="G1595" s="32" t="s">
        <v>986</v>
      </c>
      <c r="H1595" s="43" t="s">
        <v>3795</v>
      </c>
      <c r="I1595" s="47" t="str">
        <f t="shared" si="24"/>
        <v>2021003050091 : Ampliación de la Cobertura de agua potable en zona urbana y rural  Antioquia</v>
      </c>
      <c r="J1595" s="77" t="s">
        <v>3796</v>
      </c>
      <c r="K1595" s="32" t="s">
        <v>4115</v>
      </c>
      <c r="L1595" s="78">
        <v>2022</v>
      </c>
      <c r="M1595" s="78" t="s">
        <v>6832</v>
      </c>
      <c r="N1595" s="79" t="s">
        <v>3800</v>
      </c>
      <c r="O1595" s="78">
        <v>300</v>
      </c>
      <c r="P1595" s="78" t="s">
        <v>2480</v>
      </c>
      <c r="Q1595" s="78">
        <v>12</v>
      </c>
      <c r="R1595" s="92" t="s">
        <v>2471</v>
      </c>
      <c r="S1595" s="96"/>
      <c r="T1595" s="96"/>
    </row>
    <row r="1596" spans="2:20" ht="45" hidden="1" x14ac:dyDescent="0.25">
      <c r="B1596" s="15" t="s">
        <v>2051</v>
      </c>
      <c r="D1596" s="15" t="s">
        <v>2119</v>
      </c>
      <c r="F1596" s="15" t="s">
        <v>2163</v>
      </c>
      <c r="G1596" s="32" t="s">
        <v>986</v>
      </c>
      <c r="H1596" s="43" t="s">
        <v>3795</v>
      </c>
      <c r="I1596" s="47" t="str">
        <f t="shared" si="24"/>
        <v>2021003050091 : Ampliación de la Cobertura de agua potable en zona urbana y rural  Antioquia</v>
      </c>
      <c r="J1596" s="77" t="s">
        <v>3796</v>
      </c>
      <c r="K1596" s="32" t="s">
        <v>4115</v>
      </c>
      <c r="L1596" s="78">
        <v>2022</v>
      </c>
      <c r="M1596" s="78" t="s">
        <v>6833</v>
      </c>
      <c r="N1596" s="79" t="s">
        <v>4427</v>
      </c>
      <c r="O1596" s="78">
        <v>1</v>
      </c>
      <c r="P1596" s="78" t="s">
        <v>2480</v>
      </c>
      <c r="Q1596" s="78">
        <v>1</v>
      </c>
      <c r="R1596" s="92" t="s">
        <v>2471</v>
      </c>
      <c r="S1596" s="96"/>
      <c r="T1596" s="96"/>
    </row>
    <row r="1597" spans="2:20" ht="45" hidden="1" x14ac:dyDescent="0.25">
      <c r="B1597" s="15" t="s">
        <v>2051</v>
      </c>
      <c r="D1597" s="15" t="s">
        <v>2119</v>
      </c>
      <c r="F1597" s="15" t="s">
        <v>2163</v>
      </c>
      <c r="G1597" s="32" t="s">
        <v>986</v>
      </c>
      <c r="H1597" s="43" t="s">
        <v>3795</v>
      </c>
      <c r="I1597" s="47" t="str">
        <f t="shared" si="24"/>
        <v>2021003050091 : Ampliación de la Cobertura de agua potable en zona urbana y rural  Antioquia</v>
      </c>
      <c r="J1597" s="77" t="s">
        <v>3796</v>
      </c>
      <c r="K1597" s="32" t="s">
        <v>4115</v>
      </c>
      <c r="L1597" s="78">
        <v>2022</v>
      </c>
      <c r="M1597" s="78" t="s">
        <v>6834</v>
      </c>
      <c r="N1597" s="79" t="s">
        <v>4428</v>
      </c>
      <c r="O1597" s="78">
        <v>4</v>
      </c>
      <c r="P1597" s="78" t="s">
        <v>2480</v>
      </c>
      <c r="Q1597" s="78">
        <v>1</v>
      </c>
      <c r="R1597" s="92">
        <v>2</v>
      </c>
      <c r="S1597" s="96"/>
      <c r="T1597" s="96"/>
    </row>
    <row r="1598" spans="2:20" ht="75" hidden="1" x14ac:dyDescent="0.25">
      <c r="B1598" s="15" t="s">
        <v>2051</v>
      </c>
      <c r="D1598" s="15" t="s">
        <v>2119</v>
      </c>
      <c r="F1598" s="15" t="s">
        <v>2163</v>
      </c>
      <c r="G1598" s="32" t="s">
        <v>986</v>
      </c>
      <c r="H1598" s="43" t="s">
        <v>3939</v>
      </c>
      <c r="I1598" s="47" t="str">
        <f t="shared" si="24"/>
        <v>2021003050092 : Ampliación de la Cobertura del servicio de alcantarillado en las áreas Urbanas y Rurales en todo El Departamento  Antioquia</v>
      </c>
      <c r="J1598" s="77" t="s">
        <v>3940</v>
      </c>
      <c r="K1598" s="32" t="s">
        <v>4116</v>
      </c>
      <c r="L1598" s="78">
        <v>2022</v>
      </c>
      <c r="M1598" s="78" t="s">
        <v>6835</v>
      </c>
      <c r="N1598" s="79" t="s">
        <v>3239</v>
      </c>
      <c r="O1598" s="78">
        <v>1000</v>
      </c>
      <c r="P1598" s="78" t="s">
        <v>2480</v>
      </c>
      <c r="Q1598" s="78">
        <v>12</v>
      </c>
      <c r="R1598" s="92" t="s">
        <v>2471</v>
      </c>
      <c r="S1598" s="96"/>
      <c r="T1598" s="96"/>
    </row>
    <row r="1599" spans="2:20" ht="75" hidden="1" x14ac:dyDescent="0.25">
      <c r="B1599" s="15" t="s">
        <v>2051</v>
      </c>
      <c r="D1599" s="15" t="s">
        <v>2119</v>
      </c>
      <c r="F1599" s="15" t="s">
        <v>2163</v>
      </c>
      <c r="G1599" s="32" t="s">
        <v>986</v>
      </c>
      <c r="H1599" s="43" t="s">
        <v>3939</v>
      </c>
      <c r="I1599" s="47" t="str">
        <f t="shared" si="24"/>
        <v>2021003050092 : Ampliación de la Cobertura del servicio de alcantarillado en las áreas Urbanas y Rurales en todo El Departamento  Antioquia</v>
      </c>
      <c r="J1599" s="77" t="s">
        <v>3940</v>
      </c>
      <c r="K1599" s="32" t="s">
        <v>4116</v>
      </c>
      <c r="L1599" s="78">
        <v>2022</v>
      </c>
      <c r="M1599" s="78" t="s">
        <v>6836</v>
      </c>
      <c r="N1599" s="79" t="s">
        <v>3238</v>
      </c>
      <c r="O1599" s="78">
        <v>2000</v>
      </c>
      <c r="P1599" s="78" t="s">
        <v>2480</v>
      </c>
      <c r="Q1599" s="78">
        <v>12</v>
      </c>
      <c r="R1599" s="92" t="s">
        <v>2471</v>
      </c>
      <c r="S1599" s="96"/>
      <c r="T1599" s="96"/>
    </row>
    <row r="1600" spans="2:20" ht="75" hidden="1" x14ac:dyDescent="0.25">
      <c r="B1600" s="15" t="s">
        <v>2051</v>
      </c>
      <c r="D1600" s="15" t="s">
        <v>2119</v>
      </c>
      <c r="F1600" s="15" t="s">
        <v>2163</v>
      </c>
      <c r="G1600" s="32" t="s">
        <v>986</v>
      </c>
      <c r="H1600" s="43" t="s">
        <v>3939</v>
      </c>
      <c r="I1600" s="47" t="str">
        <f t="shared" si="24"/>
        <v>2021003050092 : Ampliación de la Cobertura del servicio de alcantarillado en las áreas Urbanas y Rurales en todo El Departamento  Antioquia</v>
      </c>
      <c r="J1600" s="77" t="s">
        <v>3940</v>
      </c>
      <c r="K1600" s="32" t="s">
        <v>4116</v>
      </c>
      <c r="L1600" s="78">
        <v>2022</v>
      </c>
      <c r="M1600" s="78" t="s">
        <v>6837</v>
      </c>
      <c r="N1600" s="79" t="s">
        <v>3240</v>
      </c>
      <c r="O1600" s="78">
        <v>2</v>
      </c>
      <c r="P1600" s="78" t="s">
        <v>2480</v>
      </c>
      <c r="Q1600" s="78">
        <v>12</v>
      </c>
      <c r="R1600" s="92" t="s">
        <v>2471</v>
      </c>
      <c r="S1600" s="96"/>
      <c r="T1600" s="96"/>
    </row>
    <row r="1601" spans="2:20" ht="75" hidden="1" x14ac:dyDescent="0.25">
      <c r="B1601" s="15" t="s">
        <v>2051</v>
      </c>
      <c r="D1601" s="15" t="s">
        <v>2119</v>
      </c>
      <c r="F1601" s="15" t="s">
        <v>2163</v>
      </c>
      <c r="G1601" s="32" t="s">
        <v>986</v>
      </c>
      <c r="H1601" s="43" t="s">
        <v>3939</v>
      </c>
      <c r="I1601" s="47" t="str">
        <f t="shared" si="24"/>
        <v>2021003050092 : Ampliación de la Cobertura del servicio de alcantarillado en las áreas Urbanas y Rurales en todo El Departamento  Antioquia</v>
      </c>
      <c r="J1601" s="77" t="s">
        <v>3940</v>
      </c>
      <c r="K1601" s="32" t="s">
        <v>4116</v>
      </c>
      <c r="L1601" s="78">
        <v>2022</v>
      </c>
      <c r="M1601" s="78" t="s">
        <v>6838</v>
      </c>
      <c r="N1601" s="79" t="s">
        <v>3241</v>
      </c>
      <c r="O1601" s="78">
        <v>10</v>
      </c>
      <c r="P1601" s="78" t="s">
        <v>2480</v>
      </c>
      <c r="Q1601" s="78">
        <v>12</v>
      </c>
      <c r="R1601" s="92" t="s">
        <v>2471</v>
      </c>
      <c r="S1601" s="96"/>
      <c r="T1601" s="96"/>
    </row>
    <row r="1602" spans="2:20" ht="45" hidden="1" x14ac:dyDescent="0.25">
      <c r="B1602" s="15" t="s">
        <v>27</v>
      </c>
      <c r="D1602" s="15" t="s">
        <v>584</v>
      </c>
      <c r="F1602" s="15" t="s">
        <v>629</v>
      </c>
      <c r="G1602" s="32" t="s">
        <v>986</v>
      </c>
      <c r="H1602" s="43" t="s">
        <v>3941</v>
      </c>
      <c r="I1602" s="47" t="str">
        <f t="shared" si="24"/>
        <v>2021003050094 : Fortalecimiento para la prestación de servicios públicos en Todo El Departamento  Antioquia</v>
      </c>
      <c r="J1602" s="77" t="s">
        <v>3942</v>
      </c>
      <c r="K1602" s="32" t="s">
        <v>4117</v>
      </c>
      <c r="L1602" s="78">
        <v>2022</v>
      </c>
      <c r="M1602" s="78" t="s">
        <v>6839</v>
      </c>
      <c r="N1602" s="79" t="s">
        <v>3248</v>
      </c>
      <c r="O1602" s="78">
        <v>3</v>
      </c>
      <c r="P1602" s="78" t="s">
        <v>2480</v>
      </c>
      <c r="Q1602" s="78">
        <v>12</v>
      </c>
      <c r="R1602" s="92" t="s">
        <v>2471</v>
      </c>
      <c r="S1602" s="96"/>
      <c r="T1602" s="96"/>
    </row>
    <row r="1603" spans="2:20" ht="45" hidden="1" x14ac:dyDescent="0.25">
      <c r="B1603" s="15" t="s">
        <v>27</v>
      </c>
      <c r="D1603" s="15" t="s">
        <v>584</v>
      </c>
      <c r="F1603" s="15" t="s">
        <v>629</v>
      </c>
      <c r="G1603" s="32" t="s">
        <v>986</v>
      </c>
      <c r="H1603" s="43" t="s">
        <v>3941</v>
      </c>
      <c r="I1603" s="47" t="str">
        <f t="shared" si="24"/>
        <v>2021003050094 : Fortalecimiento para la prestación de servicios públicos en Todo El Departamento  Antioquia</v>
      </c>
      <c r="J1603" s="77" t="s">
        <v>3942</v>
      </c>
      <c r="K1603" s="32" t="s">
        <v>4117</v>
      </c>
      <c r="L1603" s="78">
        <v>2022</v>
      </c>
      <c r="M1603" s="78" t="s">
        <v>6840</v>
      </c>
      <c r="N1603" s="79" t="s">
        <v>3247</v>
      </c>
      <c r="O1603" s="78">
        <v>35</v>
      </c>
      <c r="P1603" s="78" t="s">
        <v>2480</v>
      </c>
      <c r="Q1603" s="78">
        <v>12</v>
      </c>
      <c r="R1603" s="92">
        <v>5</v>
      </c>
      <c r="S1603" s="96"/>
      <c r="T1603" s="96"/>
    </row>
    <row r="1604" spans="2:20" ht="45" hidden="1" x14ac:dyDescent="0.25">
      <c r="B1604" s="15" t="s">
        <v>27</v>
      </c>
      <c r="D1604" s="15" t="s">
        <v>584</v>
      </c>
      <c r="F1604" s="15" t="s">
        <v>629</v>
      </c>
      <c r="G1604" s="32" t="s">
        <v>986</v>
      </c>
      <c r="H1604" s="43" t="s">
        <v>3941</v>
      </c>
      <c r="I1604" s="47" t="str">
        <f t="shared" si="24"/>
        <v>2021003050094 : Fortalecimiento para la prestación de servicios públicos en Todo El Departamento  Antioquia</v>
      </c>
      <c r="J1604" s="77" t="s">
        <v>3942</v>
      </c>
      <c r="K1604" s="32" t="s">
        <v>4117</v>
      </c>
      <c r="L1604" s="78">
        <v>2022</v>
      </c>
      <c r="M1604" s="78" t="s">
        <v>6841</v>
      </c>
      <c r="N1604" s="79" t="s">
        <v>4429</v>
      </c>
      <c r="O1604" s="78">
        <v>33</v>
      </c>
      <c r="P1604" s="78" t="s">
        <v>2480</v>
      </c>
      <c r="Q1604" s="78">
        <v>12</v>
      </c>
      <c r="R1604" s="92">
        <v>3</v>
      </c>
      <c r="S1604" s="96"/>
      <c r="T1604" s="96"/>
    </row>
    <row r="1605" spans="2:20" ht="45" hidden="1" x14ac:dyDescent="0.25">
      <c r="B1605" s="15" t="s">
        <v>27</v>
      </c>
      <c r="D1605" s="15" t="s">
        <v>584</v>
      </c>
      <c r="F1605" s="15" t="s">
        <v>629</v>
      </c>
      <c r="G1605" s="32" t="s">
        <v>986</v>
      </c>
      <c r="H1605" s="43" t="s">
        <v>3941</v>
      </c>
      <c r="I1605" s="47" t="str">
        <f t="shared" si="24"/>
        <v>2021003050094 : Fortalecimiento para la prestación de servicios públicos en Todo El Departamento  Antioquia</v>
      </c>
      <c r="J1605" s="77" t="s">
        <v>3942</v>
      </c>
      <c r="K1605" s="32" t="s">
        <v>4117</v>
      </c>
      <c r="L1605" s="78">
        <v>2022</v>
      </c>
      <c r="M1605" s="78" t="s">
        <v>6842</v>
      </c>
      <c r="N1605" s="79" t="s">
        <v>3246</v>
      </c>
      <c r="O1605" s="78">
        <v>25</v>
      </c>
      <c r="P1605" s="78" t="s">
        <v>2480</v>
      </c>
      <c r="Q1605" s="78">
        <v>12</v>
      </c>
      <c r="R1605" s="92">
        <v>5</v>
      </c>
      <c r="S1605" s="96"/>
      <c r="T1605" s="96"/>
    </row>
    <row r="1606" spans="2:20" ht="45" hidden="1" x14ac:dyDescent="0.25">
      <c r="B1606" s="15" t="s">
        <v>27</v>
      </c>
      <c r="D1606" s="15" t="s">
        <v>584</v>
      </c>
      <c r="F1606" s="15" t="s">
        <v>629</v>
      </c>
      <c r="G1606" s="32" t="s">
        <v>3926</v>
      </c>
      <c r="H1606" s="43" t="s">
        <v>3943</v>
      </c>
      <c r="I1606" s="47" t="str">
        <f t="shared" ref="I1606:I1669" si="25">+J1606&amp;" :"&amp;K1606</f>
        <v>2021003050095 : Implementación de la Reducción del Riesgo de Desastres en el Departamento de  Antioquia</v>
      </c>
      <c r="J1606" s="77" t="s">
        <v>3944</v>
      </c>
      <c r="K1606" s="32" t="s">
        <v>4118</v>
      </c>
      <c r="L1606" s="78">
        <v>2022</v>
      </c>
      <c r="M1606" s="78" t="s">
        <v>6843</v>
      </c>
      <c r="N1606" s="79" t="s">
        <v>3167</v>
      </c>
      <c r="O1606" s="78">
        <v>1</v>
      </c>
      <c r="P1606" s="78" t="s">
        <v>2480</v>
      </c>
      <c r="Q1606" s="78">
        <v>12</v>
      </c>
      <c r="R1606" s="80">
        <v>1</v>
      </c>
      <c r="S1606" s="96"/>
      <c r="T1606" s="96"/>
    </row>
    <row r="1607" spans="2:20" ht="45" hidden="1" x14ac:dyDescent="0.25">
      <c r="B1607" s="15" t="s">
        <v>27</v>
      </c>
      <c r="D1607" s="15" t="s">
        <v>584</v>
      </c>
      <c r="F1607" s="15" t="s">
        <v>629</v>
      </c>
      <c r="G1607" s="32" t="s">
        <v>3926</v>
      </c>
      <c r="H1607" s="43" t="s">
        <v>3943</v>
      </c>
      <c r="I1607" s="47" t="str">
        <f t="shared" si="25"/>
        <v>2021003050095 : Implementación de la Reducción del Riesgo de Desastres en el Departamento de  Antioquia</v>
      </c>
      <c r="J1607" s="77" t="s">
        <v>3944</v>
      </c>
      <c r="K1607" s="32" t="s">
        <v>4118</v>
      </c>
      <c r="L1607" s="78">
        <v>2022</v>
      </c>
      <c r="M1607" s="78" t="s">
        <v>6844</v>
      </c>
      <c r="N1607" s="79" t="s">
        <v>3268</v>
      </c>
      <c r="O1607" s="78">
        <v>1</v>
      </c>
      <c r="P1607" s="78" t="s">
        <v>2480</v>
      </c>
      <c r="Q1607" s="78">
        <v>12</v>
      </c>
      <c r="R1607" s="80">
        <v>1</v>
      </c>
      <c r="S1607" s="96"/>
      <c r="T1607" s="96"/>
    </row>
    <row r="1608" spans="2:20" ht="45" hidden="1" x14ac:dyDescent="0.25">
      <c r="B1608" s="15" t="s">
        <v>27</v>
      </c>
      <c r="D1608" s="15" t="s">
        <v>584</v>
      </c>
      <c r="F1608" s="15" t="s">
        <v>629</v>
      </c>
      <c r="G1608" s="32" t="s">
        <v>3926</v>
      </c>
      <c r="H1608" s="43" t="s">
        <v>3943</v>
      </c>
      <c r="I1608" s="47" t="str">
        <f t="shared" si="25"/>
        <v>2021003050095 : Implementación de la Reducción del Riesgo de Desastres en el Departamento de  Antioquia</v>
      </c>
      <c r="J1608" s="77" t="s">
        <v>3944</v>
      </c>
      <c r="K1608" s="32" t="s">
        <v>4118</v>
      </c>
      <c r="L1608" s="78">
        <v>2022</v>
      </c>
      <c r="M1608" s="78" t="s">
        <v>6845</v>
      </c>
      <c r="N1608" s="79" t="s">
        <v>3267</v>
      </c>
      <c r="O1608" s="78">
        <v>1</v>
      </c>
      <c r="P1608" s="78" t="s">
        <v>2480</v>
      </c>
      <c r="Q1608" s="78">
        <v>12</v>
      </c>
      <c r="R1608" s="80">
        <v>1</v>
      </c>
      <c r="S1608" s="96"/>
      <c r="T1608" s="96"/>
    </row>
    <row r="1609" spans="2:20" ht="45" hidden="1" x14ac:dyDescent="0.25">
      <c r="B1609" s="15" t="s">
        <v>27</v>
      </c>
      <c r="D1609" s="15" t="s">
        <v>584</v>
      </c>
      <c r="F1609" s="15" t="s">
        <v>629</v>
      </c>
      <c r="G1609" s="32" t="s">
        <v>3926</v>
      </c>
      <c r="H1609" s="43" t="s">
        <v>3943</v>
      </c>
      <c r="I1609" s="47" t="str">
        <f t="shared" si="25"/>
        <v>2021003050095 : Implementación de la Reducción del Riesgo de Desastres en el Departamento de  Antioquia</v>
      </c>
      <c r="J1609" s="77" t="s">
        <v>3944</v>
      </c>
      <c r="K1609" s="32" t="s">
        <v>4118</v>
      </c>
      <c r="L1609" s="78">
        <v>2022</v>
      </c>
      <c r="M1609" s="78" t="s">
        <v>6846</v>
      </c>
      <c r="N1609" s="79" t="s">
        <v>4430</v>
      </c>
      <c r="O1609" s="78">
        <v>1</v>
      </c>
      <c r="P1609" s="78" t="s">
        <v>2480</v>
      </c>
      <c r="Q1609" s="78">
        <v>12</v>
      </c>
      <c r="R1609" s="80">
        <v>1</v>
      </c>
      <c r="S1609" s="96"/>
      <c r="T1609" s="96"/>
    </row>
    <row r="1610" spans="2:20" ht="45" hidden="1" x14ac:dyDescent="0.25">
      <c r="B1610" s="15" t="s">
        <v>27</v>
      </c>
      <c r="D1610" s="15" t="s">
        <v>584</v>
      </c>
      <c r="F1610" s="15" t="s">
        <v>629</v>
      </c>
      <c r="G1610" s="32" t="s">
        <v>3926</v>
      </c>
      <c r="H1610" s="43" t="s">
        <v>3943</v>
      </c>
      <c r="I1610" s="47" t="str">
        <f t="shared" si="25"/>
        <v>2021003050095 : Implementación de la Reducción del Riesgo de Desastres en el Departamento de  Antioquia</v>
      </c>
      <c r="J1610" s="77" t="s">
        <v>3944</v>
      </c>
      <c r="K1610" s="32" t="s">
        <v>4118</v>
      </c>
      <c r="L1610" s="78">
        <v>2022</v>
      </c>
      <c r="M1610" s="78" t="s">
        <v>6847</v>
      </c>
      <c r="N1610" s="79" t="s">
        <v>3272</v>
      </c>
      <c r="O1610" s="78">
        <v>1</v>
      </c>
      <c r="P1610" s="78" t="s">
        <v>2480</v>
      </c>
      <c r="Q1610" s="78">
        <v>12</v>
      </c>
      <c r="R1610" s="80">
        <v>1</v>
      </c>
      <c r="S1610" s="96"/>
      <c r="T1610" s="96"/>
    </row>
    <row r="1611" spans="2:20" ht="45" hidden="1" x14ac:dyDescent="0.25">
      <c r="B1611" s="15" t="s">
        <v>27</v>
      </c>
      <c r="D1611" s="15" t="s">
        <v>584</v>
      </c>
      <c r="F1611" s="15" t="s">
        <v>629</v>
      </c>
      <c r="G1611" s="32" t="s">
        <v>3926</v>
      </c>
      <c r="H1611" s="43" t="s">
        <v>3943</v>
      </c>
      <c r="I1611" s="47" t="str">
        <f t="shared" si="25"/>
        <v>2021003050095 : Implementación de la Reducción del Riesgo de Desastres en el Departamento de  Antioquia</v>
      </c>
      <c r="J1611" s="77" t="s">
        <v>3944</v>
      </c>
      <c r="K1611" s="32" t="s">
        <v>4118</v>
      </c>
      <c r="L1611" s="78">
        <v>2022</v>
      </c>
      <c r="M1611" s="78" t="s">
        <v>6848</v>
      </c>
      <c r="N1611" s="79" t="s">
        <v>3148</v>
      </c>
      <c r="O1611" s="78">
        <v>1</v>
      </c>
      <c r="P1611" s="78" t="s">
        <v>2480</v>
      </c>
      <c r="Q1611" s="78">
        <v>12</v>
      </c>
      <c r="R1611" s="80">
        <v>1</v>
      </c>
      <c r="S1611" s="96"/>
      <c r="T1611" s="96"/>
    </row>
    <row r="1612" spans="2:20" ht="45" hidden="1" x14ac:dyDescent="0.25">
      <c r="B1612" s="15" t="s">
        <v>27</v>
      </c>
      <c r="D1612" s="15" t="s">
        <v>584</v>
      </c>
      <c r="F1612" s="15" t="s">
        <v>629</v>
      </c>
      <c r="G1612" s="32" t="s">
        <v>3926</v>
      </c>
      <c r="H1612" s="43" t="s">
        <v>3943</v>
      </c>
      <c r="I1612" s="47" t="str">
        <f t="shared" si="25"/>
        <v>2021003050095 : Implementación de la Reducción del Riesgo de Desastres en el Departamento de  Antioquia</v>
      </c>
      <c r="J1612" s="77" t="s">
        <v>3944</v>
      </c>
      <c r="K1612" s="32" t="s">
        <v>4118</v>
      </c>
      <c r="L1612" s="78">
        <v>2022</v>
      </c>
      <c r="M1612" s="78" t="s">
        <v>6849</v>
      </c>
      <c r="N1612" s="79" t="s">
        <v>3269</v>
      </c>
      <c r="O1612" s="78">
        <v>1</v>
      </c>
      <c r="P1612" s="78" t="s">
        <v>2480</v>
      </c>
      <c r="Q1612" s="78">
        <v>12</v>
      </c>
      <c r="R1612" s="80">
        <v>1</v>
      </c>
      <c r="S1612" s="96"/>
      <c r="T1612" s="96"/>
    </row>
    <row r="1613" spans="2:20" ht="45" hidden="1" x14ac:dyDescent="0.25">
      <c r="B1613" s="15" t="s">
        <v>1032</v>
      </c>
      <c r="D1613" s="15" t="s">
        <v>1358</v>
      </c>
      <c r="F1613" s="15" t="s">
        <v>3908</v>
      </c>
      <c r="G1613" s="32" t="s">
        <v>3926</v>
      </c>
      <c r="H1613" s="43" t="s">
        <v>3943</v>
      </c>
      <c r="I1613" s="47" t="str">
        <f t="shared" si="25"/>
        <v>2021003050095 : Implementación de la Reducción del Riesgo de Desastres en el Departamento de  Antioquia</v>
      </c>
      <c r="J1613" s="77" t="s">
        <v>3944</v>
      </c>
      <c r="K1613" s="32" t="s">
        <v>4118</v>
      </c>
      <c r="L1613" s="78">
        <v>2022</v>
      </c>
      <c r="M1613" s="78" t="s">
        <v>6850</v>
      </c>
      <c r="N1613" s="79" t="s">
        <v>3271</v>
      </c>
      <c r="O1613" s="78">
        <v>1</v>
      </c>
      <c r="P1613" s="78" t="s">
        <v>2480</v>
      </c>
      <c r="Q1613" s="78">
        <v>12</v>
      </c>
      <c r="R1613" s="80">
        <v>1</v>
      </c>
      <c r="S1613" s="96"/>
      <c r="T1613" s="96"/>
    </row>
    <row r="1614" spans="2:20" ht="45" hidden="1" x14ac:dyDescent="0.25">
      <c r="B1614" s="15" t="s">
        <v>1032</v>
      </c>
      <c r="D1614" s="15" t="s">
        <v>1358</v>
      </c>
      <c r="F1614" s="15" t="s">
        <v>3908</v>
      </c>
      <c r="G1614" s="32" t="s">
        <v>3926</v>
      </c>
      <c r="H1614" s="43" t="s">
        <v>3943</v>
      </c>
      <c r="I1614" s="47" t="str">
        <f t="shared" si="25"/>
        <v>2021003050095 : Implementación de la Reducción del Riesgo de Desastres en el Departamento de  Antioquia</v>
      </c>
      <c r="J1614" s="77" t="s">
        <v>3944</v>
      </c>
      <c r="K1614" s="32" t="s">
        <v>4118</v>
      </c>
      <c r="L1614" s="78">
        <v>2022</v>
      </c>
      <c r="M1614" s="78" t="s">
        <v>6851</v>
      </c>
      <c r="N1614" s="79" t="s">
        <v>3154</v>
      </c>
      <c r="O1614" s="78">
        <v>1</v>
      </c>
      <c r="P1614" s="78" t="s">
        <v>2480</v>
      </c>
      <c r="Q1614" s="78">
        <v>12</v>
      </c>
      <c r="R1614" s="80">
        <v>1</v>
      </c>
      <c r="S1614" s="96"/>
      <c r="T1614" s="96"/>
    </row>
    <row r="1615" spans="2:20" ht="45" hidden="1" x14ac:dyDescent="0.25">
      <c r="B1615" s="15" t="s">
        <v>1032</v>
      </c>
      <c r="D1615" s="15" t="s">
        <v>1358</v>
      </c>
      <c r="F1615" s="15" t="s">
        <v>3908</v>
      </c>
      <c r="G1615" s="32" t="s">
        <v>3926</v>
      </c>
      <c r="H1615" s="43" t="s">
        <v>3943</v>
      </c>
      <c r="I1615" s="47" t="str">
        <f t="shared" si="25"/>
        <v>2021003050095 : Implementación de la Reducción del Riesgo de Desastres en el Departamento de  Antioquia</v>
      </c>
      <c r="J1615" s="77" t="s">
        <v>3944</v>
      </c>
      <c r="K1615" s="32" t="s">
        <v>4118</v>
      </c>
      <c r="L1615" s="78">
        <v>2022</v>
      </c>
      <c r="M1615" s="78" t="s">
        <v>6852</v>
      </c>
      <c r="N1615" s="79" t="s">
        <v>3270</v>
      </c>
      <c r="O1615" s="78">
        <v>1</v>
      </c>
      <c r="P1615" s="78" t="s">
        <v>2480</v>
      </c>
      <c r="Q1615" s="78">
        <v>12</v>
      </c>
      <c r="R1615" s="80">
        <v>1</v>
      </c>
      <c r="S1615" s="96"/>
      <c r="T1615" s="96"/>
    </row>
    <row r="1616" spans="2:20" ht="45" hidden="1" x14ac:dyDescent="0.25">
      <c r="B1616" s="15" t="s">
        <v>1032</v>
      </c>
      <c r="D1616" s="15" t="s">
        <v>1358</v>
      </c>
      <c r="F1616" s="15" t="s">
        <v>1388</v>
      </c>
      <c r="G1616" s="32" t="s">
        <v>3926</v>
      </c>
      <c r="H1616" s="43" t="s">
        <v>3943</v>
      </c>
      <c r="I1616" s="47" t="str">
        <f t="shared" si="25"/>
        <v>2021003050095 : Implementación de la Reducción del Riesgo de Desastres en el Departamento de  Antioquia</v>
      </c>
      <c r="J1616" s="77" t="s">
        <v>3944</v>
      </c>
      <c r="K1616" s="32" t="s">
        <v>4118</v>
      </c>
      <c r="L1616" s="78">
        <v>2022</v>
      </c>
      <c r="M1616" s="78" t="s">
        <v>6853</v>
      </c>
      <c r="N1616" s="79" t="s">
        <v>3156</v>
      </c>
      <c r="O1616" s="78">
        <v>1</v>
      </c>
      <c r="P1616" s="78" t="s">
        <v>2480</v>
      </c>
      <c r="Q1616" s="78">
        <v>12</v>
      </c>
      <c r="R1616" s="80">
        <v>1</v>
      </c>
      <c r="S1616" s="96"/>
      <c r="T1616" s="96"/>
    </row>
    <row r="1617" spans="2:20" ht="45" hidden="1" x14ac:dyDescent="0.25">
      <c r="B1617" s="15" t="s">
        <v>1032</v>
      </c>
      <c r="D1617" s="15" t="s">
        <v>1358</v>
      </c>
      <c r="F1617" s="15" t="s">
        <v>1388</v>
      </c>
      <c r="G1617" s="32" t="s">
        <v>3926</v>
      </c>
      <c r="H1617" s="43" t="s">
        <v>3943</v>
      </c>
      <c r="I1617" s="47" t="str">
        <f t="shared" si="25"/>
        <v>2021003050095 : Implementación de la Reducción del Riesgo de Desastres en el Departamento de  Antioquia</v>
      </c>
      <c r="J1617" s="77" t="s">
        <v>3944</v>
      </c>
      <c r="K1617" s="32" t="s">
        <v>4118</v>
      </c>
      <c r="L1617" s="78">
        <v>2022</v>
      </c>
      <c r="M1617" s="78" t="s">
        <v>6849</v>
      </c>
      <c r="N1617" s="79" t="s">
        <v>3269</v>
      </c>
      <c r="O1617" s="78">
        <v>1</v>
      </c>
      <c r="P1617" s="78" t="s">
        <v>2480</v>
      </c>
      <c r="Q1617" s="78">
        <v>12</v>
      </c>
      <c r="R1617" s="80">
        <v>1</v>
      </c>
      <c r="S1617" s="96"/>
      <c r="T1617" s="96"/>
    </row>
    <row r="1618" spans="2:20" ht="45" hidden="1" x14ac:dyDescent="0.25">
      <c r="B1618" s="15" t="s">
        <v>1032</v>
      </c>
      <c r="D1618" s="15" t="s">
        <v>1358</v>
      </c>
      <c r="F1618" s="15" t="s">
        <v>1388</v>
      </c>
      <c r="G1618" s="32" t="s">
        <v>3926</v>
      </c>
      <c r="H1618" s="43" t="s">
        <v>3943</v>
      </c>
      <c r="I1618" s="47" t="str">
        <f t="shared" si="25"/>
        <v>2021003050095 : Implementación de la Reducción del Riesgo de Desastres en el Departamento de  Antioquia</v>
      </c>
      <c r="J1618" s="77" t="s">
        <v>3944</v>
      </c>
      <c r="K1618" s="32" t="s">
        <v>4118</v>
      </c>
      <c r="L1618" s="78">
        <v>2022</v>
      </c>
      <c r="M1618" s="78" t="s">
        <v>6850</v>
      </c>
      <c r="N1618" s="79" t="s">
        <v>3271</v>
      </c>
      <c r="O1618" s="78">
        <v>1</v>
      </c>
      <c r="P1618" s="78" t="s">
        <v>2480</v>
      </c>
      <c r="Q1618" s="78">
        <v>12</v>
      </c>
      <c r="R1618" s="80">
        <v>1</v>
      </c>
      <c r="S1618" s="96"/>
      <c r="T1618" s="96"/>
    </row>
    <row r="1619" spans="2:20" ht="45" hidden="1" x14ac:dyDescent="0.25">
      <c r="B1619" s="15" t="s">
        <v>1032</v>
      </c>
      <c r="D1619" s="15" t="s">
        <v>1358</v>
      </c>
      <c r="F1619" s="15" t="s">
        <v>1388</v>
      </c>
      <c r="G1619" s="32" t="s">
        <v>3926</v>
      </c>
      <c r="H1619" s="43" t="s">
        <v>3943</v>
      </c>
      <c r="I1619" s="47" t="str">
        <f t="shared" si="25"/>
        <v>2021003050095 : Implementación de la Reducción del Riesgo de Desastres en el Departamento de  Antioquia</v>
      </c>
      <c r="J1619" s="77" t="s">
        <v>3944</v>
      </c>
      <c r="K1619" s="32" t="s">
        <v>4118</v>
      </c>
      <c r="L1619" s="78">
        <v>2022</v>
      </c>
      <c r="M1619" s="78" t="s">
        <v>6851</v>
      </c>
      <c r="N1619" s="79" t="s">
        <v>3154</v>
      </c>
      <c r="O1619" s="78">
        <v>1</v>
      </c>
      <c r="P1619" s="78" t="s">
        <v>2480</v>
      </c>
      <c r="Q1619" s="78">
        <v>12</v>
      </c>
      <c r="R1619" s="80">
        <v>1</v>
      </c>
      <c r="S1619" s="96"/>
      <c r="T1619" s="96"/>
    </row>
    <row r="1620" spans="2:20" ht="45" hidden="1" x14ac:dyDescent="0.25">
      <c r="B1620" s="15" t="s">
        <v>1032</v>
      </c>
      <c r="D1620" s="15" t="s">
        <v>1358</v>
      </c>
      <c r="F1620" s="15" t="s">
        <v>1388</v>
      </c>
      <c r="G1620" s="32" t="s">
        <v>3926</v>
      </c>
      <c r="H1620" s="43" t="s">
        <v>3943</v>
      </c>
      <c r="I1620" s="47" t="str">
        <f t="shared" si="25"/>
        <v>2021003050095 : Implementación de la Reducción del Riesgo de Desastres en el Departamento de  Antioquia</v>
      </c>
      <c r="J1620" s="77" t="s">
        <v>3944</v>
      </c>
      <c r="K1620" s="32" t="s">
        <v>4118</v>
      </c>
      <c r="L1620" s="78">
        <v>2022</v>
      </c>
      <c r="M1620" s="78" t="s">
        <v>6854</v>
      </c>
      <c r="N1620" s="79" t="s">
        <v>3277</v>
      </c>
      <c r="O1620" s="78">
        <v>1</v>
      </c>
      <c r="P1620" s="78" t="s">
        <v>2480</v>
      </c>
      <c r="Q1620" s="78">
        <v>12</v>
      </c>
      <c r="R1620" s="80">
        <v>1</v>
      </c>
      <c r="S1620" s="96"/>
      <c r="T1620" s="96"/>
    </row>
    <row r="1621" spans="2:20" ht="45" hidden="1" x14ac:dyDescent="0.25">
      <c r="B1621" s="15" t="s">
        <v>1032</v>
      </c>
      <c r="D1621" s="15" t="s">
        <v>1358</v>
      </c>
      <c r="F1621" s="15" t="s">
        <v>1388</v>
      </c>
      <c r="G1621" s="32" t="s">
        <v>3926</v>
      </c>
      <c r="H1621" s="43" t="s">
        <v>3943</v>
      </c>
      <c r="I1621" s="47" t="str">
        <f t="shared" si="25"/>
        <v>2021003050095 : Implementación de la Reducción del Riesgo de Desastres en el Departamento de  Antioquia</v>
      </c>
      <c r="J1621" s="77" t="s">
        <v>3944</v>
      </c>
      <c r="K1621" s="32" t="s">
        <v>4118</v>
      </c>
      <c r="L1621" s="78">
        <v>2022</v>
      </c>
      <c r="M1621" s="78" t="s">
        <v>6853</v>
      </c>
      <c r="N1621" s="79" t="s">
        <v>3156</v>
      </c>
      <c r="O1621" s="78">
        <v>1</v>
      </c>
      <c r="P1621" s="78" t="s">
        <v>2480</v>
      </c>
      <c r="Q1621" s="78">
        <v>12</v>
      </c>
      <c r="R1621" s="80">
        <v>1</v>
      </c>
      <c r="S1621" s="96"/>
      <c r="T1621" s="96"/>
    </row>
    <row r="1622" spans="2:20" ht="45" hidden="1" x14ac:dyDescent="0.25">
      <c r="B1622" s="15" t="s">
        <v>2051</v>
      </c>
      <c r="D1622" s="15" t="s">
        <v>2119</v>
      </c>
      <c r="F1622" s="15" t="s">
        <v>3828</v>
      </c>
      <c r="G1622" s="32" t="s">
        <v>3926</v>
      </c>
      <c r="H1622" s="43" t="s">
        <v>3943</v>
      </c>
      <c r="I1622" s="47" t="str">
        <f t="shared" si="25"/>
        <v>2021003050095 : Implementación de la Reducción del Riesgo de Desastres en el Departamento de  Antioquia</v>
      </c>
      <c r="J1622" s="77" t="s">
        <v>3944</v>
      </c>
      <c r="K1622" s="32" t="s">
        <v>4118</v>
      </c>
      <c r="L1622" s="78">
        <v>2022</v>
      </c>
      <c r="M1622" s="78" t="s">
        <v>6849</v>
      </c>
      <c r="N1622" s="79" t="s">
        <v>3269</v>
      </c>
      <c r="O1622" s="78">
        <v>1</v>
      </c>
      <c r="P1622" s="78" t="s">
        <v>2480</v>
      </c>
      <c r="Q1622" s="78">
        <v>12</v>
      </c>
      <c r="R1622" s="80">
        <v>1</v>
      </c>
      <c r="S1622" s="96"/>
      <c r="T1622" s="96"/>
    </row>
    <row r="1623" spans="2:20" ht="45" hidden="1" x14ac:dyDescent="0.25">
      <c r="B1623" s="15" t="s">
        <v>2051</v>
      </c>
      <c r="D1623" s="15" t="s">
        <v>2119</v>
      </c>
      <c r="F1623" s="15" t="s">
        <v>3828</v>
      </c>
      <c r="G1623" s="32" t="s">
        <v>3926</v>
      </c>
      <c r="H1623" s="43" t="s">
        <v>3943</v>
      </c>
      <c r="I1623" s="47" t="str">
        <f t="shared" si="25"/>
        <v>2021003050095 : Implementación de la Reducción del Riesgo de Desastres en el Departamento de  Antioquia</v>
      </c>
      <c r="J1623" s="77" t="s">
        <v>3944</v>
      </c>
      <c r="K1623" s="32" t="s">
        <v>4118</v>
      </c>
      <c r="L1623" s="78">
        <v>2022</v>
      </c>
      <c r="M1623" s="78" t="s">
        <v>6850</v>
      </c>
      <c r="N1623" s="79" t="s">
        <v>3271</v>
      </c>
      <c r="O1623" s="78">
        <v>1</v>
      </c>
      <c r="P1623" s="78" t="s">
        <v>2480</v>
      </c>
      <c r="Q1623" s="78">
        <v>12</v>
      </c>
      <c r="R1623" s="80">
        <v>1</v>
      </c>
      <c r="S1623" s="96"/>
      <c r="T1623" s="96"/>
    </row>
    <row r="1624" spans="2:20" ht="45" hidden="1" x14ac:dyDescent="0.25">
      <c r="B1624" s="15" t="s">
        <v>2051</v>
      </c>
      <c r="D1624" s="15" t="s">
        <v>2119</v>
      </c>
      <c r="F1624" s="15" t="s">
        <v>3828</v>
      </c>
      <c r="G1624" s="32" t="s">
        <v>3926</v>
      </c>
      <c r="H1624" s="43" t="s">
        <v>3943</v>
      </c>
      <c r="I1624" s="47" t="str">
        <f t="shared" si="25"/>
        <v>2021003050095 : Implementación de la Reducción del Riesgo de Desastres en el Departamento de  Antioquia</v>
      </c>
      <c r="J1624" s="77" t="s">
        <v>3944</v>
      </c>
      <c r="K1624" s="32" t="s">
        <v>4118</v>
      </c>
      <c r="L1624" s="78">
        <v>2022</v>
      </c>
      <c r="M1624" s="78" t="s">
        <v>6851</v>
      </c>
      <c r="N1624" s="79" t="s">
        <v>3154</v>
      </c>
      <c r="O1624" s="78">
        <v>1</v>
      </c>
      <c r="P1624" s="78" t="s">
        <v>2480</v>
      </c>
      <c r="Q1624" s="78">
        <v>12</v>
      </c>
      <c r="R1624" s="80">
        <v>1</v>
      </c>
      <c r="S1624" s="96"/>
      <c r="T1624" s="96"/>
    </row>
    <row r="1625" spans="2:20" ht="45" hidden="1" x14ac:dyDescent="0.25">
      <c r="B1625" s="15" t="s">
        <v>2051</v>
      </c>
      <c r="D1625" s="15" t="s">
        <v>2119</v>
      </c>
      <c r="F1625" s="15" t="s">
        <v>3828</v>
      </c>
      <c r="G1625" s="32" t="s">
        <v>3926</v>
      </c>
      <c r="H1625" s="43" t="s">
        <v>3943</v>
      </c>
      <c r="I1625" s="47" t="str">
        <f t="shared" si="25"/>
        <v>2021003050095 : Implementación de la Reducción del Riesgo de Desastres en el Departamento de  Antioquia</v>
      </c>
      <c r="J1625" s="77" t="s">
        <v>3944</v>
      </c>
      <c r="K1625" s="32" t="s">
        <v>4118</v>
      </c>
      <c r="L1625" s="78">
        <v>2022</v>
      </c>
      <c r="M1625" s="78" t="s">
        <v>6852</v>
      </c>
      <c r="N1625" s="79" t="s">
        <v>3270</v>
      </c>
      <c r="O1625" s="78">
        <v>1</v>
      </c>
      <c r="P1625" s="78" t="s">
        <v>2480</v>
      </c>
      <c r="Q1625" s="78">
        <v>12</v>
      </c>
      <c r="R1625" s="80">
        <v>1</v>
      </c>
      <c r="S1625" s="96"/>
      <c r="T1625" s="96"/>
    </row>
    <row r="1626" spans="2:20" ht="45" hidden="1" x14ac:dyDescent="0.25">
      <c r="B1626" s="15" t="s">
        <v>1032</v>
      </c>
      <c r="D1626" s="15" t="s">
        <v>3451</v>
      </c>
      <c r="F1626" s="15" t="s">
        <v>1464</v>
      </c>
      <c r="G1626" s="32" t="s">
        <v>3926</v>
      </c>
      <c r="H1626" s="43" t="s">
        <v>3943</v>
      </c>
      <c r="I1626" s="47" t="str">
        <f t="shared" si="25"/>
        <v>2021003050095 : Implementación de la Reducción del Riesgo de Desastres en el Departamento de  Antioquia</v>
      </c>
      <c r="J1626" s="77" t="s">
        <v>3944</v>
      </c>
      <c r="K1626" s="32" t="s">
        <v>4118</v>
      </c>
      <c r="L1626" s="78">
        <v>2022</v>
      </c>
      <c r="M1626" s="78" t="s">
        <v>6853</v>
      </c>
      <c r="N1626" s="79" t="s">
        <v>3156</v>
      </c>
      <c r="O1626" s="78">
        <v>1</v>
      </c>
      <c r="P1626" s="78" t="s">
        <v>2480</v>
      </c>
      <c r="Q1626" s="78">
        <v>12</v>
      </c>
      <c r="R1626" s="80">
        <v>1</v>
      </c>
      <c r="S1626" s="96"/>
      <c r="T1626" s="96"/>
    </row>
    <row r="1627" spans="2:20" ht="45" hidden="1" x14ac:dyDescent="0.25">
      <c r="B1627" s="15" t="s">
        <v>1032</v>
      </c>
      <c r="D1627" s="15" t="s">
        <v>3451</v>
      </c>
      <c r="F1627" s="15" t="s">
        <v>1464</v>
      </c>
      <c r="G1627" s="32" t="s">
        <v>3926</v>
      </c>
      <c r="H1627" s="43" t="s">
        <v>3943</v>
      </c>
      <c r="I1627" s="47" t="str">
        <f t="shared" si="25"/>
        <v>2021003050095 : Implementación de la Reducción del Riesgo de Desastres en el Departamento de  Antioquia</v>
      </c>
      <c r="J1627" s="77" t="s">
        <v>3944</v>
      </c>
      <c r="K1627" s="32" t="s">
        <v>4118</v>
      </c>
      <c r="L1627" s="78">
        <v>2022</v>
      </c>
      <c r="M1627" s="78" t="s">
        <v>6855</v>
      </c>
      <c r="N1627" s="79" t="s">
        <v>4431</v>
      </c>
      <c r="O1627" s="78">
        <v>1</v>
      </c>
      <c r="P1627" s="78" t="s">
        <v>2480</v>
      </c>
      <c r="Q1627" s="78">
        <v>12</v>
      </c>
      <c r="R1627" s="80">
        <v>1</v>
      </c>
      <c r="S1627" s="96"/>
      <c r="T1627" s="96"/>
    </row>
    <row r="1628" spans="2:20" ht="45" hidden="1" x14ac:dyDescent="0.25">
      <c r="B1628" s="15" t="s">
        <v>1032</v>
      </c>
      <c r="D1628" s="15" t="s">
        <v>3451</v>
      </c>
      <c r="F1628" s="15" t="s">
        <v>1464</v>
      </c>
      <c r="G1628" s="32" t="s">
        <v>3926</v>
      </c>
      <c r="H1628" s="43" t="s">
        <v>3943</v>
      </c>
      <c r="I1628" s="47" t="str">
        <f t="shared" si="25"/>
        <v>2021003050095 : Implementación de la Reducción del Riesgo de Desastres en el Departamento de  Antioquia</v>
      </c>
      <c r="J1628" s="77" t="s">
        <v>3944</v>
      </c>
      <c r="K1628" s="32" t="s">
        <v>4118</v>
      </c>
      <c r="L1628" s="78">
        <v>2022</v>
      </c>
      <c r="M1628" s="78" t="s">
        <v>6856</v>
      </c>
      <c r="N1628" s="79" t="s">
        <v>4432</v>
      </c>
      <c r="O1628" s="78">
        <v>1</v>
      </c>
      <c r="P1628" s="78" t="s">
        <v>2480</v>
      </c>
      <c r="Q1628" s="78">
        <v>12</v>
      </c>
      <c r="R1628" s="80">
        <v>1</v>
      </c>
      <c r="S1628" s="96"/>
      <c r="T1628" s="96"/>
    </row>
    <row r="1629" spans="2:20" ht="45" hidden="1" x14ac:dyDescent="0.25">
      <c r="B1629" s="15" t="s">
        <v>1032</v>
      </c>
      <c r="D1629" s="15" t="s">
        <v>3451</v>
      </c>
      <c r="F1629" s="15" t="s">
        <v>1464</v>
      </c>
      <c r="G1629" s="32" t="s">
        <v>3926</v>
      </c>
      <c r="H1629" s="43" t="s">
        <v>3943</v>
      </c>
      <c r="I1629" s="47" t="str">
        <f t="shared" si="25"/>
        <v>2021003050095 : Implementación de la Reducción del Riesgo de Desastres en el Departamento de  Antioquia</v>
      </c>
      <c r="J1629" s="77" t="s">
        <v>3944</v>
      </c>
      <c r="K1629" s="32" t="s">
        <v>4118</v>
      </c>
      <c r="L1629" s="78">
        <v>2022</v>
      </c>
      <c r="M1629" s="78" t="s">
        <v>6857</v>
      </c>
      <c r="N1629" s="79" t="s">
        <v>4433</v>
      </c>
      <c r="O1629" s="78">
        <v>1</v>
      </c>
      <c r="P1629" s="78" t="s">
        <v>2480</v>
      </c>
      <c r="Q1629" s="78">
        <v>12</v>
      </c>
      <c r="R1629" s="80">
        <v>1</v>
      </c>
      <c r="S1629" s="96"/>
      <c r="T1629" s="96"/>
    </row>
    <row r="1630" spans="2:20" ht="45" hidden="1" x14ac:dyDescent="0.25">
      <c r="B1630" s="15" t="s">
        <v>1032</v>
      </c>
      <c r="D1630" s="15" t="s">
        <v>3451</v>
      </c>
      <c r="F1630" s="15" t="s">
        <v>1464</v>
      </c>
      <c r="G1630" s="32" t="s">
        <v>3926</v>
      </c>
      <c r="H1630" s="43" t="s">
        <v>3945</v>
      </c>
      <c r="I1630" s="47" t="str">
        <f t="shared" si="25"/>
        <v>2021003050097 : Implementación del conocimiento del riesgo en el departamento de  Antioquia</v>
      </c>
      <c r="J1630" s="77" t="s">
        <v>3946</v>
      </c>
      <c r="K1630" s="32" t="s">
        <v>4119</v>
      </c>
      <c r="L1630" s="78">
        <v>2022</v>
      </c>
      <c r="M1630" s="78" t="s">
        <v>6858</v>
      </c>
      <c r="N1630" s="79" t="s">
        <v>3167</v>
      </c>
      <c r="O1630" s="78">
        <v>1</v>
      </c>
      <c r="P1630" s="78" t="s">
        <v>2480</v>
      </c>
      <c r="Q1630" s="78">
        <v>12</v>
      </c>
      <c r="R1630" s="80">
        <v>1</v>
      </c>
      <c r="S1630" s="96"/>
      <c r="T1630" s="96"/>
    </row>
    <row r="1631" spans="2:20" ht="45" hidden="1" x14ac:dyDescent="0.25">
      <c r="B1631" s="15" t="s">
        <v>1032</v>
      </c>
      <c r="D1631" s="15" t="s">
        <v>3451</v>
      </c>
      <c r="F1631" s="15" t="s">
        <v>1464</v>
      </c>
      <c r="G1631" s="32" t="s">
        <v>3926</v>
      </c>
      <c r="H1631" s="43" t="s">
        <v>3945</v>
      </c>
      <c r="I1631" s="47" t="str">
        <f t="shared" si="25"/>
        <v>2021003050097 : Implementación del conocimiento del riesgo en el departamento de  Antioquia</v>
      </c>
      <c r="J1631" s="77" t="s">
        <v>3946</v>
      </c>
      <c r="K1631" s="32" t="s">
        <v>4119</v>
      </c>
      <c r="L1631" s="78">
        <v>2022</v>
      </c>
      <c r="M1631" s="78" t="s">
        <v>6859</v>
      </c>
      <c r="N1631" s="79" t="s">
        <v>3267</v>
      </c>
      <c r="O1631" s="78">
        <v>1</v>
      </c>
      <c r="P1631" s="78" t="s">
        <v>2480</v>
      </c>
      <c r="Q1631" s="78">
        <v>12</v>
      </c>
      <c r="R1631" s="80">
        <v>1</v>
      </c>
      <c r="S1631" s="96"/>
      <c r="T1631" s="96"/>
    </row>
    <row r="1632" spans="2:20" ht="45" hidden="1" x14ac:dyDescent="0.25">
      <c r="B1632" s="15" t="s">
        <v>634</v>
      </c>
      <c r="D1632" s="15" t="s">
        <v>3125</v>
      </c>
      <c r="F1632" s="15" t="s">
        <v>832</v>
      </c>
      <c r="G1632" s="32" t="s">
        <v>3926</v>
      </c>
      <c r="H1632" s="43" t="s">
        <v>3945</v>
      </c>
      <c r="I1632" s="47" t="str">
        <f t="shared" si="25"/>
        <v>2021003050097 : Implementación del conocimiento del riesgo en el departamento de  Antioquia</v>
      </c>
      <c r="J1632" s="77" t="s">
        <v>3946</v>
      </c>
      <c r="K1632" s="32" t="s">
        <v>4119</v>
      </c>
      <c r="L1632" s="78">
        <v>2022</v>
      </c>
      <c r="M1632" s="78" t="s">
        <v>6860</v>
      </c>
      <c r="N1632" s="79" t="s">
        <v>4434</v>
      </c>
      <c r="O1632" s="78">
        <v>1</v>
      </c>
      <c r="P1632" s="78" t="s">
        <v>2480</v>
      </c>
      <c r="Q1632" s="78">
        <v>12</v>
      </c>
      <c r="R1632" s="80">
        <v>1</v>
      </c>
      <c r="S1632" s="96"/>
      <c r="T1632" s="96"/>
    </row>
    <row r="1633" spans="2:20" ht="45" hidden="1" x14ac:dyDescent="0.25">
      <c r="B1633" s="15" t="s">
        <v>634</v>
      </c>
      <c r="D1633" s="15" t="s">
        <v>3125</v>
      </c>
      <c r="F1633" s="15" t="s">
        <v>832</v>
      </c>
      <c r="G1633" s="32" t="s">
        <v>3926</v>
      </c>
      <c r="H1633" s="43" t="s">
        <v>3945</v>
      </c>
      <c r="I1633" s="47" t="str">
        <f t="shared" si="25"/>
        <v>2021003050097 : Implementación del conocimiento del riesgo en el departamento de  Antioquia</v>
      </c>
      <c r="J1633" s="77" t="s">
        <v>3946</v>
      </c>
      <c r="K1633" s="32" t="s">
        <v>4119</v>
      </c>
      <c r="L1633" s="78">
        <v>2022</v>
      </c>
      <c r="M1633" s="78" t="s">
        <v>6861</v>
      </c>
      <c r="N1633" s="79" t="s">
        <v>4435</v>
      </c>
      <c r="O1633" s="78">
        <v>1</v>
      </c>
      <c r="P1633" s="78" t="s">
        <v>2480</v>
      </c>
      <c r="Q1633" s="78">
        <v>12</v>
      </c>
      <c r="R1633" s="80">
        <v>1</v>
      </c>
      <c r="S1633" s="96"/>
      <c r="T1633" s="96"/>
    </row>
    <row r="1634" spans="2:20" ht="45" hidden="1" x14ac:dyDescent="0.25">
      <c r="B1634" s="15" t="s">
        <v>634</v>
      </c>
      <c r="D1634" s="15" t="s">
        <v>3125</v>
      </c>
      <c r="F1634" s="15" t="s">
        <v>832</v>
      </c>
      <c r="G1634" s="32" t="s">
        <v>3926</v>
      </c>
      <c r="H1634" s="43" t="s">
        <v>3945</v>
      </c>
      <c r="I1634" s="47" t="str">
        <f t="shared" si="25"/>
        <v>2021003050097 : Implementación del conocimiento del riesgo en el departamento de  Antioquia</v>
      </c>
      <c r="J1634" s="77" t="s">
        <v>3946</v>
      </c>
      <c r="K1634" s="32" t="s">
        <v>4119</v>
      </c>
      <c r="L1634" s="78">
        <v>2022</v>
      </c>
      <c r="M1634" s="78" t="s">
        <v>6862</v>
      </c>
      <c r="N1634" s="79" t="s">
        <v>3148</v>
      </c>
      <c r="O1634" s="78">
        <v>1</v>
      </c>
      <c r="P1634" s="78" t="s">
        <v>2480</v>
      </c>
      <c r="Q1634" s="78">
        <v>12</v>
      </c>
      <c r="R1634" s="80">
        <v>1</v>
      </c>
      <c r="S1634" s="96"/>
      <c r="T1634" s="96"/>
    </row>
    <row r="1635" spans="2:20" ht="45" hidden="1" x14ac:dyDescent="0.25">
      <c r="B1635" s="15" t="s">
        <v>634</v>
      </c>
      <c r="D1635" s="15" t="s">
        <v>3125</v>
      </c>
      <c r="F1635" s="15" t="s">
        <v>814</v>
      </c>
      <c r="G1635" s="32" t="s">
        <v>3926</v>
      </c>
      <c r="H1635" s="43" t="s">
        <v>3945</v>
      </c>
      <c r="I1635" s="47" t="str">
        <f t="shared" si="25"/>
        <v>2021003050097 : Implementación del conocimiento del riesgo en el departamento de  Antioquia</v>
      </c>
      <c r="J1635" s="77" t="s">
        <v>3946</v>
      </c>
      <c r="K1635" s="32" t="s">
        <v>4119</v>
      </c>
      <c r="L1635" s="78">
        <v>2022</v>
      </c>
      <c r="M1635" s="78" t="s">
        <v>6863</v>
      </c>
      <c r="N1635" s="79" t="s">
        <v>3168</v>
      </c>
      <c r="O1635" s="78">
        <v>1</v>
      </c>
      <c r="P1635" s="78" t="s">
        <v>2480</v>
      </c>
      <c r="Q1635" s="78">
        <v>12</v>
      </c>
      <c r="R1635" s="80">
        <v>1</v>
      </c>
      <c r="S1635" s="96"/>
      <c r="T1635" s="96"/>
    </row>
    <row r="1636" spans="2:20" ht="45" hidden="1" x14ac:dyDescent="0.25">
      <c r="B1636" s="15" t="s">
        <v>634</v>
      </c>
      <c r="D1636" s="15" t="s">
        <v>3125</v>
      </c>
      <c r="F1636" s="15" t="s">
        <v>814</v>
      </c>
      <c r="G1636" s="32" t="s">
        <v>3926</v>
      </c>
      <c r="H1636" s="43" t="s">
        <v>3945</v>
      </c>
      <c r="I1636" s="47" t="str">
        <f t="shared" si="25"/>
        <v>2021003050097 : Implementación del conocimiento del riesgo en el departamento de  Antioquia</v>
      </c>
      <c r="J1636" s="77" t="s">
        <v>3946</v>
      </c>
      <c r="K1636" s="32" t="s">
        <v>4119</v>
      </c>
      <c r="L1636" s="78">
        <v>2022</v>
      </c>
      <c r="M1636" s="78" t="s">
        <v>6864</v>
      </c>
      <c r="N1636" s="79" t="s">
        <v>3157</v>
      </c>
      <c r="O1636" s="78">
        <v>1</v>
      </c>
      <c r="P1636" s="78" t="s">
        <v>2480</v>
      </c>
      <c r="Q1636" s="78">
        <v>12</v>
      </c>
      <c r="R1636" s="80">
        <v>1</v>
      </c>
      <c r="S1636" s="96"/>
      <c r="T1636" s="96"/>
    </row>
    <row r="1637" spans="2:20" ht="45" hidden="1" x14ac:dyDescent="0.25">
      <c r="B1637" s="15" t="s">
        <v>634</v>
      </c>
      <c r="D1637" s="15" t="s">
        <v>3125</v>
      </c>
      <c r="F1637" s="15" t="s">
        <v>814</v>
      </c>
      <c r="G1637" s="32" t="s">
        <v>3926</v>
      </c>
      <c r="H1637" s="43" t="s">
        <v>3945</v>
      </c>
      <c r="I1637" s="47" t="str">
        <f t="shared" si="25"/>
        <v>2021003050097 : Implementación del conocimiento del riesgo en el departamento de  Antioquia</v>
      </c>
      <c r="J1637" s="77" t="s">
        <v>3946</v>
      </c>
      <c r="K1637" s="32" t="s">
        <v>4119</v>
      </c>
      <c r="L1637" s="78">
        <v>2022</v>
      </c>
      <c r="M1637" s="78" t="s">
        <v>6865</v>
      </c>
      <c r="N1637" s="79" t="s">
        <v>4436</v>
      </c>
      <c r="O1637" s="78">
        <v>1</v>
      </c>
      <c r="P1637" s="78" t="s">
        <v>2480</v>
      </c>
      <c r="Q1637" s="78">
        <v>12</v>
      </c>
      <c r="R1637" s="80">
        <v>1</v>
      </c>
      <c r="S1637" s="96"/>
      <c r="T1637" s="96"/>
    </row>
    <row r="1638" spans="2:20" ht="45" hidden="1" x14ac:dyDescent="0.25">
      <c r="B1638" s="15" t="s">
        <v>1032</v>
      </c>
      <c r="D1638" s="15" t="s">
        <v>3451</v>
      </c>
      <c r="F1638" s="15" t="s">
        <v>3476</v>
      </c>
      <c r="G1638" s="32" t="s">
        <v>3926</v>
      </c>
      <c r="H1638" s="43" t="s">
        <v>3945</v>
      </c>
      <c r="I1638" s="47" t="str">
        <f t="shared" si="25"/>
        <v>2021003050097 : Implementación del conocimiento del riesgo en el departamento de  Antioquia</v>
      </c>
      <c r="J1638" s="77" t="s">
        <v>3946</v>
      </c>
      <c r="K1638" s="32" t="s">
        <v>4119</v>
      </c>
      <c r="L1638" s="78">
        <v>2022</v>
      </c>
      <c r="M1638" s="78" t="s">
        <v>6866</v>
      </c>
      <c r="N1638" s="79" t="s">
        <v>4437</v>
      </c>
      <c r="O1638" s="78">
        <v>1</v>
      </c>
      <c r="P1638" s="78" t="s">
        <v>2480</v>
      </c>
      <c r="Q1638" s="78">
        <v>12</v>
      </c>
      <c r="R1638" s="80">
        <v>1</v>
      </c>
      <c r="S1638" s="96"/>
      <c r="T1638" s="96"/>
    </row>
    <row r="1639" spans="2:20" ht="45" hidden="1" x14ac:dyDescent="0.25">
      <c r="B1639" s="15" t="s">
        <v>1032</v>
      </c>
      <c r="D1639" s="15" t="s">
        <v>3451</v>
      </c>
      <c r="F1639" s="15" t="s">
        <v>3476</v>
      </c>
      <c r="G1639" s="32" t="s">
        <v>3926</v>
      </c>
      <c r="H1639" s="43" t="s">
        <v>3945</v>
      </c>
      <c r="I1639" s="47" t="str">
        <f t="shared" si="25"/>
        <v>2021003050097 : Implementación del conocimiento del riesgo en el departamento de  Antioquia</v>
      </c>
      <c r="J1639" s="77" t="s">
        <v>3946</v>
      </c>
      <c r="K1639" s="32" t="s">
        <v>4119</v>
      </c>
      <c r="L1639" s="78">
        <v>2022</v>
      </c>
      <c r="M1639" s="78" t="s">
        <v>6867</v>
      </c>
      <c r="N1639" s="79" t="s">
        <v>3150</v>
      </c>
      <c r="O1639" s="78">
        <v>1</v>
      </c>
      <c r="P1639" s="78" t="s">
        <v>2480</v>
      </c>
      <c r="Q1639" s="78">
        <v>12</v>
      </c>
      <c r="R1639" s="80">
        <v>1</v>
      </c>
      <c r="S1639" s="96"/>
      <c r="T1639" s="96"/>
    </row>
    <row r="1640" spans="2:20" ht="45" hidden="1" x14ac:dyDescent="0.25">
      <c r="B1640" s="15" t="s">
        <v>1032</v>
      </c>
      <c r="D1640" s="15" t="s">
        <v>3451</v>
      </c>
      <c r="F1640" s="15" t="s">
        <v>1414</v>
      </c>
      <c r="G1640" s="32" t="s">
        <v>3926</v>
      </c>
      <c r="H1640" s="43" t="s">
        <v>3945</v>
      </c>
      <c r="I1640" s="47" t="str">
        <f t="shared" si="25"/>
        <v>2021003050097 : Implementación del conocimiento del riesgo en el departamento de  Antioquia</v>
      </c>
      <c r="J1640" s="77" t="s">
        <v>3946</v>
      </c>
      <c r="K1640" s="32" t="s">
        <v>4119</v>
      </c>
      <c r="L1640" s="78">
        <v>2022</v>
      </c>
      <c r="M1640" s="78" t="s">
        <v>6868</v>
      </c>
      <c r="N1640" s="79" t="s">
        <v>3149</v>
      </c>
      <c r="O1640" s="78">
        <v>1</v>
      </c>
      <c r="P1640" s="78" t="s">
        <v>2480</v>
      </c>
      <c r="Q1640" s="78">
        <v>12</v>
      </c>
      <c r="R1640" s="80">
        <v>1</v>
      </c>
      <c r="S1640" s="96"/>
      <c r="T1640" s="96"/>
    </row>
    <row r="1641" spans="2:20" ht="45" hidden="1" x14ac:dyDescent="0.25">
      <c r="B1641" s="15" t="s">
        <v>1032</v>
      </c>
      <c r="D1641" s="15" t="s">
        <v>3451</v>
      </c>
      <c r="F1641" s="15" t="s">
        <v>1414</v>
      </c>
      <c r="G1641" s="32" t="s">
        <v>3926</v>
      </c>
      <c r="H1641" s="43" t="s">
        <v>3945</v>
      </c>
      <c r="I1641" s="47" t="str">
        <f t="shared" si="25"/>
        <v>2021003050097 : Implementación del conocimiento del riesgo en el departamento de  Antioquia</v>
      </c>
      <c r="J1641" s="77" t="s">
        <v>3946</v>
      </c>
      <c r="K1641" s="32" t="s">
        <v>4119</v>
      </c>
      <c r="L1641" s="78">
        <v>2022</v>
      </c>
      <c r="M1641" s="78" t="s">
        <v>6862</v>
      </c>
      <c r="N1641" s="79" t="s">
        <v>3148</v>
      </c>
      <c r="O1641" s="78">
        <v>1</v>
      </c>
      <c r="P1641" s="78" t="s">
        <v>2480</v>
      </c>
      <c r="Q1641" s="78">
        <v>12</v>
      </c>
      <c r="R1641" s="80">
        <v>1</v>
      </c>
      <c r="S1641" s="96"/>
      <c r="T1641" s="96"/>
    </row>
    <row r="1642" spans="2:20" ht="45" hidden="1" x14ac:dyDescent="0.25">
      <c r="B1642" s="15" t="s">
        <v>1032</v>
      </c>
      <c r="D1642" s="15" t="s">
        <v>3451</v>
      </c>
      <c r="F1642" s="15" t="s">
        <v>1414</v>
      </c>
      <c r="G1642" s="32" t="s">
        <v>3926</v>
      </c>
      <c r="H1642" s="43" t="s">
        <v>3945</v>
      </c>
      <c r="I1642" s="47" t="str">
        <f t="shared" si="25"/>
        <v>2021003050097 : Implementación del conocimiento del riesgo en el departamento de  Antioquia</v>
      </c>
      <c r="J1642" s="77" t="s">
        <v>3946</v>
      </c>
      <c r="K1642" s="32" t="s">
        <v>4119</v>
      </c>
      <c r="L1642" s="78">
        <v>2022</v>
      </c>
      <c r="M1642" s="78" t="s">
        <v>6869</v>
      </c>
      <c r="N1642" s="79" t="s">
        <v>3269</v>
      </c>
      <c r="O1642" s="78">
        <v>1</v>
      </c>
      <c r="P1642" s="78" t="s">
        <v>2480</v>
      </c>
      <c r="Q1642" s="78">
        <v>12</v>
      </c>
      <c r="R1642" s="80">
        <v>1</v>
      </c>
      <c r="S1642" s="96"/>
      <c r="T1642" s="96"/>
    </row>
    <row r="1643" spans="2:20" ht="45" hidden="1" x14ac:dyDescent="0.25">
      <c r="B1643" s="15" t="s">
        <v>1032</v>
      </c>
      <c r="D1643" s="15" t="s">
        <v>3451</v>
      </c>
      <c r="F1643" s="15" t="s">
        <v>1414</v>
      </c>
      <c r="G1643" s="32" t="s">
        <v>3926</v>
      </c>
      <c r="H1643" s="43" t="s">
        <v>3945</v>
      </c>
      <c r="I1643" s="47" t="str">
        <f t="shared" si="25"/>
        <v>2021003050097 : Implementación del conocimiento del riesgo en el departamento de  Antioquia</v>
      </c>
      <c r="J1643" s="77" t="s">
        <v>3946</v>
      </c>
      <c r="K1643" s="32" t="s">
        <v>4119</v>
      </c>
      <c r="L1643" s="78">
        <v>2022</v>
      </c>
      <c r="M1643" s="78" t="s">
        <v>6870</v>
      </c>
      <c r="N1643" s="79" t="s">
        <v>3271</v>
      </c>
      <c r="O1643" s="78">
        <v>1</v>
      </c>
      <c r="P1643" s="78" t="s">
        <v>2480</v>
      </c>
      <c r="Q1643" s="78">
        <v>12</v>
      </c>
      <c r="R1643" s="80">
        <v>1</v>
      </c>
      <c r="S1643" s="96"/>
      <c r="T1643" s="96"/>
    </row>
    <row r="1644" spans="2:20" ht="45" hidden="1" x14ac:dyDescent="0.25">
      <c r="B1644" s="15" t="s">
        <v>1032</v>
      </c>
      <c r="D1644" s="15" t="s">
        <v>3451</v>
      </c>
      <c r="F1644" s="15" t="s">
        <v>1414</v>
      </c>
      <c r="G1644" s="32" t="s">
        <v>3926</v>
      </c>
      <c r="H1644" s="43" t="s">
        <v>3945</v>
      </c>
      <c r="I1644" s="47" t="str">
        <f t="shared" si="25"/>
        <v>2021003050097 : Implementación del conocimiento del riesgo en el departamento de  Antioquia</v>
      </c>
      <c r="J1644" s="77" t="s">
        <v>3946</v>
      </c>
      <c r="K1644" s="32" t="s">
        <v>4119</v>
      </c>
      <c r="L1644" s="78">
        <v>2022</v>
      </c>
      <c r="M1644" s="78" t="s">
        <v>6871</v>
      </c>
      <c r="N1644" s="79" t="s">
        <v>3154</v>
      </c>
      <c r="O1644" s="78">
        <v>1</v>
      </c>
      <c r="P1644" s="78" t="s">
        <v>2480</v>
      </c>
      <c r="Q1644" s="78">
        <v>12</v>
      </c>
      <c r="R1644" s="80">
        <v>1</v>
      </c>
      <c r="S1644" s="96"/>
      <c r="T1644" s="96"/>
    </row>
    <row r="1645" spans="2:20" ht="45" hidden="1" x14ac:dyDescent="0.25">
      <c r="B1645" s="15" t="s">
        <v>1032</v>
      </c>
      <c r="D1645" s="15" t="s">
        <v>3451</v>
      </c>
      <c r="F1645" s="15" t="s">
        <v>1414</v>
      </c>
      <c r="G1645" s="32" t="s">
        <v>3926</v>
      </c>
      <c r="H1645" s="43" t="s">
        <v>3945</v>
      </c>
      <c r="I1645" s="47" t="str">
        <f t="shared" si="25"/>
        <v>2021003050097 : Implementación del conocimiento del riesgo en el departamento de  Antioquia</v>
      </c>
      <c r="J1645" s="77" t="s">
        <v>3946</v>
      </c>
      <c r="K1645" s="32" t="s">
        <v>4119</v>
      </c>
      <c r="L1645" s="78">
        <v>2022</v>
      </c>
      <c r="M1645" s="78" t="s">
        <v>6872</v>
      </c>
      <c r="N1645" s="79" t="s">
        <v>3155</v>
      </c>
      <c r="O1645" s="78">
        <v>1</v>
      </c>
      <c r="P1645" s="78" t="s">
        <v>2480</v>
      </c>
      <c r="Q1645" s="78">
        <v>12</v>
      </c>
      <c r="R1645" s="80">
        <v>1</v>
      </c>
      <c r="S1645" s="96"/>
      <c r="T1645" s="96"/>
    </row>
    <row r="1646" spans="2:20" ht="45" hidden="1" x14ac:dyDescent="0.25">
      <c r="B1646" s="15" t="s">
        <v>1032</v>
      </c>
      <c r="D1646" s="15" t="s">
        <v>3451</v>
      </c>
      <c r="F1646" s="15" t="s">
        <v>1414</v>
      </c>
      <c r="G1646" s="32" t="s">
        <v>3926</v>
      </c>
      <c r="H1646" s="43" t="s">
        <v>3945</v>
      </c>
      <c r="I1646" s="47" t="str">
        <f t="shared" si="25"/>
        <v>2021003050097 : Implementación del conocimiento del riesgo en el departamento de  Antioquia</v>
      </c>
      <c r="J1646" s="77" t="s">
        <v>3946</v>
      </c>
      <c r="K1646" s="32" t="s">
        <v>4119</v>
      </c>
      <c r="L1646" s="78">
        <v>2022</v>
      </c>
      <c r="M1646" s="78" t="s">
        <v>6873</v>
      </c>
      <c r="N1646" s="79" t="s">
        <v>3156</v>
      </c>
      <c r="O1646" s="78">
        <v>1</v>
      </c>
      <c r="P1646" s="78" t="s">
        <v>2480</v>
      </c>
      <c r="Q1646" s="78">
        <v>12</v>
      </c>
      <c r="R1646" s="80">
        <v>1</v>
      </c>
      <c r="S1646" s="96"/>
      <c r="T1646" s="96"/>
    </row>
    <row r="1647" spans="2:20" ht="45" hidden="1" x14ac:dyDescent="0.25">
      <c r="B1647" s="15" t="s">
        <v>1032</v>
      </c>
      <c r="D1647" s="15" t="s">
        <v>3451</v>
      </c>
      <c r="F1647" s="15" t="s">
        <v>1414</v>
      </c>
      <c r="G1647" s="32" t="s">
        <v>3926</v>
      </c>
      <c r="H1647" s="43" t="s">
        <v>3945</v>
      </c>
      <c r="I1647" s="47" t="str">
        <f t="shared" si="25"/>
        <v>2021003050097 : Implementación del conocimiento del riesgo en el departamento de  Antioquia</v>
      </c>
      <c r="J1647" s="77" t="s">
        <v>3946</v>
      </c>
      <c r="K1647" s="32" t="s">
        <v>4119</v>
      </c>
      <c r="L1647" s="78">
        <v>2022</v>
      </c>
      <c r="M1647" s="78" t="s">
        <v>6864</v>
      </c>
      <c r="N1647" s="79" t="s">
        <v>3157</v>
      </c>
      <c r="O1647" s="78">
        <v>1</v>
      </c>
      <c r="P1647" s="78" t="s">
        <v>2480</v>
      </c>
      <c r="Q1647" s="78">
        <v>12</v>
      </c>
      <c r="R1647" s="80">
        <v>1</v>
      </c>
      <c r="S1647" s="96"/>
      <c r="T1647" s="96"/>
    </row>
    <row r="1648" spans="2:20" ht="45" hidden="1" x14ac:dyDescent="0.25">
      <c r="B1648" s="15" t="s">
        <v>1032</v>
      </c>
      <c r="D1648" s="15" t="s">
        <v>3451</v>
      </c>
      <c r="F1648" s="15" t="s">
        <v>1414</v>
      </c>
      <c r="G1648" s="32" t="s">
        <v>3926</v>
      </c>
      <c r="H1648" s="43" t="s">
        <v>3945</v>
      </c>
      <c r="I1648" s="47" t="str">
        <f t="shared" si="25"/>
        <v>2021003050097 : Implementación del conocimiento del riesgo en el departamento de  Antioquia</v>
      </c>
      <c r="J1648" s="77" t="s">
        <v>3946</v>
      </c>
      <c r="K1648" s="32" t="s">
        <v>4119</v>
      </c>
      <c r="L1648" s="78">
        <v>2022</v>
      </c>
      <c r="M1648" s="78" t="s">
        <v>6874</v>
      </c>
      <c r="N1648" s="79" t="s">
        <v>3159</v>
      </c>
      <c r="O1648" s="78">
        <v>1</v>
      </c>
      <c r="P1648" s="78" t="s">
        <v>2480</v>
      </c>
      <c r="Q1648" s="78">
        <v>12</v>
      </c>
      <c r="R1648" s="80">
        <v>1</v>
      </c>
      <c r="S1648" s="96"/>
      <c r="T1648" s="96"/>
    </row>
    <row r="1649" spans="2:20" ht="45" hidden="1" x14ac:dyDescent="0.25">
      <c r="B1649" s="15" t="s">
        <v>1032</v>
      </c>
      <c r="D1649" s="15" t="s">
        <v>1144</v>
      </c>
      <c r="F1649" s="15" t="s">
        <v>1262</v>
      </c>
      <c r="G1649" s="32" t="s">
        <v>3926</v>
      </c>
      <c r="H1649" s="43" t="s">
        <v>3945</v>
      </c>
      <c r="I1649" s="47" t="str">
        <f t="shared" si="25"/>
        <v>2021003050097 : Implementación del conocimiento del riesgo en el departamento de  Antioquia</v>
      </c>
      <c r="J1649" s="77" t="s">
        <v>3946</v>
      </c>
      <c r="K1649" s="32" t="s">
        <v>4119</v>
      </c>
      <c r="L1649" s="78">
        <v>2022</v>
      </c>
      <c r="M1649" s="78" t="s">
        <v>6875</v>
      </c>
      <c r="N1649" s="79" t="s">
        <v>3160</v>
      </c>
      <c r="O1649" s="78">
        <v>1</v>
      </c>
      <c r="P1649" s="78" t="s">
        <v>2480</v>
      </c>
      <c r="Q1649" s="78">
        <v>12</v>
      </c>
      <c r="R1649" s="80">
        <v>1</v>
      </c>
      <c r="S1649" s="96"/>
      <c r="T1649" s="96"/>
    </row>
    <row r="1650" spans="2:20" ht="45" hidden="1" x14ac:dyDescent="0.25">
      <c r="B1650" s="15" t="s">
        <v>1032</v>
      </c>
      <c r="D1650" s="15" t="s">
        <v>1144</v>
      </c>
      <c r="F1650" s="15" t="s">
        <v>1262</v>
      </c>
      <c r="G1650" s="32" t="s">
        <v>3926</v>
      </c>
      <c r="H1650" s="43" t="s">
        <v>3945</v>
      </c>
      <c r="I1650" s="47" t="str">
        <f t="shared" si="25"/>
        <v>2021003050097 : Implementación del conocimiento del riesgo en el departamento de  Antioquia</v>
      </c>
      <c r="J1650" s="77" t="s">
        <v>3946</v>
      </c>
      <c r="K1650" s="32" t="s">
        <v>4119</v>
      </c>
      <c r="L1650" s="78">
        <v>2022</v>
      </c>
      <c r="M1650" s="78" t="s">
        <v>6876</v>
      </c>
      <c r="N1650" s="79" t="s">
        <v>3161</v>
      </c>
      <c r="O1650" s="78">
        <v>1</v>
      </c>
      <c r="P1650" s="78" t="s">
        <v>2480</v>
      </c>
      <c r="Q1650" s="78">
        <v>12</v>
      </c>
      <c r="R1650" s="80">
        <v>1</v>
      </c>
      <c r="S1650" s="96"/>
      <c r="T1650" s="96"/>
    </row>
    <row r="1651" spans="2:20" ht="45" hidden="1" x14ac:dyDescent="0.25">
      <c r="B1651" s="15" t="s">
        <v>1032</v>
      </c>
      <c r="D1651" s="15" t="s">
        <v>1144</v>
      </c>
      <c r="F1651" s="15" t="s">
        <v>1262</v>
      </c>
      <c r="G1651" s="32" t="s">
        <v>3926</v>
      </c>
      <c r="H1651" s="43" t="s">
        <v>3945</v>
      </c>
      <c r="I1651" s="47" t="str">
        <f t="shared" si="25"/>
        <v>2021003050097 : Implementación del conocimiento del riesgo en el departamento de  Antioquia</v>
      </c>
      <c r="J1651" s="77" t="s">
        <v>3946</v>
      </c>
      <c r="K1651" s="32" t="s">
        <v>4119</v>
      </c>
      <c r="L1651" s="78">
        <v>2022</v>
      </c>
      <c r="M1651" s="78" t="s">
        <v>6877</v>
      </c>
      <c r="N1651" s="79" t="s">
        <v>3162</v>
      </c>
      <c r="O1651" s="78">
        <v>1</v>
      </c>
      <c r="P1651" s="78" t="s">
        <v>2480</v>
      </c>
      <c r="Q1651" s="78">
        <v>12</v>
      </c>
      <c r="R1651" s="80">
        <v>1</v>
      </c>
      <c r="S1651" s="96"/>
      <c r="T1651" s="96"/>
    </row>
    <row r="1652" spans="2:20" ht="45" hidden="1" x14ac:dyDescent="0.25">
      <c r="B1652" s="15" t="s">
        <v>1032</v>
      </c>
      <c r="D1652" s="15" t="s">
        <v>1144</v>
      </c>
      <c r="F1652" s="15" t="s">
        <v>1262</v>
      </c>
      <c r="G1652" s="32" t="s">
        <v>3926</v>
      </c>
      <c r="H1652" s="43" t="s">
        <v>3945</v>
      </c>
      <c r="I1652" s="47" t="str">
        <f t="shared" si="25"/>
        <v>2021003050097 : Implementación del conocimiento del riesgo en el departamento de  Antioquia</v>
      </c>
      <c r="J1652" s="77" t="s">
        <v>3946</v>
      </c>
      <c r="K1652" s="32" t="s">
        <v>4119</v>
      </c>
      <c r="L1652" s="78">
        <v>2022</v>
      </c>
      <c r="M1652" s="78" t="s">
        <v>6878</v>
      </c>
      <c r="N1652" s="79" t="s">
        <v>3169</v>
      </c>
      <c r="O1652" s="78">
        <v>1</v>
      </c>
      <c r="P1652" s="78" t="s">
        <v>2480</v>
      </c>
      <c r="Q1652" s="78">
        <v>12</v>
      </c>
      <c r="R1652" s="80">
        <v>1</v>
      </c>
      <c r="S1652" s="96"/>
      <c r="T1652" s="96"/>
    </row>
    <row r="1653" spans="2:20" ht="45" hidden="1" x14ac:dyDescent="0.25">
      <c r="B1653" s="15" t="s">
        <v>634</v>
      </c>
      <c r="D1653" s="15" t="s">
        <v>3125</v>
      </c>
      <c r="F1653" s="15" t="s">
        <v>770</v>
      </c>
      <c r="G1653" s="32" t="s">
        <v>3926</v>
      </c>
      <c r="H1653" s="43" t="s">
        <v>3945</v>
      </c>
      <c r="I1653" s="47" t="str">
        <f t="shared" si="25"/>
        <v>2021003050097 : Implementación del conocimiento del riesgo en el departamento de  Antioquia</v>
      </c>
      <c r="J1653" s="77" t="s">
        <v>3946</v>
      </c>
      <c r="K1653" s="32" t="s">
        <v>4119</v>
      </c>
      <c r="L1653" s="78">
        <v>2022</v>
      </c>
      <c r="M1653" s="78" t="s">
        <v>6879</v>
      </c>
      <c r="N1653" s="79" t="s">
        <v>3172</v>
      </c>
      <c r="O1653" s="78">
        <v>1</v>
      </c>
      <c r="P1653" s="78" t="s">
        <v>2480</v>
      </c>
      <c r="Q1653" s="78">
        <v>12</v>
      </c>
      <c r="R1653" s="80">
        <v>1</v>
      </c>
      <c r="S1653" s="96"/>
      <c r="T1653" s="96"/>
    </row>
    <row r="1654" spans="2:20" ht="45" hidden="1" x14ac:dyDescent="0.25">
      <c r="B1654" s="15" t="s">
        <v>634</v>
      </c>
      <c r="D1654" s="15" t="s">
        <v>3125</v>
      </c>
      <c r="F1654" s="15" t="s">
        <v>770</v>
      </c>
      <c r="G1654" s="32" t="s">
        <v>3926</v>
      </c>
      <c r="H1654" s="43" t="s">
        <v>3945</v>
      </c>
      <c r="I1654" s="47" t="str">
        <f t="shared" si="25"/>
        <v>2021003050097 : Implementación del conocimiento del riesgo en el departamento de  Antioquia</v>
      </c>
      <c r="J1654" s="77" t="s">
        <v>3946</v>
      </c>
      <c r="K1654" s="32" t="s">
        <v>4119</v>
      </c>
      <c r="L1654" s="78">
        <v>2022</v>
      </c>
      <c r="M1654" s="78" t="s">
        <v>6880</v>
      </c>
      <c r="N1654" s="79" t="s">
        <v>3171</v>
      </c>
      <c r="O1654" s="78">
        <v>1</v>
      </c>
      <c r="P1654" s="78" t="s">
        <v>2480</v>
      </c>
      <c r="Q1654" s="78">
        <v>12</v>
      </c>
      <c r="R1654" s="80">
        <v>1</v>
      </c>
      <c r="S1654" s="96"/>
      <c r="T1654" s="96"/>
    </row>
    <row r="1655" spans="2:20" ht="45" hidden="1" x14ac:dyDescent="0.25">
      <c r="B1655" s="15" t="s">
        <v>634</v>
      </c>
      <c r="D1655" s="15" t="s">
        <v>3125</v>
      </c>
      <c r="F1655" s="15" t="s">
        <v>770</v>
      </c>
      <c r="G1655" s="32" t="s">
        <v>3926</v>
      </c>
      <c r="H1655" s="43" t="s">
        <v>3945</v>
      </c>
      <c r="I1655" s="47" t="str">
        <f t="shared" si="25"/>
        <v>2021003050097 : Implementación del conocimiento del riesgo en el departamento de  Antioquia</v>
      </c>
      <c r="J1655" s="77" t="s">
        <v>3946</v>
      </c>
      <c r="K1655" s="32" t="s">
        <v>4119</v>
      </c>
      <c r="L1655" s="78">
        <v>2022</v>
      </c>
      <c r="M1655" s="78" t="s">
        <v>6881</v>
      </c>
      <c r="N1655" s="79" t="s">
        <v>4438</v>
      </c>
      <c r="O1655" s="78">
        <v>1</v>
      </c>
      <c r="P1655" s="78" t="s">
        <v>2480</v>
      </c>
      <c r="Q1655" s="78">
        <v>12</v>
      </c>
      <c r="R1655" s="80">
        <v>1</v>
      </c>
      <c r="S1655" s="96"/>
      <c r="T1655" s="96"/>
    </row>
    <row r="1656" spans="2:20" ht="45" hidden="1" x14ac:dyDescent="0.25">
      <c r="B1656" s="15" t="s">
        <v>634</v>
      </c>
      <c r="D1656" s="15" t="s">
        <v>3125</v>
      </c>
      <c r="F1656" s="15" t="s">
        <v>770</v>
      </c>
      <c r="G1656" s="32" t="s">
        <v>3926</v>
      </c>
      <c r="H1656" s="43" t="s">
        <v>3945</v>
      </c>
      <c r="I1656" s="47" t="str">
        <f t="shared" si="25"/>
        <v>2021003050097 : Implementación del conocimiento del riesgo en el departamento de  Antioquia</v>
      </c>
      <c r="J1656" s="77" t="s">
        <v>3946</v>
      </c>
      <c r="K1656" s="32" t="s">
        <v>4119</v>
      </c>
      <c r="L1656" s="78">
        <v>2022</v>
      </c>
      <c r="M1656" s="78" t="s">
        <v>6882</v>
      </c>
      <c r="N1656" s="79" t="s">
        <v>3163</v>
      </c>
      <c r="O1656" s="78">
        <v>1</v>
      </c>
      <c r="P1656" s="78" t="s">
        <v>2480</v>
      </c>
      <c r="Q1656" s="78">
        <v>12</v>
      </c>
      <c r="R1656" s="80">
        <v>1</v>
      </c>
      <c r="S1656" s="96"/>
      <c r="T1656" s="96"/>
    </row>
    <row r="1657" spans="2:20" ht="45" hidden="1" x14ac:dyDescent="0.25">
      <c r="B1657" s="15" t="s">
        <v>1032</v>
      </c>
      <c r="D1657" s="15" t="s">
        <v>3451</v>
      </c>
      <c r="F1657" s="15" t="s">
        <v>1438</v>
      </c>
      <c r="G1657" s="32" t="s">
        <v>3926</v>
      </c>
      <c r="H1657" s="43" t="s">
        <v>3945</v>
      </c>
      <c r="I1657" s="47" t="str">
        <f t="shared" si="25"/>
        <v>2021003050097 : Implementación del conocimiento del riesgo en el departamento de  Antioquia</v>
      </c>
      <c r="J1657" s="77" t="s">
        <v>3946</v>
      </c>
      <c r="K1657" s="32" t="s">
        <v>4119</v>
      </c>
      <c r="L1657" s="78">
        <v>2022</v>
      </c>
      <c r="M1657" s="78" t="s">
        <v>6862</v>
      </c>
      <c r="N1657" s="79" t="s">
        <v>3148</v>
      </c>
      <c r="O1657" s="78">
        <v>1</v>
      </c>
      <c r="P1657" s="78" t="s">
        <v>2480</v>
      </c>
      <c r="Q1657" s="78">
        <v>12</v>
      </c>
      <c r="R1657" s="80">
        <v>1</v>
      </c>
      <c r="S1657" s="96"/>
      <c r="T1657" s="96"/>
    </row>
    <row r="1658" spans="2:20" ht="45" hidden="1" x14ac:dyDescent="0.25">
      <c r="B1658" s="15" t="s">
        <v>1032</v>
      </c>
      <c r="D1658" s="15" t="s">
        <v>3451</v>
      </c>
      <c r="F1658" s="15" t="s">
        <v>1438</v>
      </c>
      <c r="G1658" s="32" t="s">
        <v>3926</v>
      </c>
      <c r="H1658" s="43" t="s">
        <v>3945</v>
      </c>
      <c r="I1658" s="47" t="str">
        <f t="shared" si="25"/>
        <v>2021003050097 : Implementación del conocimiento del riesgo en el departamento de  Antioquia</v>
      </c>
      <c r="J1658" s="77" t="s">
        <v>3946</v>
      </c>
      <c r="K1658" s="32" t="s">
        <v>4119</v>
      </c>
      <c r="L1658" s="78">
        <v>2022</v>
      </c>
      <c r="M1658" s="78" t="s">
        <v>6883</v>
      </c>
      <c r="N1658" s="79" t="s">
        <v>4439</v>
      </c>
      <c r="O1658" s="78">
        <v>1</v>
      </c>
      <c r="P1658" s="78" t="s">
        <v>2480</v>
      </c>
      <c r="Q1658" s="78">
        <v>12</v>
      </c>
      <c r="R1658" s="80">
        <v>1</v>
      </c>
      <c r="S1658" s="96"/>
      <c r="T1658" s="96"/>
    </row>
    <row r="1659" spans="2:20" ht="75" hidden="1" x14ac:dyDescent="0.25">
      <c r="B1659" s="15" t="s">
        <v>1032</v>
      </c>
      <c r="D1659" s="15" t="s">
        <v>3451</v>
      </c>
      <c r="F1659" s="15" t="s">
        <v>1438</v>
      </c>
      <c r="G1659" s="32" t="s">
        <v>930</v>
      </c>
      <c r="H1659" s="43" t="s">
        <v>3987</v>
      </c>
      <c r="I1659" s="47" t="str">
        <f t="shared" si="25"/>
        <v>2021003050104 : Mejoramiento del corredor y atención de sitios críticos en la vía La Usa - Caicedo (código 25BAN06) de la subregión Occidente del de partamento  Antioquia</v>
      </c>
      <c r="J1659" s="77" t="s">
        <v>3988</v>
      </c>
      <c r="K1659" s="32" t="s">
        <v>4190</v>
      </c>
      <c r="L1659" s="78">
        <v>2021</v>
      </c>
      <c r="M1659" s="78" t="s">
        <v>6884</v>
      </c>
      <c r="N1659" s="79" t="s">
        <v>4535</v>
      </c>
      <c r="O1659" s="78">
        <v>1</v>
      </c>
      <c r="P1659" s="78" t="s">
        <v>2480</v>
      </c>
      <c r="Q1659" s="78">
        <v>12</v>
      </c>
      <c r="R1659" s="80">
        <v>1</v>
      </c>
      <c r="S1659" s="96"/>
      <c r="T1659" s="96"/>
    </row>
    <row r="1660" spans="2:20" ht="75" hidden="1" x14ac:dyDescent="0.25">
      <c r="B1660" s="15" t="s">
        <v>1032</v>
      </c>
      <c r="D1660" s="15" t="s">
        <v>3451</v>
      </c>
      <c r="F1660" s="15" t="s">
        <v>1438</v>
      </c>
      <c r="G1660" s="32" t="s">
        <v>930</v>
      </c>
      <c r="H1660" s="43" t="s">
        <v>3987</v>
      </c>
      <c r="I1660" s="47" t="str">
        <f t="shared" si="25"/>
        <v>2021003050104 : Mejoramiento del corredor y atención de sitios críticos en la vía La Usa - Caicedo (código 25BAN06) de la subregión Occidente del de partamento  Antioquia</v>
      </c>
      <c r="J1660" s="77" t="s">
        <v>3988</v>
      </c>
      <c r="K1660" s="32" t="s">
        <v>4190</v>
      </c>
      <c r="L1660" s="78">
        <v>2021</v>
      </c>
      <c r="M1660" s="78" t="s">
        <v>6885</v>
      </c>
      <c r="N1660" s="79" t="s">
        <v>4564</v>
      </c>
      <c r="O1660" s="78">
        <v>1</v>
      </c>
      <c r="P1660" s="78" t="s">
        <v>2480</v>
      </c>
      <c r="Q1660" s="78">
        <v>12</v>
      </c>
      <c r="R1660" s="80">
        <v>1</v>
      </c>
      <c r="S1660" s="96"/>
      <c r="T1660" s="96"/>
    </row>
    <row r="1661" spans="2:20" ht="75" hidden="1" x14ac:dyDescent="0.25">
      <c r="B1661" s="15" t="s">
        <v>1032</v>
      </c>
      <c r="D1661" s="15" t="s">
        <v>3451</v>
      </c>
      <c r="F1661" s="15" t="s">
        <v>1438</v>
      </c>
      <c r="G1661" s="32" t="s">
        <v>930</v>
      </c>
      <c r="H1661" s="43" t="s">
        <v>3987</v>
      </c>
      <c r="I1661" s="47" t="str">
        <f t="shared" si="25"/>
        <v>2021003050104 : Mejoramiento del corredor y atención de sitios críticos en la vía La Usa - Caicedo (código 25BAN06) de la subregión Occidente del de partamento  Antioquia</v>
      </c>
      <c r="J1661" s="77" t="s">
        <v>3988</v>
      </c>
      <c r="K1661" s="32" t="s">
        <v>4190</v>
      </c>
      <c r="L1661" s="78">
        <v>2021</v>
      </c>
      <c r="M1661" s="78" t="s">
        <v>6886</v>
      </c>
      <c r="N1661" s="79" t="s">
        <v>4533</v>
      </c>
      <c r="O1661" s="78">
        <v>1</v>
      </c>
      <c r="P1661" s="78" t="s">
        <v>2480</v>
      </c>
      <c r="Q1661" s="78">
        <v>12</v>
      </c>
      <c r="R1661" s="80">
        <v>1</v>
      </c>
      <c r="S1661" s="96"/>
      <c r="T1661" s="96"/>
    </row>
    <row r="1662" spans="2:20" ht="75" hidden="1" x14ac:dyDescent="0.25">
      <c r="B1662" s="15" t="s">
        <v>1032</v>
      </c>
      <c r="D1662" s="15" t="s">
        <v>3451</v>
      </c>
      <c r="F1662" s="15" t="s">
        <v>1438</v>
      </c>
      <c r="G1662" s="32" t="s">
        <v>930</v>
      </c>
      <c r="H1662" s="43" t="s">
        <v>3987</v>
      </c>
      <c r="I1662" s="47" t="str">
        <f t="shared" si="25"/>
        <v>2021003050104 : Mejoramiento del corredor y atención de sitios críticos en la vía La Usa - Caicedo (código 25BAN06) de la subregión Occidente del de partamento  Antioquia</v>
      </c>
      <c r="J1662" s="77" t="s">
        <v>3988</v>
      </c>
      <c r="K1662" s="32" t="s">
        <v>4190</v>
      </c>
      <c r="L1662" s="78">
        <v>2021</v>
      </c>
      <c r="M1662" s="78" t="s">
        <v>6887</v>
      </c>
      <c r="N1662" s="79" t="s">
        <v>4565</v>
      </c>
      <c r="O1662" s="78">
        <v>14</v>
      </c>
      <c r="P1662" s="78" t="s">
        <v>2670</v>
      </c>
      <c r="Q1662" s="78">
        <v>12</v>
      </c>
      <c r="R1662" s="80">
        <v>14</v>
      </c>
      <c r="S1662" s="96"/>
      <c r="T1662" s="96"/>
    </row>
    <row r="1663" spans="2:20" ht="75" hidden="1" x14ac:dyDescent="0.25">
      <c r="B1663" s="15" t="s">
        <v>1032</v>
      </c>
      <c r="D1663" s="15" t="s">
        <v>3451</v>
      </c>
      <c r="F1663" s="15" t="s">
        <v>1438</v>
      </c>
      <c r="G1663" s="32" t="s">
        <v>930</v>
      </c>
      <c r="H1663" s="43" t="s">
        <v>3987</v>
      </c>
      <c r="I1663" s="47" t="str">
        <f t="shared" si="25"/>
        <v>2021003050104 : Mejoramiento del corredor y atención de sitios críticos en la vía La Usa - Caicedo (código 25BAN06) de la subregión Occidente del de partamento  Antioquia</v>
      </c>
      <c r="J1663" s="77" t="s">
        <v>3988</v>
      </c>
      <c r="K1663" s="32" t="s">
        <v>4190</v>
      </c>
      <c r="L1663" s="78">
        <v>2021</v>
      </c>
      <c r="M1663" s="78" t="s">
        <v>6888</v>
      </c>
      <c r="N1663" s="79" t="s">
        <v>4566</v>
      </c>
      <c r="O1663" s="78">
        <v>14</v>
      </c>
      <c r="P1663" s="78" t="s">
        <v>2670</v>
      </c>
      <c r="Q1663" s="78">
        <v>12</v>
      </c>
      <c r="R1663" s="80">
        <v>14</v>
      </c>
      <c r="S1663" s="96"/>
      <c r="T1663" s="96"/>
    </row>
    <row r="1664" spans="2:20" ht="75" hidden="1" x14ac:dyDescent="0.25">
      <c r="B1664" s="15" t="s">
        <v>1032</v>
      </c>
      <c r="D1664" s="15" t="s">
        <v>3451</v>
      </c>
      <c r="F1664" s="15" t="s">
        <v>1438</v>
      </c>
      <c r="G1664" s="32" t="s">
        <v>930</v>
      </c>
      <c r="H1664" s="43" t="s">
        <v>3987</v>
      </c>
      <c r="I1664" s="47" t="str">
        <f t="shared" si="25"/>
        <v>2021003050104 : Mejoramiento del corredor y atención de sitios críticos en la vía La Usa - Caicedo (código 25BAN06) de la subregión Occidente del de partamento  Antioquia</v>
      </c>
      <c r="J1664" s="77" t="s">
        <v>3988</v>
      </c>
      <c r="K1664" s="32" t="s">
        <v>4190</v>
      </c>
      <c r="L1664" s="78">
        <v>2021</v>
      </c>
      <c r="M1664" s="78" t="s">
        <v>6889</v>
      </c>
      <c r="N1664" s="79" t="s">
        <v>4567</v>
      </c>
      <c r="O1664" s="78">
        <v>14</v>
      </c>
      <c r="P1664" s="78" t="s">
        <v>2670</v>
      </c>
      <c r="Q1664" s="78">
        <v>12</v>
      </c>
      <c r="R1664" s="80">
        <v>14</v>
      </c>
      <c r="S1664" s="96"/>
      <c r="T1664" s="96"/>
    </row>
    <row r="1665" spans="2:20" ht="75" hidden="1" x14ac:dyDescent="0.25">
      <c r="B1665" s="15" t="s">
        <v>27</v>
      </c>
      <c r="D1665" s="15" t="s">
        <v>376</v>
      </c>
      <c r="F1665" s="15" t="s">
        <v>487</v>
      </c>
      <c r="G1665" s="32" t="s">
        <v>930</v>
      </c>
      <c r="H1665" s="43" t="s">
        <v>3987</v>
      </c>
      <c r="I1665" s="47" t="str">
        <f t="shared" si="25"/>
        <v>2021003050104 : Mejoramiento del corredor y atención de sitios críticos en la vía La Usa - Caicedo (código 25BAN06) de la subregión Occidente del de partamento  Antioquia</v>
      </c>
      <c r="J1665" s="77" t="s">
        <v>3988</v>
      </c>
      <c r="K1665" s="32" t="s">
        <v>4190</v>
      </c>
      <c r="L1665" s="78">
        <v>2021</v>
      </c>
      <c r="M1665" s="78" t="s">
        <v>6890</v>
      </c>
      <c r="N1665" s="79" t="s">
        <v>4568</v>
      </c>
      <c r="O1665" s="78">
        <v>14</v>
      </c>
      <c r="P1665" s="78" t="s">
        <v>2670</v>
      </c>
      <c r="Q1665" s="78">
        <v>12</v>
      </c>
      <c r="R1665" s="80">
        <v>14</v>
      </c>
      <c r="S1665" s="96"/>
      <c r="T1665" s="96"/>
    </row>
    <row r="1666" spans="2:20" ht="75" hidden="1" x14ac:dyDescent="0.25">
      <c r="B1666" s="15" t="s">
        <v>27</v>
      </c>
      <c r="D1666" s="15" t="s">
        <v>376</v>
      </c>
      <c r="F1666" s="15" t="s">
        <v>487</v>
      </c>
      <c r="G1666" s="32" t="s">
        <v>930</v>
      </c>
      <c r="H1666" s="43" t="s">
        <v>3987</v>
      </c>
      <c r="I1666" s="47" t="str">
        <f t="shared" si="25"/>
        <v>2021003050104 : Mejoramiento del corredor y atención de sitios críticos en la vía La Usa - Caicedo (código 25BAN06) de la subregión Occidente del de partamento  Antioquia</v>
      </c>
      <c r="J1666" s="77" t="s">
        <v>3988</v>
      </c>
      <c r="K1666" s="32" t="s">
        <v>4190</v>
      </c>
      <c r="L1666" s="78">
        <v>2021</v>
      </c>
      <c r="M1666" s="78" t="s">
        <v>6891</v>
      </c>
      <c r="N1666" s="79" t="s">
        <v>4569</v>
      </c>
      <c r="O1666" s="78">
        <v>14</v>
      </c>
      <c r="P1666" s="78" t="s">
        <v>2670</v>
      </c>
      <c r="Q1666" s="78">
        <v>12</v>
      </c>
      <c r="R1666" s="80">
        <v>14</v>
      </c>
      <c r="S1666" s="96"/>
      <c r="T1666" s="96"/>
    </row>
    <row r="1667" spans="2:20" ht="75" hidden="1" x14ac:dyDescent="0.25">
      <c r="B1667" s="15" t="s">
        <v>27</v>
      </c>
      <c r="D1667" s="15" t="s">
        <v>376</v>
      </c>
      <c r="F1667" s="15" t="s">
        <v>487</v>
      </c>
      <c r="G1667" s="32" t="s">
        <v>930</v>
      </c>
      <c r="H1667" s="43" t="s">
        <v>3987</v>
      </c>
      <c r="I1667" s="47" t="str">
        <f t="shared" si="25"/>
        <v>2021003050104 : Mejoramiento del corredor y atención de sitios críticos en la vía La Usa - Caicedo (código 25BAN06) de la subregión Occidente del de partamento  Antioquia</v>
      </c>
      <c r="J1667" s="77" t="s">
        <v>3988</v>
      </c>
      <c r="K1667" s="32" t="s">
        <v>4190</v>
      </c>
      <c r="L1667" s="78">
        <v>2021</v>
      </c>
      <c r="M1667" s="78" t="s">
        <v>6892</v>
      </c>
      <c r="N1667" s="79" t="s">
        <v>4570</v>
      </c>
      <c r="O1667" s="78">
        <v>14</v>
      </c>
      <c r="P1667" s="78" t="s">
        <v>2670</v>
      </c>
      <c r="Q1667" s="78">
        <v>12</v>
      </c>
      <c r="R1667" s="80">
        <v>14</v>
      </c>
      <c r="S1667" s="96"/>
      <c r="T1667" s="96"/>
    </row>
    <row r="1668" spans="2:20" ht="75" hidden="1" x14ac:dyDescent="0.25">
      <c r="B1668" s="15" t="s">
        <v>27</v>
      </c>
      <c r="D1668" s="15" t="s">
        <v>376</v>
      </c>
      <c r="F1668" s="15" t="s">
        <v>487</v>
      </c>
      <c r="G1668" s="32" t="s">
        <v>930</v>
      </c>
      <c r="H1668" s="43" t="s">
        <v>3987</v>
      </c>
      <c r="I1668" s="47" t="str">
        <f t="shared" si="25"/>
        <v>2021003050104 : Mejoramiento del corredor y atención de sitios críticos en la vía La Usa - Caicedo (código 25BAN06) de la subregión Occidente del de partamento  Antioquia</v>
      </c>
      <c r="J1668" s="77" t="s">
        <v>3988</v>
      </c>
      <c r="K1668" s="32" t="s">
        <v>4190</v>
      </c>
      <c r="L1668" s="78">
        <v>2021</v>
      </c>
      <c r="M1668" s="78" t="s">
        <v>6893</v>
      </c>
      <c r="N1668" s="79" t="s">
        <v>4571</v>
      </c>
      <c r="O1668" s="78">
        <v>14</v>
      </c>
      <c r="P1668" s="78" t="s">
        <v>2670</v>
      </c>
      <c r="Q1668" s="78">
        <v>12</v>
      </c>
      <c r="R1668" s="80">
        <v>14</v>
      </c>
      <c r="S1668" s="96"/>
      <c r="T1668" s="96"/>
    </row>
    <row r="1669" spans="2:20" ht="75" hidden="1" x14ac:dyDescent="0.25">
      <c r="B1669" s="15" t="s">
        <v>1032</v>
      </c>
      <c r="D1669" s="15" t="s">
        <v>3451</v>
      </c>
      <c r="F1669" s="15" t="s">
        <v>1438</v>
      </c>
      <c r="G1669" s="32" t="s">
        <v>930</v>
      </c>
      <c r="H1669" s="43" t="s">
        <v>3987</v>
      </c>
      <c r="I1669" s="47" t="str">
        <f t="shared" si="25"/>
        <v>2021003050104 : Mejoramiento del corredor y atención de sitios críticos en la vía La Usa - Caicedo (código 25BAN06) de la subregión Occidente del de partamento  Antioquia</v>
      </c>
      <c r="J1669" s="77" t="s">
        <v>3988</v>
      </c>
      <c r="K1669" s="32" t="s">
        <v>4190</v>
      </c>
      <c r="L1669" s="78">
        <v>2021</v>
      </c>
      <c r="M1669" s="78" t="s">
        <v>6894</v>
      </c>
      <c r="N1669" s="79" t="s">
        <v>4572</v>
      </c>
      <c r="O1669" s="78">
        <v>14</v>
      </c>
      <c r="P1669" s="78" t="s">
        <v>2670</v>
      </c>
      <c r="Q1669" s="78">
        <v>12</v>
      </c>
      <c r="R1669" s="80">
        <v>14</v>
      </c>
      <c r="S1669" s="96"/>
      <c r="T1669" s="96"/>
    </row>
    <row r="1670" spans="2:20" ht="75" hidden="1" x14ac:dyDescent="0.25">
      <c r="B1670" s="15" t="s">
        <v>1032</v>
      </c>
      <c r="D1670" s="15" t="s">
        <v>3451</v>
      </c>
      <c r="F1670" s="15" t="s">
        <v>1438</v>
      </c>
      <c r="G1670" s="32" t="s">
        <v>930</v>
      </c>
      <c r="H1670" s="43" t="s">
        <v>3987</v>
      </c>
      <c r="I1670" s="47" t="str">
        <f t="shared" ref="I1670:I1707" si="26">+J1670&amp;" :"&amp;K1670</f>
        <v>2021003050104 : Mejoramiento del corredor y atención de sitios críticos en la vía La Usa - Caicedo (código 25BAN06) de la subregión Occidente del de partamento  Antioquia</v>
      </c>
      <c r="J1670" s="77" t="s">
        <v>3988</v>
      </c>
      <c r="K1670" s="32" t="s">
        <v>4190</v>
      </c>
      <c r="L1670" s="78">
        <v>2021</v>
      </c>
      <c r="M1670" s="78" t="s">
        <v>6895</v>
      </c>
      <c r="N1670" s="79" t="s">
        <v>4573</v>
      </c>
      <c r="O1670" s="78">
        <v>14</v>
      </c>
      <c r="P1670" s="78" t="s">
        <v>2670</v>
      </c>
      <c r="Q1670" s="78">
        <v>12</v>
      </c>
      <c r="R1670" s="80">
        <v>14</v>
      </c>
      <c r="S1670" s="96"/>
      <c r="T1670" s="96"/>
    </row>
    <row r="1671" spans="2:20" ht="75" hidden="1" x14ac:dyDescent="0.25">
      <c r="B1671" s="15" t="s">
        <v>1032</v>
      </c>
      <c r="D1671" s="15" t="s">
        <v>3451</v>
      </c>
      <c r="F1671" s="15" t="s">
        <v>1438</v>
      </c>
      <c r="G1671" s="32" t="s">
        <v>930</v>
      </c>
      <c r="H1671" s="43" t="s">
        <v>3987</v>
      </c>
      <c r="I1671" s="47" t="str">
        <f t="shared" si="26"/>
        <v>2021003050104 : Mejoramiento del corredor y atención de sitios críticos en la vía La Usa - Caicedo (código 25BAN06) de la subregión Occidente del de partamento  Antioquia</v>
      </c>
      <c r="J1671" s="77" t="s">
        <v>3988</v>
      </c>
      <c r="K1671" s="32" t="s">
        <v>4190</v>
      </c>
      <c r="L1671" s="78">
        <v>2021</v>
      </c>
      <c r="M1671" s="78" t="s">
        <v>6896</v>
      </c>
      <c r="N1671" s="79" t="s">
        <v>4574</v>
      </c>
      <c r="O1671" s="78">
        <v>14</v>
      </c>
      <c r="P1671" s="78" t="s">
        <v>2670</v>
      </c>
      <c r="Q1671" s="78">
        <v>12</v>
      </c>
      <c r="R1671" s="80">
        <v>14</v>
      </c>
      <c r="S1671" s="96"/>
      <c r="T1671" s="96"/>
    </row>
    <row r="1672" spans="2:20" ht="75" hidden="1" x14ac:dyDescent="0.25">
      <c r="B1672" s="15" t="s">
        <v>27</v>
      </c>
      <c r="D1672" s="15" t="s">
        <v>187</v>
      </c>
      <c r="F1672" s="15" t="s">
        <v>197</v>
      </c>
      <c r="G1672" s="32" t="s">
        <v>930</v>
      </c>
      <c r="H1672" s="43" t="s">
        <v>3987</v>
      </c>
      <c r="I1672" s="47" t="str">
        <f t="shared" si="26"/>
        <v>2021003050104 : Mejoramiento del corredor y atención de sitios críticos en la vía La Usa - Caicedo (código 25BAN06) de la subregión Occidente del de partamento  Antioquia</v>
      </c>
      <c r="J1672" s="77" t="s">
        <v>3988</v>
      </c>
      <c r="K1672" s="32" t="s">
        <v>4190</v>
      </c>
      <c r="L1672" s="78">
        <v>2021</v>
      </c>
      <c r="M1672" s="78" t="s">
        <v>6897</v>
      </c>
      <c r="N1672" s="79" t="s">
        <v>4575</v>
      </c>
      <c r="O1672" s="78">
        <v>14</v>
      </c>
      <c r="P1672" s="78" t="s">
        <v>2670</v>
      </c>
      <c r="Q1672" s="78">
        <v>12</v>
      </c>
      <c r="R1672" s="80">
        <v>14</v>
      </c>
      <c r="S1672" s="96"/>
      <c r="T1672" s="96"/>
    </row>
    <row r="1673" spans="2:20" ht="75" hidden="1" x14ac:dyDescent="0.25">
      <c r="B1673" s="15" t="s">
        <v>27</v>
      </c>
      <c r="D1673" s="15" t="s">
        <v>187</v>
      </c>
      <c r="F1673" s="15" t="s">
        <v>197</v>
      </c>
      <c r="G1673" s="32" t="s">
        <v>930</v>
      </c>
      <c r="H1673" s="43" t="s">
        <v>3987</v>
      </c>
      <c r="I1673" s="47" t="str">
        <f t="shared" si="26"/>
        <v>2021003050104 : Mejoramiento del corredor y atención de sitios críticos en la vía La Usa - Caicedo (código 25BAN06) de la subregión Occidente del de partamento  Antioquia</v>
      </c>
      <c r="J1673" s="77" t="s">
        <v>3988</v>
      </c>
      <c r="K1673" s="32" t="s">
        <v>4190</v>
      </c>
      <c r="L1673" s="78">
        <v>2021</v>
      </c>
      <c r="M1673" s="78" t="s">
        <v>6898</v>
      </c>
      <c r="N1673" s="79" t="s">
        <v>4576</v>
      </c>
      <c r="O1673" s="78">
        <v>14</v>
      </c>
      <c r="P1673" s="78" t="s">
        <v>2670</v>
      </c>
      <c r="Q1673" s="78">
        <v>12</v>
      </c>
      <c r="R1673" s="80">
        <v>14</v>
      </c>
      <c r="S1673" s="96"/>
      <c r="T1673" s="96"/>
    </row>
    <row r="1674" spans="2:20" ht="75" hidden="1" x14ac:dyDescent="0.25">
      <c r="B1674" s="15" t="s">
        <v>27</v>
      </c>
      <c r="D1674" s="15" t="s">
        <v>187</v>
      </c>
      <c r="F1674" s="15" t="s">
        <v>197</v>
      </c>
      <c r="G1674" s="32" t="s">
        <v>930</v>
      </c>
      <c r="H1674" s="43" t="s">
        <v>3987</v>
      </c>
      <c r="I1674" s="47" t="str">
        <f t="shared" si="26"/>
        <v>2021003050104 : Mejoramiento del corredor y atención de sitios críticos en la vía La Usa - Caicedo (código 25BAN06) de la subregión Occidente del de partamento  Antioquia</v>
      </c>
      <c r="J1674" s="77" t="s">
        <v>3988</v>
      </c>
      <c r="K1674" s="32" t="s">
        <v>4190</v>
      </c>
      <c r="L1674" s="78">
        <v>2021</v>
      </c>
      <c r="M1674" s="78" t="s">
        <v>6899</v>
      </c>
      <c r="N1674" s="79" t="s">
        <v>4577</v>
      </c>
      <c r="O1674" s="78">
        <v>14</v>
      </c>
      <c r="P1674" s="78" t="s">
        <v>2670</v>
      </c>
      <c r="Q1674" s="78">
        <v>12</v>
      </c>
      <c r="R1674" s="80">
        <v>14</v>
      </c>
      <c r="S1674" s="96"/>
      <c r="T1674" s="96"/>
    </row>
    <row r="1675" spans="2:20" ht="75" hidden="1" x14ac:dyDescent="0.25">
      <c r="B1675" s="15" t="s">
        <v>634</v>
      </c>
      <c r="D1675" s="15" t="s">
        <v>983</v>
      </c>
      <c r="F1675" s="15" t="s">
        <v>988</v>
      </c>
      <c r="G1675" s="32" t="s">
        <v>930</v>
      </c>
      <c r="H1675" s="43" t="s">
        <v>3987</v>
      </c>
      <c r="I1675" s="47" t="str">
        <f t="shared" si="26"/>
        <v>2021003050104 : Mejoramiento del corredor y atención de sitios críticos en la vía La Usa - Caicedo (código 25BAN06) de la subregión Occidente del de partamento  Antioquia</v>
      </c>
      <c r="J1675" s="77" t="s">
        <v>3988</v>
      </c>
      <c r="K1675" s="32" t="s">
        <v>4190</v>
      </c>
      <c r="L1675" s="78">
        <v>2021</v>
      </c>
      <c r="M1675" s="78" t="s">
        <v>6900</v>
      </c>
      <c r="N1675" s="79" t="s">
        <v>4508</v>
      </c>
      <c r="O1675" s="78">
        <v>14</v>
      </c>
      <c r="P1675" s="78" t="s">
        <v>2670</v>
      </c>
      <c r="Q1675" s="78">
        <v>12</v>
      </c>
      <c r="R1675" s="80">
        <v>14</v>
      </c>
      <c r="S1675" s="96"/>
      <c r="T1675" s="96"/>
    </row>
    <row r="1676" spans="2:20" ht="75" hidden="1" x14ac:dyDescent="0.25">
      <c r="B1676" s="15" t="s">
        <v>634</v>
      </c>
      <c r="D1676" s="15" t="s">
        <v>983</v>
      </c>
      <c r="F1676" s="15" t="s">
        <v>988</v>
      </c>
      <c r="G1676" s="32" t="s">
        <v>930</v>
      </c>
      <c r="H1676" s="43" t="s">
        <v>3987</v>
      </c>
      <c r="I1676" s="47" t="str">
        <f t="shared" si="26"/>
        <v>2021003050104 : Mejoramiento del corredor y atención de sitios críticos en la vía La Usa - Caicedo (código 25BAN06) de la subregión Occidente del de partamento  Antioquia</v>
      </c>
      <c r="J1676" s="77" t="s">
        <v>3988</v>
      </c>
      <c r="K1676" s="32" t="s">
        <v>4190</v>
      </c>
      <c r="L1676" s="78">
        <v>2021</v>
      </c>
      <c r="M1676" s="78" t="s">
        <v>6901</v>
      </c>
      <c r="N1676" s="79" t="s">
        <v>4578</v>
      </c>
      <c r="O1676" s="78">
        <v>14</v>
      </c>
      <c r="P1676" s="78" t="s">
        <v>2670</v>
      </c>
      <c r="Q1676" s="78">
        <v>12</v>
      </c>
      <c r="R1676" s="80">
        <v>14</v>
      </c>
      <c r="S1676" s="96"/>
      <c r="T1676" s="96"/>
    </row>
    <row r="1677" spans="2:20" ht="75" hidden="1" x14ac:dyDescent="0.25">
      <c r="B1677" s="15" t="s">
        <v>634</v>
      </c>
      <c r="D1677" s="15" t="s">
        <v>983</v>
      </c>
      <c r="F1677" s="15" t="s">
        <v>988</v>
      </c>
      <c r="G1677" s="32" t="s">
        <v>930</v>
      </c>
      <c r="H1677" s="43" t="s">
        <v>3987</v>
      </c>
      <c r="I1677" s="47" t="str">
        <f t="shared" si="26"/>
        <v>2021003050104 : Mejoramiento del corredor y atención de sitios críticos en la vía La Usa - Caicedo (código 25BAN06) de la subregión Occidente del de partamento  Antioquia</v>
      </c>
      <c r="J1677" s="77" t="s">
        <v>3988</v>
      </c>
      <c r="K1677" s="32" t="s">
        <v>4190</v>
      </c>
      <c r="L1677" s="78">
        <v>2021</v>
      </c>
      <c r="M1677" s="78" t="s">
        <v>6902</v>
      </c>
      <c r="N1677" s="79" t="s">
        <v>4579</v>
      </c>
      <c r="O1677" s="78">
        <v>14</v>
      </c>
      <c r="P1677" s="78" t="s">
        <v>2670</v>
      </c>
      <c r="Q1677" s="78">
        <v>12</v>
      </c>
      <c r="R1677" s="80">
        <v>14</v>
      </c>
      <c r="S1677" s="96"/>
      <c r="T1677" s="96"/>
    </row>
    <row r="1678" spans="2:20" ht="75" hidden="1" x14ac:dyDescent="0.25">
      <c r="B1678" s="15" t="s">
        <v>1032</v>
      </c>
      <c r="D1678" s="15" t="s">
        <v>3451</v>
      </c>
      <c r="F1678" s="15" t="s">
        <v>1476</v>
      </c>
      <c r="G1678" s="32" t="s">
        <v>930</v>
      </c>
      <c r="H1678" s="43" t="s">
        <v>3987</v>
      </c>
      <c r="I1678" s="47" t="str">
        <f t="shared" si="26"/>
        <v>2021003050104 : Mejoramiento del corredor y atención de sitios críticos en la vía La Usa - Caicedo (código 25BAN06) de la subregión Occidente del de partamento  Antioquia</v>
      </c>
      <c r="J1678" s="77" t="s">
        <v>3988</v>
      </c>
      <c r="K1678" s="32" t="s">
        <v>4190</v>
      </c>
      <c r="L1678" s="78">
        <v>2021</v>
      </c>
      <c r="M1678" s="78" t="s">
        <v>6903</v>
      </c>
      <c r="N1678" s="79" t="s">
        <v>4542</v>
      </c>
      <c r="O1678" s="78">
        <v>1</v>
      </c>
      <c r="P1678" s="78" t="s">
        <v>2480</v>
      </c>
      <c r="Q1678" s="78">
        <v>12</v>
      </c>
      <c r="R1678" s="80">
        <v>1</v>
      </c>
      <c r="S1678" s="96"/>
      <c r="T1678" s="96"/>
    </row>
    <row r="1679" spans="2:20" ht="75" hidden="1" x14ac:dyDescent="0.25">
      <c r="B1679" s="15" t="s">
        <v>1032</v>
      </c>
      <c r="D1679" s="15" t="s">
        <v>3451</v>
      </c>
      <c r="F1679" s="15" t="s">
        <v>1476</v>
      </c>
      <c r="G1679" s="32" t="s">
        <v>930</v>
      </c>
      <c r="H1679" s="43" t="s">
        <v>3987</v>
      </c>
      <c r="I1679" s="47" t="str">
        <f t="shared" si="26"/>
        <v>2021003050104 : Mejoramiento del corredor y atención de sitios críticos en la vía La Usa - Caicedo (código 25BAN06) de la subregión Occidente del de partamento  Antioquia</v>
      </c>
      <c r="J1679" s="77" t="s">
        <v>3988</v>
      </c>
      <c r="K1679" s="32" t="s">
        <v>4190</v>
      </c>
      <c r="L1679" s="78">
        <v>2021</v>
      </c>
      <c r="M1679" s="78" t="s">
        <v>6904</v>
      </c>
      <c r="N1679" s="79" t="s">
        <v>4580</v>
      </c>
      <c r="O1679" s="78">
        <v>14</v>
      </c>
      <c r="P1679" s="78" t="s">
        <v>2670</v>
      </c>
      <c r="Q1679" s="78">
        <v>12</v>
      </c>
      <c r="R1679" s="80">
        <v>14</v>
      </c>
      <c r="S1679" s="96"/>
      <c r="T1679" s="96"/>
    </row>
    <row r="1680" spans="2:20" ht="75" hidden="1" x14ac:dyDescent="0.25">
      <c r="B1680" s="15" t="s">
        <v>2051</v>
      </c>
      <c r="D1680" s="15" t="s">
        <v>2052</v>
      </c>
      <c r="F1680" s="15" t="s">
        <v>2052</v>
      </c>
      <c r="G1680" s="32" t="s">
        <v>930</v>
      </c>
      <c r="H1680" s="43" t="s">
        <v>3987</v>
      </c>
      <c r="I1680" s="47" t="str">
        <f t="shared" si="26"/>
        <v>2021003050104 : Mejoramiento del corredor y atención de sitios críticos en la vía La Usa - Caicedo (código 25BAN06) de la subregión Occidente del de partamento  Antioquia</v>
      </c>
      <c r="J1680" s="77" t="s">
        <v>3988</v>
      </c>
      <c r="K1680" s="32" t="s">
        <v>4190</v>
      </c>
      <c r="L1680" s="78">
        <v>2021</v>
      </c>
      <c r="M1680" s="78" t="s">
        <v>6905</v>
      </c>
      <c r="N1680" s="79" t="s">
        <v>4581</v>
      </c>
      <c r="O1680" s="78">
        <v>14</v>
      </c>
      <c r="P1680" s="78" t="s">
        <v>2670</v>
      </c>
      <c r="Q1680" s="78">
        <v>12</v>
      </c>
      <c r="R1680" s="80">
        <v>14</v>
      </c>
      <c r="S1680" s="96"/>
      <c r="T1680" s="96"/>
    </row>
    <row r="1681" spans="2:20" ht="90" hidden="1" x14ac:dyDescent="0.25">
      <c r="B1681" s="15" t="s">
        <v>2051</v>
      </c>
      <c r="D1681" s="15" t="e">
        <v>#N/A</v>
      </c>
      <c r="F1681" s="15" t="e">
        <v>#N/A</v>
      </c>
      <c r="G1681" s="32" t="s">
        <v>930</v>
      </c>
      <c r="H1681" s="43" t="s">
        <v>3989</v>
      </c>
      <c r="I1681" s="47" t="str">
        <f t="shared" si="26"/>
        <v>2021003050105 : Mejoramiento del corredor y construcción de obras para la reducción del riesgo en la vía Uramita - Peque (Código: 62AN09) - tramo 3 de la subregión Occidente del departamento de  Antioquia</v>
      </c>
      <c r="J1681" s="77" t="s">
        <v>3990</v>
      </c>
      <c r="K1681" s="32" t="s">
        <v>4191</v>
      </c>
      <c r="L1681" s="78">
        <v>2021</v>
      </c>
      <c r="M1681" s="78" t="s">
        <v>6906</v>
      </c>
      <c r="N1681" s="79" t="s">
        <v>4582</v>
      </c>
      <c r="O1681" s="78">
        <v>18</v>
      </c>
      <c r="P1681" s="78" t="s">
        <v>2670</v>
      </c>
      <c r="Q1681" s="78">
        <v>12</v>
      </c>
      <c r="R1681" s="80">
        <v>18</v>
      </c>
      <c r="S1681" s="96"/>
      <c r="T1681" s="96"/>
    </row>
    <row r="1682" spans="2:20" ht="90" hidden="1" x14ac:dyDescent="0.25">
      <c r="B1682" s="15" t="s">
        <v>2051</v>
      </c>
      <c r="D1682" s="15" t="s">
        <v>2052</v>
      </c>
      <c r="F1682" s="15" t="s">
        <v>2052</v>
      </c>
      <c r="G1682" s="32" t="s">
        <v>930</v>
      </c>
      <c r="H1682" s="43" t="s">
        <v>3989</v>
      </c>
      <c r="I1682" s="47" t="str">
        <f t="shared" si="26"/>
        <v>2021003050105 : Mejoramiento del corredor y construcción de obras para la reducción del riesgo en la vía Uramita - Peque (Código: 62AN09) - tramo 3 de la subregión Occidente del departamento de  Antioquia</v>
      </c>
      <c r="J1682" s="77" t="s">
        <v>3990</v>
      </c>
      <c r="K1682" s="32" t="s">
        <v>4191</v>
      </c>
      <c r="L1682" s="78">
        <v>2021</v>
      </c>
      <c r="M1682" s="78" t="s">
        <v>6907</v>
      </c>
      <c r="N1682" s="79" t="s">
        <v>4533</v>
      </c>
      <c r="O1682" s="78">
        <v>1</v>
      </c>
      <c r="P1682" s="78" t="s">
        <v>2480</v>
      </c>
      <c r="Q1682" s="78">
        <v>12</v>
      </c>
      <c r="R1682" s="80">
        <v>1</v>
      </c>
      <c r="S1682" s="96"/>
      <c r="T1682" s="96"/>
    </row>
    <row r="1683" spans="2:20" ht="90" hidden="1" x14ac:dyDescent="0.25">
      <c r="B1683" s="15" t="s">
        <v>2051</v>
      </c>
      <c r="D1683" s="15" t="s">
        <v>2052</v>
      </c>
      <c r="F1683" s="15" t="s">
        <v>2052</v>
      </c>
      <c r="G1683" s="32" t="s">
        <v>930</v>
      </c>
      <c r="H1683" s="43" t="s">
        <v>3989</v>
      </c>
      <c r="I1683" s="47" t="str">
        <f t="shared" si="26"/>
        <v>2021003050105 : Mejoramiento del corredor y construcción de obras para la reducción del riesgo en la vía Uramita - Peque (Código: 62AN09) - tramo 3 de la subregión Occidente del departamento de  Antioquia</v>
      </c>
      <c r="J1683" s="77" t="s">
        <v>3990</v>
      </c>
      <c r="K1683" s="32" t="s">
        <v>4191</v>
      </c>
      <c r="L1683" s="78">
        <v>2021</v>
      </c>
      <c r="M1683" s="78" t="s">
        <v>6908</v>
      </c>
      <c r="N1683" s="79" t="s">
        <v>4583</v>
      </c>
      <c r="O1683" s="78">
        <v>1</v>
      </c>
      <c r="P1683" s="78" t="s">
        <v>4948</v>
      </c>
      <c r="Q1683" s="78">
        <v>12</v>
      </c>
      <c r="R1683" s="80">
        <v>1</v>
      </c>
      <c r="S1683" s="96"/>
      <c r="T1683" s="96"/>
    </row>
    <row r="1684" spans="2:20" ht="90" hidden="1" x14ac:dyDescent="0.25">
      <c r="B1684" s="15" t="s">
        <v>2051</v>
      </c>
      <c r="D1684" s="15" t="e">
        <v>#N/A</v>
      </c>
      <c r="F1684" s="15" t="e">
        <v>#N/A</v>
      </c>
      <c r="G1684" s="32" t="s">
        <v>930</v>
      </c>
      <c r="H1684" s="43" t="s">
        <v>3989</v>
      </c>
      <c r="I1684" s="47" t="str">
        <f t="shared" si="26"/>
        <v>2021003050105 : Mejoramiento del corredor y construcción de obras para la reducción del riesgo en la vía Uramita - Peque (Código: 62AN09) - tramo 3 de la subregión Occidente del departamento de  Antioquia</v>
      </c>
      <c r="J1684" s="77" t="s">
        <v>3990</v>
      </c>
      <c r="K1684" s="32" t="s">
        <v>4191</v>
      </c>
      <c r="L1684" s="78">
        <v>2021</v>
      </c>
      <c r="M1684" s="78" t="s">
        <v>6909</v>
      </c>
      <c r="N1684" s="79" t="s">
        <v>4584</v>
      </c>
      <c r="O1684" s="78">
        <v>1</v>
      </c>
      <c r="P1684" s="78" t="s">
        <v>2480</v>
      </c>
      <c r="Q1684" s="78">
        <v>12</v>
      </c>
      <c r="R1684" s="80">
        <v>1</v>
      </c>
      <c r="S1684" s="96"/>
      <c r="T1684" s="96"/>
    </row>
    <row r="1685" spans="2:20" ht="90" hidden="1" x14ac:dyDescent="0.25">
      <c r="B1685" s="15" t="s">
        <v>2051</v>
      </c>
      <c r="D1685" s="15" t="s">
        <v>2300</v>
      </c>
      <c r="F1685" s="15" t="s">
        <v>2360</v>
      </c>
      <c r="G1685" s="32" t="s">
        <v>930</v>
      </c>
      <c r="H1685" s="43" t="s">
        <v>3989</v>
      </c>
      <c r="I1685" s="47" t="str">
        <f t="shared" si="26"/>
        <v>2021003050105 : Mejoramiento del corredor y construcción de obras para la reducción del riesgo en la vía Uramita - Peque (Código: 62AN09) - tramo 3 de la subregión Occidente del departamento de  Antioquia</v>
      </c>
      <c r="J1685" s="77" t="s">
        <v>3990</v>
      </c>
      <c r="K1685" s="32" t="s">
        <v>4191</v>
      </c>
      <c r="L1685" s="78">
        <v>2021</v>
      </c>
      <c r="M1685" s="78" t="s">
        <v>6910</v>
      </c>
      <c r="N1685" s="79" t="s">
        <v>4535</v>
      </c>
      <c r="O1685" s="78">
        <v>1</v>
      </c>
      <c r="P1685" s="78" t="s">
        <v>2480</v>
      </c>
      <c r="Q1685" s="78">
        <v>12</v>
      </c>
      <c r="R1685" s="80">
        <v>1</v>
      </c>
      <c r="S1685" s="96"/>
      <c r="T1685" s="96"/>
    </row>
    <row r="1686" spans="2:20" ht="60" hidden="1" x14ac:dyDescent="0.25">
      <c r="B1686" s="15" t="s">
        <v>27</v>
      </c>
      <c r="D1686" s="15" t="s">
        <v>218</v>
      </c>
      <c r="F1686" s="15" t="s">
        <v>239</v>
      </c>
      <c r="G1686" s="32" t="s">
        <v>930</v>
      </c>
      <c r="H1686" s="43" t="s">
        <v>3991</v>
      </c>
      <c r="I1686" s="47" t="str">
        <f t="shared" si="26"/>
        <v>2021056970008 : Construcción de Placa Huella en vías terciarias del municipio de El Santuario Antioquia.  El Santuario</v>
      </c>
      <c r="J1686" s="77" t="s">
        <v>3992</v>
      </c>
      <c r="K1686" s="32" t="s">
        <v>4192</v>
      </c>
      <c r="L1686" s="78">
        <v>2021</v>
      </c>
      <c r="M1686" s="78" t="s">
        <v>6911</v>
      </c>
      <c r="N1686" s="79" t="s">
        <v>4585</v>
      </c>
      <c r="O1686" s="78">
        <v>2</v>
      </c>
      <c r="P1686" s="78" t="s">
        <v>2670</v>
      </c>
      <c r="Q1686" s="78">
        <v>12</v>
      </c>
      <c r="R1686" s="80">
        <v>2</v>
      </c>
      <c r="S1686" s="96"/>
      <c r="T1686" s="96"/>
    </row>
    <row r="1687" spans="2:20" ht="60" hidden="1" x14ac:dyDescent="0.25">
      <c r="B1687" s="15" t="s">
        <v>2051</v>
      </c>
      <c r="D1687" s="15" t="s">
        <v>3875</v>
      </c>
      <c r="F1687" s="15" t="s">
        <v>3878</v>
      </c>
      <c r="G1687" s="32" t="s">
        <v>930</v>
      </c>
      <c r="H1687" s="43" t="s">
        <v>3991</v>
      </c>
      <c r="I1687" s="47" t="str">
        <f t="shared" si="26"/>
        <v>2021056970008 : Construcción de Placa Huella en vías terciarias del municipio de El Santuario Antioquia.  El Santuario</v>
      </c>
      <c r="J1687" s="77" t="s">
        <v>3992</v>
      </c>
      <c r="K1687" s="32" t="s">
        <v>4192</v>
      </c>
      <c r="L1687" s="78">
        <v>2021</v>
      </c>
      <c r="M1687" s="78" t="s">
        <v>6912</v>
      </c>
      <c r="N1687" s="79" t="s">
        <v>4586</v>
      </c>
      <c r="O1687" s="78">
        <v>2</v>
      </c>
      <c r="P1687" s="78" t="s">
        <v>2670</v>
      </c>
      <c r="Q1687" s="78">
        <v>12</v>
      </c>
      <c r="R1687" s="80">
        <v>2</v>
      </c>
      <c r="S1687" s="96"/>
      <c r="T1687" s="96"/>
    </row>
    <row r="1688" spans="2:20" ht="60" hidden="1" x14ac:dyDescent="0.25">
      <c r="B1688" s="15" t="s">
        <v>2051</v>
      </c>
      <c r="D1688" s="15" t="s">
        <v>2180</v>
      </c>
      <c r="F1688" s="15" t="s">
        <v>2281</v>
      </c>
      <c r="G1688" s="32" t="s">
        <v>930</v>
      </c>
      <c r="H1688" s="43" t="s">
        <v>3991</v>
      </c>
      <c r="I1688" s="47" t="str">
        <f t="shared" si="26"/>
        <v>2021056970008 : Construcción de Placa Huella en vías terciarias del municipio de El Santuario Antioquia.  El Santuario</v>
      </c>
      <c r="J1688" s="77" t="s">
        <v>3992</v>
      </c>
      <c r="K1688" s="32" t="s">
        <v>4192</v>
      </c>
      <c r="L1688" s="78">
        <v>2021</v>
      </c>
      <c r="M1688" s="78" t="s">
        <v>6913</v>
      </c>
      <c r="N1688" s="79" t="s">
        <v>4587</v>
      </c>
      <c r="O1688" s="78">
        <v>2</v>
      </c>
      <c r="P1688" s="78" t="s">
        <v>2670</v>
      </c>
      <c r="Q1688" s="78">
        <v>12</v>
      </c>
      <c r="R1688" s="80">
        <v>2</v>
      </c>
      <c r="S1688" s="96"/>
      <c r="T1688" s="96"/>
    </row>
    <row r="1689" spans="2:20" ht="60" hidden="1" x14ac:dyDescent="0.25">
      <c r="B1689" s="15" t="s">
        <v>2051</v>
      </c>
      <c r="D1689" s="15" t="s">
        <v>2180</v>
      </c>
      <c r="F1689" s="15" t="s">
        <v>2281</v>
      </c>
      <c r="G1689" s="32" t="s">
        <v>930</v>
      </c>
      <c r="H1689" s="43" t="s">
        <v>3991</v>
      </c>
      <c r="I1689" s="47" t="str">
        <f t="shared" si="26"/>
        <v>2021056970008 : Construcción de Placa Huella en vías terciarias del municipio de El Santuario Antioquia.  El Santuario</v>
      </c>
      <c r="J1689" s="77" t="s">
        <v>3992</v>
      </c>
      <c r="K1689" s="32" t="s">
        <v>4192</v>
      </c>
      <c r="L1689" s="78">
        <v>2021</v>
      </c>
      <c r="M1689" s="78" t="s">
        <v>6914</v>
      </c>
      <c r="N1689" s="79" t="s">
        <v>4588</v>
      </c>
      <c r="O1689" s="78">
        <v>2</v>
      </c>
      <c r="P1689" s="78" t="s">
        <v>2670</v>
      </c>
      <c r="Q1689" s="78">
        <v>12</v>
      </c>
      <c r="R1689" s="80">
        <v>2</v>
      </c>
      <c r="S1689" s="96"/>
      <c r="T1689" s="96"/>
    </row>
    <row r="1690" spans="2:20" ht="60" hidden="1" x14ac:dyDescent="0.25">
      <c r="B1690" s="15" t="s">
        <v>2051</v>
      </c>
      <c r="D1690" s="15" t="e">
        <v>#N/A</v>
      </c>
      <c r="F1690" s="15" t="e">
        <v>#N/A</v>
      </c>
      <c r="G1690" s="32" t="s">
        <v>930</v>
      </c>
      <c r="H1690" s="43" t="s">
        <v>3991</v>
      </c>
      <c r="I1690" s="47" t="str">
        <f t="shared" si="26"/>
        <v>2021056970008 : Construcción de Placa Huella en vías terciarias del municipio de El Santuario Antioquia.  El Santuario</v>
      </c>
      <c r="J1690" s="77" t="s">
        <v>3992</v>
      </c>
      <c r="K1690" s="32" t="s">
        <v>4192</v>
      </c>
      <c r="L1690" s="78">
        <v>2021</v>
      </c>
      <c r="M1690" s="78" t="s">
        <v>6915</v>
      </c>
      <c r="N1690" s="79" t="s">
        <v>4589</v>
      </c>
      <c r="O1690" s="78">
        <v>2</v>
      </c>
      <c r="P1690" s="78" t="s">
        <v>2670</v>
      </c>
      <c r="Q1690" s="78">
        <v>12</v>
      </c>
      <c r="R1690" s="80">
        <v>2</v>
      </c>
      <c r="S1690" s="96"/>
      <c r="T1690" s="96"/>
    </row>
    <row r="1691" spans="2:20" ht="60" hidden="1" x14ac:dyDescent="0.25">
      <c r="B1691" s="15" t="s">
        <v>2051</v>
      </c>
      <c r="D1691" s="15" t="s">
        <v>2300</v>
      </c>
      <c r="F1691" s="15" t="s">
        <v>2372</v>
      </c>
      <c r="G1691" s="32" t="s">
        <v>930</v>
      </c>
      <c r="H1691" s="43" t="s">
        <v>3991</v>
      </c>
      <c r="I1691" s="47" t="str">
        <f t="shared" si="26"/>
        <v>2021056970008 : Construcción de Placa Huella en vías terciarias del municipio de El Santuario Antioquia.  El Santuario</v>
      </c>
      <c r="J1691" s="77" t="s">
        <v>3992</v>
      </c>
      <c r="K1691" s="32" t="s">
        <v>4192</v>
      </c>
      <c r="L1691" s="78">
        <v>2021</v>
      </c>
      <c r="M1691" s="78" t="s">
        <v>6916</v>
      </c>
      <c r="N1691" s="79" t="s">
        <v>4590</v>
      </c>
      <c r="O1691" s="78">
        <v>2</v>
      </c>
      <c r="P1691" s="78" t="s">
        <v>2670</v>
      </c>
      <c r="Q1691" s="78">
        <v>12</v>
      </c>
      <c r="R1691" s="80">
        <v>2</v>
      </c>
      <c r="S1691" s="96"/>
      <c r="T1691" s="96"/>
    </row>
    <row r="1692" spans="2:20" ht="60" hidden="1" x14ac:dyDescent="0.25">
      <c r="B1692" s="15" t="s">
        <v>1491</v>
      </c>
      <c r="D1692" s="15" t="s">
        <v>1667</v>
      </c>
      <c r="F1692" s="15" t="s">
        <v>1909</v>
      </c>
      <c r="G1692" s="32" t="s">
        <v>930</v>
      </c>
      <c r="H1692" s="43" t="s">
        <v>3991</v>
      </c>
      <c r="I1692" s="47" t="str">
        <f t="shared" si="26"/>
        <v>2021056970008 : Construcción de Placa Huella en vías terciarias del municipio de El Santuario Antioquia.  El Santuario</v>
      </c>
      <c r="J1692" s="77" t="s">
        <v>3992</v>
      </c>
      <c r="K1692" s="32" t="s">
        <v>4192</v>
      </c>
      <c r="L1692" s="78">
        <v>2021</v>
      </c>
      <c r="M1692" s="78" t="s">
        <v>6917</v>
      </c>
      <c r="N1692" s="79" t="s">
        <v>4591</v>
      </c>
      <c r="O1692" s="78">
        <v>2</v>
      </c>
      <c r="P1692" s="78" t="s">
        <v>2670</v>
      </c>
      <c r="Q1692" s="78">
        <v>12</v>
      </c>
      <c r="R1692" s="80">
        <v>2</v>
      </c>
      <c r="S1692" s="96"/>
      <c r="T1692" s="96"/>
    </row>
    <row r="1693" spans="2:20" ht="60" hidden="1" x14ac:dyDescent="0.25">
      <c r="B1693" s="15" t="s">
        <v>1491</v>
      </c>
      <c r="D1693" s="15" t="s">
        <v>1667</v>
      </c>
      <c r="F1693" s="15" t="s">
        <v>1909</v>
      </c>
      <c r="G1693" s="32" t="s">
        <v>930</v>
      </c>
      <c r="H1693" s="43" t="s">
        <v>3991</v>
      </c>
      <c r="I1693" s="47" t="str">
        <f t="shared" si="26"/>
        <v>2021056970008 : Construcción de Placa Huella en vías terciarias del municipio de El Santuario Antioquia.  El Santuario</v>
      </c>
      <c r="J1693" s="77" t="s">
        <v>3992</v>
      </c>
      <c r="K1693" s="32" t="s">
        <v>4192</v>
      </c>
      <c r="L1693" s="78">
        <v>2021</v>
      </c>
      <c r="M1693" s="78" t="s">
        <v>6918</v>
      </c>
      <c r="N1693" s="79" t="s">
        <v>4592</v>
      </c>
      <c r="O1693" s="78">
        <v>2</v>
      </c>
      <c r="P1693" s="78" t="s">
        <v>2670</v>
      </c>
      <c r="Q1693" s="78">
        <v>12</v>
      </c>
      <c r="R1693" s="80">
        <v>2</v>
      </c>
      <c r="S1693" s="96"/>
      <c r="T1693" s="96"/>
    </row>
    <row r="1694" spans="2:20" ht="60" hidden="1" x14ac:dyDescent="0.25">
      <c r="B1694" s="15" t="s">
        <v>1491</v>
      </c>
      <c r="D1694" s="15" t="s">
        <v>1667</v>
      </c>
      <c r="F1694" s="15" t="s">
        <v>1909</v>
      </c>
      <c r="G1694" s="32" t="s">
        <v>930</v>
      </c>
      <c r="H1694" s="43" t="s">
        <v>3991</v>
      </c>
      <c r="I1694" s="47" t="str">
        <f t="shared" si="26"/>
        <v>2021056970008 : Construcción de Placa Huella en vías terciarias del municipio de El Santuario Antioquia.  El Santuario</v>
      </c>
      <c r="J1694" s="77" t="s">
        <v>3992</v>
      </c>
      <c r="K1694" s="32" t="s">
        <v>4192</v>
      </c>
      <c r="L1694" s="78">
        <v>2021</v>
      </c>
      <c r="M1694" s="78" t="s">
        <v>6919</v>
      </c>
      <c r="N1694" s="79" t="s">
        <v>4593</v>
      </c>
      <c r="O1694" s="78">
        <v>2</v>
      </c>
      <c r="P1694" s="78" t="s">
        <v>2670</v>
      </c>
      <c r="Q1694" s="78">
        <v>12</v>
      </c>
      <c r="R1694" s="80">
        <v>2</v>
      </c>
      <c r="S1694" s="96"/>
      <c r="T1694" s="96"/>
    </row>
    <row r="1695" spans="2:20" ht="60" hidden="1" x14ac:dyDescent="0.25">
      <c r="B1695" s="15" t="s">
        <v>1491</v>
      </c>
      <c r="D1695" s="15" t="s">
        <v>1667</v>
      </c>
      <c r="F1695" s="15" t="s">
        <v>1909</v>
      </c>
      <c r="G1695" s="32" t="s">
        <v>930</v>
      </c>
      <c r="H1695" s="43" t="s">
        <v>3991</v>
      </c>
      <c r="I1695" s="47" t="str">
        <f t="shared" si="26"/>
        <v>2021056970008 : Construcción de Placa Huella en vías terciarias del municipio de El Santuario Antioquia.  El Santuario</v>
      </c>
      <c r="J1695" s="77" t="s">
        <v>3992</v>
      </c>
      <c r="K1695" s="32" t="s">
        <v>4192</v>
      </c>
      <c r="L1695" s="78">
        <v>2021</v>
      </c>
      <c r="M1695" s="78" t="s">
        <v>6920</v>
      </c>
      <c r="N1695" s="79" t="s">
        <v>4594</v>
      </c>
      <c r="O1695" s="78">
        <v>2</v>
      </c>
      <c r="P1695" s="78" t="s">
        <v>2670</v>
      </c>
      <c r="Q1695" s="78">
        <v>12</v>
      </c>
      <c r="R1695" s="80">
        <v>2</v>
      </c>
      <c r="S1695" s="96"/>
      <c r="T1695" s="96"/>
    </row>
    <row r="1696" spans="2:20" ht="60" hidden="1" x14ac:dyDescent="0.25">
      <c r="B1696" s="15" t="s">
        <v>1491</v>
      </c>
      <c r="D1696" s="15" t="s">
        <v>1667</v>
      </c>
      <c r="F1696" s="15" t="s">
        <v>1909</v>
      </c>
      <c r="G1696" s="32" t="s">
        <v>930</v>
      </c>
      <c r="H1696" s="43" t="s">
        <v>3991</v>
      </c>
      <c r="I1696" s="47" t="str">
        <f t="shared" si="26"/>
        <v>2021056970008 : Construcción de Placa Huella en vías terciarias del municipio de El Santuario Antioquia.  El Santuario</v>
      </c>
      <c r="J1696" s="77" t="s">
        <v>3992</v>
      </c>
      <c r="K1696" s="32" t="s">
        <v>4192</v>
      </c>
      <c r="L1696" s="78">
        <v>2021</v>
      </c>
      <c r="M1696" s="78" t="s">
        <v>6921</v>
      </c>
      <c r="N1696" s="79" t="s">
        <v>4595</v>
      </c>
      <c r="O1696" s="78">
        <v>2</v>
      </c>
      <c r="P1696" s="78" t="s">
        <v>2670</v>
      </c>
      <c r="Q1696" s="78">
        <v>12</v>
      </c>
      <c r="R1696" s="80">
        <v>2</v>
      </c>
      <c r="S1696" s="96"/>
      <c r="T1696" s="96"/>
    </row>
    <row r="1697" spans="1:16376" ht="60" hidden="1" x14ac:dyDescent="0.25">
      <c r="B1697" s="15" t="s">
        <v>2051</v>
      </c>
      <c r="D1697" s="15" t="s">
        <v>3875</v>
      </c>
      <c r="F1697" s="15" t="s">
        <v>3878</v>
      </c>
      <c r="G1697" s="32" t="s">
        <v>930</v>
      </c>
      <c r="H1697" s="43" t="s">
        <v>3991</v>
      </c>
      <c r="I1697" s="47" t="str">
        <f t="shared" si="26"/>
        <v>2021056970008 : Construcción de Placa Huella en vías terciarias del municipio de El Santuario Antioquia.  El Santuario</v>
      </c>
      <c r="J1697" s="77" t="s">
        <v>3992</v>
      </c>
      <c r="K1697" s="32" t="s">
        <v>4192</v>
      </c>
      <c r="L1697" s="78">
        <v>2021</v>
      </c>
      <c r="M1697" s="78" t="s">
        <v>6922</v>
      </c>
      <c r="N1697" s="79" t="s">
        <v>4596</v>
      </c>
      <c r="O1697" s="78">
        <v>2</v>
      </c>
      <c r="P1697" s="78" t="s">
        <v>2670</v>
      </c>
      <c r="Q1697" s="78">
        <v>12</v>
      </c>
      <c r="R1697" s="80">
        <v>2</v>
      </c>
      <c r="S1697" s="96"/>
      <c r="T1697" s="96"/>
    </row>
    <row r="1698" spans="1:16376" ht="60" hidden="1" x14ac:dyDescent="0.25">
      <c r="B1698" s="15" t="s">
        <v>2051</v>
      </c>
      <c r="D1698" s="15" t="s">
        <v>2300</v>
      </c>
      <c r="F1698" s="15" t="s">
        <v>2323</v>
      </c>
      <c r="G1698" s="32" t="s">
        <v>930</v>
      </c>
      <c r="H1698" s="43" t="s">
        <v>3991</v>
      </c>
      <c r="I1698" s="47" t="str">
        <f t="shared" si="26"/>
        <v>2021056970008 : Construcción de Placa Huella en vías terciarias del municipio de El Santuario Antioquia.  El Santuario</v>
      </c>
      <c r="J1698" s="77" t="s">
        <v>3992</v>
      </c>
      <c r="K1698" s="32" t="s">
        <v>4192</v>
      </c>
      <c r="L1698" s="78">
        <v>2021</v>
      </c>
      <c r="M1698" s="78" t="s">
        <v>6923</v>
      </c>
      <c r="N1698" s="79" t="s">
        <v>4597</v>
      </c>
      <c r="O1698" s="78">
        <v>2</v>
      </c>
      <c r="P1698" s="78" t="s">
        <v>2670</v>
      </c>
      <c r="Q1698" s="78">
        <v>12</v>
      </c>
      <c r="R1698" s="80">
        <v>2</v>
      </c>
      <c r="S1698" s="96"/>
      <c r="T1698" s="96"/>
    </row>
    <row r="1699" spans="1:16376" ht="60" hidden="1" x14ac:dyDescent="0.25">
      <c r="B1699" s="15" t="s">
        <v>2051</v>
      </c>
      <c r="D1699" s="15" t="s">
        <v>2300</v>
      </c>
      <c r="F1699" s="15" t="s">
        <v>2323</v>
      </c>
      <c r="G1699" s="32" t="s">
        <v>930</v>
      </c>
      <c r="H1699" s="43" t="s">
        <v>3991</v>
      </c>
      <c r="I1699" s="47" t="str">
        <f t="shared" si="26"/>
        <v>2021056970008 : Construcción de Placa Huella en vías terciarias del municipio de El Santuario Antioquia.  El Santuario</v>
      </c>
      <c r="J1699" s="77" t="s">
        <v>3992</v>
      </c>
      <c r="K1699" s="32" t="s">
        <v>4192</v>
      </c>
      <c r="L1699" s="78">
        <v>2021</v>
      </c>
      <c r="M1699" s="78" t="s">
        <v>6924</v>
      </c>
      <c r="N1699" s="79" t="s">
        <v>4598</v>
      </c>
      <c r="O1699" s="78">
        <v>2</v>
      </c>
      <c r="P1699" s="78" t="s">
        <v>2670</v>
      </c>
      <c r="Q1699" s="78">
        <v>12</v>
      </c>
      <c r="R1699" s="80">
        <v>2</v>
      </c>
      <c r="S1699" s="96"/>
      <c r="T1699" s="96"/>
    </row>
    <row r="1700" spans="1:16376" ht="60" hidden="1" x14ac:dyDescent="0.25">
      <c r="B1700" s="15" t="s">
        <v>2051</v>
      </c>
      <c r="D1700" s="15" t="s">
        <v>2300</v>
      </c>
      <c r="F1700" s="15" t="s">
        <v>2323</v>
      </c>
      <c r="G1700" s="32" t="s">
        <v>930</v>
      </c>
      <c r="H1700" s="43" t="s">
        <v>3991</v>
      </c>
      <c r="I1700" s="47" t="str">
        <f t="shared" si="26"/>
        <v>2021056970008 : Construcción de Placa Huella en vías terciarias del municipio de El Santuario Antioquia.  El Santuario</v>
      </c>
      <c r="J1700" s="77" t="s">
        <v>3992</v>
      </c>
      <c r="K1700" s="32" t="s">
        <v>4192</v>
      </c>
      <c r="L1700" s="78">
        <v>2021</v>
      </c>
      <c r="M1700" s="78" t="s">
        <v>6925</v>
      </c>
      <c r="N1700" s="79" t="s">
        <v>4599</v>
      </c>
      <c r="O1700" s="78">
        <v>1</v>
      </c>
      <c r="P1700" s="78" t="s">
        <v>2480</v>
      </c>
      <c r="Q1700" s="78">
        <v>12</v>
      </c>
      <c r="R1700" s="80">
        <v>1</v>
      </c>
      <c r="S1700" s="96"/>
      <c r="T1700" s="96"/>
    </row>
    <row r="1701" spans="1:16376" ht="60" hidden="1" x14ac:dyDescent="0.25">
      <c r="B1701" s="15" t="s">
        <v>2051</v>
      </c>
      <c r="D1701" s="15" t="s">
        <v>2300</v>
      </c>
      <c r="F1701" s="15" t="s">
        <v>2323</v>
      </c>
      <c r="G1701" s="32" t="s">
        <v>930</v>
      </c>
      <c r="H1701" s="43" t="s">
        <v>3991</v>
      </c>
      <c r="I1701" s="47" t="str">
        <f t="shared" si="26"/>
        <v>2021056970008 : Construcción de Placa Huella en vías terciarias del municipio de El Santuario Antioquia.  El Santuario</v>
      </c>
      <c r="J1701" s="77" t="s">
        <v>3992</v>
      </c>
      <c r="K1701" s="32" t="s">
        <v>4192</v>
      </c>
      <c r="L1701" s="78">
        <v>2021</v>
      </c>
      <c r="M1701" s="78" t="s">
        <v>6926</v>
      </c>
      <c r="N1701" s="79" t="s">
        <v>4600</v>
      </c>
      <c r="O1701" s="78">
        <v>1</v>
      </c>
      <c r="P1701" s="78" t="s">
        <v>2480</v>
      </c>
      <c r="Q1701" s="78">
        <v>12</v>
      </c>
      <c r="R1701" s="80">
        <v>1</v>
      </c>
      <c r="S1701" s="96"/>
      <c r="T1701" s="96"/>
    </row>
    <row r="1702" spans="1:16376" ht="60" hidden="1" x14ac:dyDescent="0.25">
      <c r="B1702" s="15" t="s">
        <v>27</v>
      </c>
      <c r="D1702" s="15" t="s">
        <v>218</v>
      </c>
      <c r="F1702" s="15" t="s">
        <v>271</v>
      </c>
      <c r="G1702" s="32" t="s">
        <v>930</v>
      </c>
      <c r="H1702" s="43" t="s">
        <v>3991</v>
      </c>
      <c r="I1702" s="47" t="str">
        <f t="shared" si="26"/>
        <v>2021056970008 : Construcción de Placa Huella en vías terciarias del municipio de El Santuario Antioquia.  El Santuario</v>
      </c>
      <c r="J1702" s="77" t="s">
        <v>3992</v>
      </c>
      <c r="K1702" s="32" t="s">
        <v>4192</v>
      </c>
      <c r="L1702" s="78">
        <v>2021</v>
      </c>
      <c r="M1702" s="78" t="s">
        <v>6927</v>
      </c>
      <c r="N1702" s="79" t="s">
        <v>4601</v>
      </c>
      <c r="O1702" s="78">
        <v>1</v>
      </c>
      <c r="P1702" s="78" t="s">
        <v>2480</v>
      </c>
      <c r="Q1702" s="78">
        <v>12</v>
      </c>
      <c r="R1702" s="80">
        <v>1</v>
      </c>
      <c r="S1702" s="96"/>
      <c r="T1702" s="96"/>
    </row>
    <row r="1703" spans="1:16376" ht="60" hidden="1" x14ac:dyDescent="0.25">
      <c r="A1703" s="30" t="s">
        <v>2433</v>
      </c>
      <c r="B1703" s="30" t="s">
        <v>634</v>
      </c>
      <c r="C1703" s="30"/>
      <c r="D1703" s="30" t="s">
        <v>3215</v>
      </c>
      <c r="E1703" s="30"/>
      <c r="F1703" s="30" t="s">
        <v>670</v>
      </c>
      <c r="G1703" s="32" t="s">
        <v>930</v>
      </c>
      <c r="H1703" s="43" t="s">
        <v>3991</v>
      </c>
      <c r="I1703" s="47" t="str">
        <f t="shared" si="26"/>
        <v>2021056970008 : Construcción de Placa Huella en vías terciarias del municipio de El Santuario Antioquia.  El Santuario</v>
      </c>
      <c r="J1703" s="77" t="s">
        <v>3992</v>
      </c>
      <c r="K1703" s="32" t="s">
        <v>4192</v>
      </c>
      <c r="L1703" s="78">
        <v>2021</v>
      </c>
      <c r="M1703" s="78" t="s">
        <v>6928</v>
      </c>
      <c r="N1703" s="79" t="s">
        <v>4602</v>
      </c>
      <c r="O1703" s="78">
        <v>2</v>
      </c>
      <c r="P1703" s="78" t="s">
        <v>2670</v>
      </c>
      <c r="Q1703" s="78">
        <v>12</v>
      </c>
      <c r="R1703" s="80">
        <v>2</v>
      </c>
      <c r="S1703" s="96"/>
      <c r="T1703" s="96"/>
      <c r="U1703" s="30"/>
      <c r="V1703" s="30"/>
      <c r="W1703" s="30"/>
      <c r="X1703" s="30"/>
      <c r="Y1703" s="30"/>
      <c r="Z1703" s="30"/>
      <c r="AA1703" s="30"/>
      <c r="AB1703" s="30"/>
      <c r="AC1703" s="30"/>
      <c r="AD1703" s="30"/>
      <c r="AE1703" s="30"/>
      <c r="AF1703" s="30"/>
      <c r="AG1703" s="30"/>
      <c r="AH1703" s="30"/>
      <c r="AI1703" s="30"/>
      <c r="AJ1703" s="30"/>
      <c r="AK1703" s="30"/>
      <c r="AL1703" s="30"/>
      <c r="AM1703" s="30"/>
      <c r="AN1703" s="30"/>
      <c r="AO1703" s="30"/>
      <c r="AP1703" s="30"/>
      <c r="AQ1703" s="30"/>
      <c r="AR1703" s="30"/>
      <c r="AS1703" s="30"/>
      <c r="AT1703" s="30"/>
      <c r="AU1703" s="30"/>
      <c r="AV1703" s="30"/>
      <c r="AW1703" s="30"/>
      <c r="AX1703" s="30"/>
      <c r="AY1703" s="30"/>
      <c r="AZ1703" s="30"/>
      <c r="BA1703" s="30"/>
      <c r="BB1703" s="30"/>
      <c r="BC1703" s="30"/>
      <c r="BD1703" s="30"/>
      <c r="BE1703" s="30"/>
      <c r="BF1703" s="30"/>
      <c r="BG1703" s="30"/>
      <c r="BH1703" s="30"/>
      <c r="BI1703" s="30"/>
      <c r="BJ1703" s="30"/>
      <c r="BK1703" s="30"/>
      <c r="BL1703" s="30"/>
      <c r="BM1703" s="30"/>
      <c r="BN1703" s="30"/>
      <c r="BO1703" s="30"/>
      <c r="BP1703" s="30"/>
      <c r="BQ1703" s="30"/>
      <c r="BR1703" s="30"/>
      <c r="BS1703" s="30"/>
      <c r="BT1703" s="30"/>
      <c r="BU1703" s="30"/>
      <c r="BV1703" s="30"/>
      <c r="BW1703" s="30"/>
      <c r="BX1703" s="30"/>
      <c r="BY1703" s="30"/>
      <c r="BZ1703" s="30"/>
      <c r="CA1703" s="30"/>
      <c r="CB1703" s="30"/>
      <c r="CC1703" s="30"/>
      <c r="CD1703" s="30"/>
      <c r="CE1703" s="30"/>
      <c r="CF1703" s="30"/>
      <c r="CG1703" s="30"/>
      <c r="CH1703" s="30"/>
      <c r="CI1703" s="30"/>
      <c r="CJ1703" s="30"/>
      <c r="CK1703" s="30"/>
      <c r="CL1703" s="30"/>
      <c r="CM1703" s="30"/>
      <c r="CN1703" s="30"/>
      <c r="CO1703" s="30"/>
      <c r="CP1703" s="30"/>
      <c r="CQ1703" s="30"/>
      <c r="CR1703" s="30"/>
      <c r="CS1703" s="30"/>
      <c r="CT1703" s="30"/>
      <c r="CU1703" s="30"/>
      <c r="CV1703" s="30"/>
      <c r="CW1703" s="30"/>
      <c r="CX1703" s="30"/>
      <c r="CY1703" s="30"/>
      <c r="CZ1703" s="30"/>
      <c r="DA1703" s="30"/>
      <c r="DB1703" s="30"/>
      <c r="DC1703" s="30"/>
      <c r="DD1703" s="30"/>
      <c r="DE1703" s="30"/>
      <c r="DF1703" s="30"/>
      <c r="DG1703" s="30"/>
      <c r="DH1703" s="30"/>
      <c r="DI1703" s="30"/>
      <c r="DJ1703" s="30"/>
      <c r="DK1703" s="30"/>
      <c r="DL1703" s="30"/>
      <c r="DM1703" s="30"/>
      <c r="DN1703" s="30"/>
      <c r="DO1703" s="30"/>
      <c r="DP1703" s="30"/>
      <c r="DQ1703" s="30"/>
      <c r="DR1703" s="30"/>
      <c r="DS1703" s="30"/>
      <c r="DT1703" s="30"/>
      <c r="DU1703" s="30"/>
      <c r="DV1703" s="30"/>
      <c r="DW1703" s="30"/>
      <c r="DX1703" s="30"/>
      <c r="DY1703" s="30"/>
      <c r="DZ1703" s="30"/>
      <c r="EA1703" s="30"/>
      <c r="EB1703" s="30"/>
      <c r="EC1703" s="30"/>
      <c r="ED1703" s="30"/>
      <c r="EE1703" s="30"/>
      <c r="EF1703" s="30"/>
      <c r="EG1703" s="30"/>
      <c r="EH1703" s="30"/>
      <c r="EI1703" s="30"/>
      <c r="EJ1703" s="30"/>
      <c r="EK1703" s="30"/>
      <c r="EL1703" s="30"/>
      <c r="EM1703" s="30"/>
      <c r="EN1703" s="30"/>
      <c r="EO1703" s="30"/>
      <c r="EP1703" s="30"/>
      <c r="EQ1703" s="30"/>
      <c r="ER1703" s="30"/>
      <c r="ES1703" s="30"/>
      <c r="ET1703" s="30"/>
      <c r="EU1703" s="30"/>
      <c r="EV1703" s="30"/>
      <c r="EW1703" s="30"/>
      <c r="EX1703" s="30"/>
      <c r="EY1703" s="30"/>
      <c r="EZ1703" s="30"/>
      <c r="FA1703" s="30"/>
      <c r="FB1703" s="30"/>
      <c r="FC1703" s="30"/>
      <c r="FD1703" s="30"/>
      <c r="FE1703" s="30"/>
      <c r="FF1703" s="30"/>
      <c r="FG1703" s="30"/>
      <c r="FH1703" s="30"/>
      <c r="FI1703" s="30"/>
      <c r="FJ1703" s="30"/>
      <c r="FK1703" s="30"/>
      <c r="FL1703" s="30"/>
      <c r="FM1703" s="30"/>
      <c r="FN1703" s="30"/>
      <c r="FO1703" s="30"/>
      <c r="FP1703" s="30"/>
      <c r="FQ1703" s="30"/>
      <c r="FR1703" s="30"/>
      <c r="FS1703" s="30"/>
      <c r="FT1703" s="30"/>
      <c r="FU1703" s="30"/>
      <c r="FV1703" s="30"/>
      <c r="FW1703" s="30"/>
      <c r="FX1703" s="30"/>
      <c r="FY1703" s="30"/>
      <c r="FZ1703" s="30"/>
      <c r="GA1703" s="30"/>
      <c r="GB1703" s="30"/>
      <c r="GC1703" s="30"/>
      <c r="GD1703" s="30"/>
      <c r="GE1703" s="30"/>
      <c r="GF1703" s="30"/>
      <c r="GG1703" s="30"/>
      <c r="GH1703" s="30"/>
      <c r="GI1703" s="30"/>
      <c r="GJ1703" s="30"/>
      <c r="GK1703" s="30"/>
      <c r="GL1703" s="30"/>
      <c r="GM1703" s="30"/>
      <c r="GN1703" s="30"/>
      <c r="GO1703" s="30"/>
      <c r="GP1703" s="30"/>
      <c r="GQ1703" s="30"/>
      <c r="GR1703" s="30"/>
      <c r="GS1703" s="30"/>
      <c r="GT1703" s="30"/>
      <c r="GU1703" s="30"/>
      <c r="GV1703" s="30"/>
      <c r="GW1703" s="30"/>
      <c r="GX1703" s="30"/>
      <c r="GY1703" s="30"/>
      <c r="GZ1703" s="30"/>
      <c r="HA1703" s="30"/>
      <c r="HB1703" s="30"/>
      <c r="HC1703" s="30"/>
      <c r="HD1703" s="30"/>
      <c r="HE1703" s="30"/>
      <c r="HF1703" s="30"/>
      <c r="HG1703" s="30"/>
      <c r="HH1703" s="30"/>
      <c r="HI1703" s="30"/>
      <c r="HJ1703" s="30"/>
      <c r="HK1703" s="30"/>
      <c r="HL1703" s="30"/>
      <c r="HM1703" s="30"/>
      <c r="HN1703" s="30"/>
      <c r="HO1703" s="30"/>
      <c r="HP1703" s="30"/>
      <c r="HQ1703" s="30"/>
      <c r="HR1703" s="30"/>
      <c r="HS1703" s="30"/>
      <c r="HT1703" s="30"/>
      <c r="HU1703" s="30"/>
      <c r="HV1703" s="30"/>
      <c r="HW1703" s="30"/>
      <c r="HX1703" s="30"/>
      <c r="HY1703" s="30"/>
      <c r="HZ1703" s="30"/>
      <c r="IA1703" s="30"/>
      <c r="IB1703" s="30"/>
      <c r="IC1703" s="30"/>
      <c r="ID1703" s="30"/>
      <c r="IE1703" s="30"/>
      <c r="IF1703" s="30"/>
      <c r="IG1703" s="30"/>
      <c r="IH1703" s="30"/>
      <c r="II1703" s="30"/>
      <c r="IJ1703" s="30"/>
      <c r="IK1703" s="30"/>
      <c r="IL1703" s="30"/>
      <c r="IM1703" s="30"/>
      <c r="IN1703" s="30"/>
      <c r="IO1703" s="30"/>
      <c r="IP1703" s="30"/>
      <c r="IQ1703" s="30"/>
      <c r="IR1703" s="30"/>
      <c r="IS1703" s="30"/>
      <c r="IT1703" s="30"/>
      <c r="IU1703" s="30"/>
      <c r="IV1703" s="30"/>
      <c r="IW1703" s="30"/>
      <c r="IX1703" s="30"/>
      <c r="IY1703" s="30"/>
      <c r="IZ1703" s="30"/>
      <c r="JA1703" s="30"/>
      <c r="JB1703" s="30"/>
      <c r="JC1703" s="30"/>
      <c r="JD1703" s="30"/>
      <c r="JE1703" s="30"/>
      <c r="JF1703" s="30"/>
      <c r="JG1703" s="30"/>
      <c r="JH1703" s="30"/>
      <c r="JI1703" s="30"/>
      <c r="JJ1703" s="30"/>
      <c r="JK1703" s="30"/>
      <c r="JL1703" s="30"/>
      <c r="JM1703" s="30"/>
      <c r="JN1703" s="30"/>
      <c r="JO1703" s="30"/>
      <c r="JP1703" s="30"/>
      <c r="JQ1703" s="30"/>
      <c r="JR1703" s="30"/>
      <c r="JS1703" s="30"/>
      <c r="JT1703" s="30"/>
      <c r="JU1703" s="30"/>
      <c r="JV1703" s="30"/>
      <c r="JW1703" s="30"/>
      <c r="JX1703" s="30"/>
      <c r="JY1703" s="30"/>
      <c r="JZ1703" s="30"/>
      <c r="KA1703" s="30"/>
      <c r="KB1703" s="30"/>
      <c r="KC1703" s="30"/>
      <c r="KD1703" s="30"/>
      <c r="KE1703" s="30"/>
      <c r="KF1703" s="30"/>
      <c r="KG1703" s="30"/>
      <c r="KH1703" s="30"/>
      <c r="KI1703" s="30"/>
      <c r="KJ1703" s="30"/>
      <c r="KK1703" s="30"/>
      <c r="KL1703" s="30"/>
      <c r="KM1703" s="30"/>
      <c r="KN1703" s="30"/>
      <c r="KO1703" s="30"/>
      <c r="KP1703" s="30"/>
      <c r="KQ1703" s="30"/>
      <c r="KR1703" s="30"/>
      <c r="KS1703" s="30"/>
      <c r="KT1703" s="30"/>
      <c r="KU1703" s="30"/>
      <c r="KV1703" s="30"/>
      <c r="KW1703" s="30"/>
      <c r="KX1703" s="30"/>
      <c r="KY1703" s="30"/>
      <c r="KZ1703" s="30"/>
      <c r="LA1703" s="30"/>
      <c r="LB1703" s="30"/>
      <c r="LC1703" s="30"/>
      <c r="LD1703" s="30"/>
      <c r="LE1703" s="30"/>
      <c r="LF1703" s="30"/>
      <c r="LG1703" s="30"/>
      <c r="LH1703" s="30"/>
      <c r="LI1703" s="30"/>
      <c r="LJ1703" s="30"/>
      <c r="LK1703" s="30"/>
      <c r="LL1703" s="30"/>
      <c r="LM1703" s="30"/>
      <c r="LN1703" s="30"/>
      <c r="LO1703" s="30"/>
      <c r="LP1703" s="30"/>
      <c r="LQ1703" s="30"/>
      <c r="LR1703" s="30"/>
      <c r="LS1703" s="30"/>
      <c r="LT1703" s="30"/>
      <c r="LU1703" s="30"/>
      <c r="LV1703" s="30"/>
      <c r="LW1703" s="30"/>
      <c r="LX1703" s="30"/>
      <c r="LY1703" s="30"/>
      <c r="LZ1703" s="30"/>
      <c r="MA1703" s="30"/>
      <c r="MB1703" s="30"/>
      <c r="MC1703" s="30"/>
      <c r="MD1703" s="30"/>
      <c r="ME1703" s="30"/>
      <c r="MF1703" s="30"/>
      <c r="MG1703" s="30"/>
      <c r="MH1703" s="30"/>
      <c r="MI1703" s="30"/>
      <c r="MJ1703" s="30"/>
      <c r="MK1703" s="30"/>
      <c r="ML1703" s="30"/>
      <c r="MM1703" s="30"/>
      <c r="MN1703" s="30"/>
      <c r="MO1703" s="30"/>
      <c r="MP1703" s="30"/>
      <c r="MQ1703" s="30"/>
      <c r="MR1703" s="30"/>
      <c r="MS1703" s="30"/>
      <c r="MT1703" s="30"/>
      <c r="MU1703" s="30"/>
      <c r="MV1703" s="30"/>
      <c r="MW1703" s="30"/>
      <c r="MX1703" s="30"/>
      <c r="MY1703" s="30"/>
      <c r="MZ1703" s="30"/>
      <c r="NA1703" s="30"/>
      <c r="NB1703" s="30"/>
      <c r="NC1703" s="30"/>
      <c r="ND1703" s="30"/>
      <c r="NE1703" s="30"/>
      <c r="NF1703" s="30"/>
      <c r="NG1703" s="30"/>
      <c r="NH1703" s="30"/>
      <c r="NI1703" s="30"/>
      <c r="NJ1703" s="30"/>
      <c r="NK1703" s="30"/>
      <c r="NL1703" s="30"/>
      <c r="NM1703" s="30"/>
      <c r="NN1703" s="30"/>
      <c r="NO1703" s="30"/>
      <c r="NP1703" s="30"/>
      <c r="NQ1703" s="30"/>
      <c r="NR1703" s="30"/>
      <c r="NS1703" s="30"/>
      <c r="NT1703" s="30"/>
      <c r="NU1703" s="30"/>
      <c r="NV1703" s="30"/>
      <c r="NW1703" s="30"/>
      <c r="NX1703" s="30"/>
      <c r="NY1703" s="30"/>
      <c r="NZ1703" s="30"/>
      <c r="OA1703" s="30"/>
      <c r="OB1703" s="30"/>
      <c r="OC1703" s="30"/>
      <c r="OD1703" s="30"/>
      <c r="OE1703" s="30"/>
      <c r="OF1703" s="30"/>
      <c r="OG1703" s="30"/>
      <c r="OH1703" s="30"/>
      <c r="OI1703" s="30"/>
      <c r="OJ1703" s="30"/>
      <c r="OK1703" s="30"/>
      <c r="OL1703" s="30"/>
      <c r="OM1703" s="30"/>
      <c r="ON1703" s="30"/>
      <c r="OO1703" s="30"/>
      <c r="OP1703" s="30"/>
      <c r="OQ1703" s="30"/>
      <c r="OR1703" s="30"/>
      <c r="OS1703" s="30"/>
      <c r="OT1703" s="30"/>
      <c r="OU1703" s="30"/>
      <c r="OV1703" s="30"/>
      <c r="OW1703" s="30"/>
      <c r="OX1703" s="30"/>
      <c r="OY1703" s="30"/>
      <c r="OZ1703" s="30"/>
      <c r="PA1703" s="30"/>
      <c r="PB1703" s="30"/>
      <c r="PC1703" s="30"/>
      <c r="PD1703" s="30"/>
      <c r="PE1703" s="30"/>
      <c r="PF1703" s="30"/>
      <c r="PG1703" s="30"/>
      <c r="PH1703" s="30"/>
      <c r="PI1703" s="30"/>
      <c r="PJ1703" s="30"/>
      <c r="PK1703" s="30"/>
      <c r="PL1703" s="30"/>
      <c r="PM1703" s="30"/>
      <c r="PN1703" s="30"/>
      <c r="PO1703" s="30"/>
      <c r="PP1703" s="30"/>
      <c r="PQ1703" s="30"/>
      <c r="PR1703" s="30"/>
      <c r="PS1703" s="30"/>
      <c r="PT1703" s="30"/>
      <c r="PU1703" s="30"/>
      <c r="PV1703" s="30"/>
      <c r="PW1703" s="30"/>
      <c r="PX1703" s="30"/>
      <c r="PY1703" s="30"/>
      <c r="PZ1703" s="30"/>
      <c r="QA1703" s="30"/>
      <c r="QB1703" s="30"/>
      <c r="QC1703" s="30"/>
      <c r="QD1703" s="30"/>
      <c r="QE1703" s="30"/>
      <c r="QF1703" s="30"/>
      <c r="QG1703" s="30"/>
      <c r="QH1703" s="30"/>
      <c r="QI1703" s="30"/>
      <c r="QJ1703" s="30"/>
      <c r="QK1703" s="30"/>
      <c r="QL1703" s="30"/>
      <c r="QM1703" s="30"/>
      <c r="QN1703" s="30"/>
      <c r="QO1703" s="30"/>
      <c r="QP1703" s="30"/>
      <c r="QQ1703" s="30"/>
      <c r="QR1703" s="30"/>
      <c r="QS1703" s="30"/>
      <c r="QT1703" s="30"/>
      <c r="QU1703" s="30"/>
      <c r="QV1703" s="30"/>
      <c r="QW1703" s="30"/>
      <c r="QX1703" s="30"/>
      <c r="QY1703" s="30"/>
      <c r="QZ1703" s="30"/>
      <c r="RA1703" s="30"/>
      <c r="RB1703" s="30"/>
      <c r="RC1703" s="30"/>
      <c r="RD1703" s="30"/>
      <c r="RE1703" s="30"/>
      <c r="RF1703" s="30"/>
      <c r="RG1703" s="30"/>
      <c r="RH1703" s="30"/>
      <c r="RI1703" s="30"/>
      <c r="RJ1703" s="30"/>
      <c r="RK1703" s="30"/>
      <c r="RL1703" s="30"/>
      <c r="RM1703" s="30"/>
      <c r="RN1703" s="30"/>
      <c r="RO1703" s="30"/>
      <c r="RP1703" s="30"/>
      <c r="RQ1703" s="30"/>
      <c r="RR1703" s="30"/>
      <c r="RS1703" s="30"/>
      <c r="RT1703" s="30"/>
      <c r="RU1703" s="30"/>
      <c r="RV1703" s="30"/>
      <c r="RW1703" s="30"/>
      <c r="RX1703" s="30"/>
      <c r="RY1703" s="30"/>
      <c r="RZ1703" s="30"/>
      <c r="SA1703" s="30"/>
      <c r="SB1703" s="30"/>
      <c r="SC1703" s="30"/>
      <c r="SD1703" s="30"/>
      <c r="SE1703" s="30"/>
      <c r="SF1703" s="30"/>
      <c r="SG1703" s="30"/>
      <c r="SH1703" s="30"/>
      <c r="SI1703" s="30"/>
      <c r="SJ1703" s="30"/>
      <c r="SK1703" s="30"/>
      <c r="SL1703" s="30"/>
      <c r="SM1703" s="30"/>
      <c r="SN1703" s="30"/>
      <c r="SO1703" s="30"/>
      <c r="SP1703" s="30"/>
      <c r="SQ1703" s="30"/>
      <c r="SR1703" s="30"/>
      <c r="SS1703" s="30"/>
      <c r="ST1703" s="30"/>
      <c r="SU1703" s="30"/>
      <c r="SV1703" s="30"/>
      <c r="SW1703" s="30"/>
      <c r="SX1703" s="30"/>
      <c r="SY1703" s="30"/>
      <c r="SZ1703" s="30"/>
      <c r="TA1703" s="30"/>
      <c r="TB1703" s="30"/>
      <c r="TC1703" s="30"/>
      <c r="TD1703" s="30"/>
      <c r="TE1703" s="30"/>
      <c r="TF1703" s="30"/>
      <c r="TG1703" s="30"/>
      <c r="TH1703" s="30"/>
      <c r="TI1703" s="30"/>
      <c r="TJ1703" s="30"/>
      <c r="TK1703" s="30"/>
      <c r="TL1703" s="30"/>
      <c r="TM1703" s="30"/>
      <c r="TN1703" s="30"/>
      <c r="TO1703" s="30"/>
      <c r="TP1703" s="30"/>
      <c r="TQ1703" s="30"/>
      <c r="TR1703" s="30"/>
      <c r="TS1703" s="30"/>
      <c r="TT1703" s="30"/>
      <c r="TU1703" s="30"/>
      <c r="TV1703" s="30"/>
      <c r="TW1703" s="30"/>
      <c r="TX1703" s="30"/>
      <c r="TY1703" s="30"/>
      <c r="TZ1703" s="30"/>
      <c r="UA1703" s="30"/>
      <c r="UB1703" s="30"/>
      <c r="UC1703" s="30"/>
      <c r="UD1703" s="30"/>
      <c r="UE1703" s="30"/>
      <c r="UF1703" s="30"/>
      <c r="UG1703" s="30"/>
      <c r="UH1703" s="30"/>
      <c r="UI1703" s="30"/>
      <c r="UJ1703" s="30"/>
      <c r="UK1703" s="30"/>
      <c r="UL1703" s="30"/>
      <c r="UM1703" s="30"/>
      <c r="UN1703" s="30"/>
      <c r="UO1703" s="30"/>
      <c r="UP1703" s="30"/>
      <c r="UQ1703" s="30"/>
      <c r="UR1703" s="30"/>
      <c r="US1703" s="30"/>
      <c r="UT1703" s="30"/>
      <c r="UU1703" s="30"/>
      <c r="UV1703" s="30"/>
      <c r="UW1703" s="30"/>
      <c r="UX1703" s="30"/>
      <c r="UY1703" s="30"/>
      <c r="UZ1703" s="30"/>
      <c r="VA1703" s="30"/>
      <c r="VB1703" s="30"/>
      <c r="VC1703" s="30"/>
      <c r="VD1703" s="30"/>
      <c r="VE1703" s="30"/>
      <c r="VF1703" s="30"/>
      <c r="VG1703" s="30"/>
      <c r="VH1703" s="30"/>
      <c r="VI1703" s="30"/>
      <c r="VJ1703" s="30"/>
      <c r="VK1703" s="30"/>
      <c r="VL1703" s="30"/>
      <c r="VM1703" s="30"/>
      <c r="VN1703" s="30"/>
      <c r="VO1703" s="30"/>
      <c r="VP1703" s="30"/>
      <c r="VQ1703" s="30"/>
      <c r="VR1703" s="30"/>
      <c r="VS1703" s="30"/>
      <c r="VT1703" s="30"/>
      <c r="VU1703" s="30"/>
      <c r="VV1703" s="30"/>
      <c r="VW1703" s="30"/>
      <c r="VX1703" s="30"/>
      <c r="VY1703" s="30"/>
      <c r="VZ1703" s="30"/>
      <c r="WA1703" s="30"/>
      <c r="WB1703" s="30"/>
      <c r="WC1703" s="30"/>
      <c r="WD1703" s="30"/>
      <c r="WE1703" s="30"/>
      <c r="WF1703" s="30"/>
      <c r="WG1703" s="30"/>
      <c r="WH1703" s="30"/>
      <c r="WI1703" s="30"/>
      <c r="WJ1703" s="30"/>
      <c r="WK1703" s="30"/>
      <c r="WL1703" s="30"/>
      <c r="WM1703" s="30"/>
      <c r="WN1703" s="30"/>
      <c r="WO1703" s="30"/>
      <c r="WP1703" s="30"/>
      <c r="WQ1703" s="30"/>
      <c r="WR1703" s="30"/>
      <c r="WS1703" s="30"/>
      <c r="WT1703" s="30"/>
      <c r="WU1703" s="30"/>
      <c r="WV1703" s="30"/>
      <c r="WW1703" s="30"/>
      <c r="WX1703" s="30"/>
      <c r="WY1703" s="30"/>
      <c r="WZ1703" s="30"/>
      <c r="XA1703" s="30"/>
      <c r="XB1703" s="30"/>
      <c r="XC1703" s="30"/>
      <c r="XD1703" s="30"/>
      <c r="XE1703" s="30"/>
      <c r="XF1703" s="30"/>
      <c r="XG1703" s="30"/>
      <c r="XH1703" s="30"/>
      <c r="XI1703" s="30"/>
      <c r="XJ1703" s="30"/>
      <c r="XK1703" s="30"/>
      <c r="XL1703" s="30"/>
      <c r="XM1703" s="30"/>
      <c r="XN1703" s="30"/>
      <c r="XO1703" s="30"/>
      <c r="XP1703" s="30"/>
      <c r="XQ1703" s="30"/>
      <c r="XR1703" s="30"/>
      <c r="XS1703" s="30"/>
      <c r="XT1703" s="30"/>
      <c r="XU1703" s="30"/>
      <c r="XV1703" s="30"/>
      <c r="XW1703" s="30"/>
      <c r="XX1703" s="30"/>
      <c r="XY1703" s="30"/>
      <c r="XZ1703" s="30"/>
      <c r="YA1703" s="30"/>
      <c r="YB1703" s="30"/>
      <c r="YC1703" s="30"/>
      <c r="YD1703" s="30"/>
      <c r="YE1703" s="30"/>
      <c r="YF1703" s="30"/>
      <c r="YG1703" s="30"/>
      <c r="YH1703" s="30"/>
      <c r="YI1703" s="30"/>
      <c r="YJ1703" s="30"/>
      <c r="YK1703" s="30"/>
      <c r="YL1703" s="30"/>
      <c r="YM1703" s="30"/>
      <c r="YN1703" s="30"/>
      <c r="YO1703" s="30"/>
      <c r="YP1703" s="30"/>
      <c r="YQ1703" s="30"/>
      <c r="YR1703" s="30"/>
      <c r="YS1703" s="30"/>
      <c r="YT1703" s="30"/>
      <c r="YU1703" s="30"/>
      <c r="YV1703" s="30"/>
      <c r="YW1703" s="30"/>
      <c r="YX1703" s="30"/>
      <c r="YY1703" s="30"/>
      <c r="YZ1703" s="30"/>
      <c r="ZA1703" s="30"/>
      <c r="ZB1703" s="30"/>
      <c r="ZC1703" s="30"/>
      <c r="ZD1703" s="30"/>
      <c r="ZE1703" s="30"/>
      <c r="ZF1703" s="30"/>
      <c r="ZG1703" s="30"/>
      <c r="ZH1703" s="30"/>
      <c r="ZI1703" s="30"/>
      <c r="ZJ1703" s="30"/>
      <c r="ZK1703" s="30"/>
      <c r="ZL1703" s="30"/>
      <c r="ZM1703" s="30"/>
      <c r="ZN1703" s="30"/>
      <c r="ZO1703" s="30"/>
      <c r="ZP1703" s="30"/>
      <c r="ZQ1703" s="30"/>
      <c r="ZR1703" s="30"/>
      <c r="ZS1703" s="30"/>
      <c r="ZT1703" s="30"/>
      <c r="ZU1703" s="30"/>
      <c r="ZV1703" s="30"/>
      <c r="ZW1703" s="30"/>
      <c r="ZX1703" s="30"/>
      <c r="ZY1703" s="30"/>
      <c r="ZZ1703" s="30"/>
      <c r="AAA1703" s="30"/>
      <c r="AAB1703" s="30"/>
      <c r="AAC1703" s="30"/>
      <c r="AAD1703" s="30"/>
      <c r="AAE1703" s="30"/>
      <c r="AAF1703" s="30"/>
      <c r="AAG1703" s="30"/>
      <c r="AAH1703" s="30"/>
      <c r="AAI1703" s="30"/>
      <c r="AAJ1703" s="30"/>
      <c r="AAK1703" s="30"/>
      <c r="AAL1703" s="30"/>
      <c r="AAM1703" s="30"/>
      <c r="AAN1703" s="30"/>
      <c r="AAO1703" s="30"/>
      <c r="AAP1703" s="30"/>
      <c r="AAQ1703" s="30"/>
      <c r="AAR1703" s="30"/>
      <c r="AAS1703" s="30"/>
      <c r="AAT1703" s="30"/>
      <c r="AAU1703" s="30"/>
      <c r="AAV1703" s="30"/>
      <c r="AAW1703" s="30"/>
      <c r="AAX1703" s="30"/>
      <c r="AAY1703" s="30"/>
      <c r="AAZ1703" s="30"/>
      <c r="ABA1703" s="30"/>
      <c r="ABB1703" s="30"/>
      <c r="ABC1703" s="30"/>
      <c r="ABD1703" s="30"/>
      <c r="ABE1703" s="30"/>
      <c r="ABF1703" s="30"/>
      <c r="ABG1703" s="30"/>
      <c r="ABH1703" s="30"/>
      <c r="ABI1703" s="30"/>
      <c r="ABJ1703" s="30"/>
      <c r="ABK1703" s="30"/>
      <c r="ABL1703" s="30"/>
      <c r="ABM1703" s="30"/>
      <c r="ABN1703" s="30"/>
      <c r="ABO1703" s="30"/>
      <c r="ABP1703" s="30"/>
      <c r="ABQ1703" s="30"/>
      <c r="ABR1703" s="30"/>
      <c r="ABS1703" s="30"/>
      <c r="ABT1703" s="30"/>
      <c r="ABU1703" s="30"/>
      <c r="ABV1703" s="30"/>
      <c r="ABW1703" s="30"/>
      <c r="ABX1703" s="30"/>
      <c r="ABY1703" s="30"/>
      <c r="ABZ1703" s="30"/>
      <c r="ACA1703" s="30"/>
      <c r="ACB1703" s="30"/>
      <c r="ACC1703" s="30"/>
      <c r="ACD1703" s="30"/>
      <c r="ACE1703" s="30"/>
      <c r="ACF1703" s="30"/>
      <c r="ACG1703" s="30"/>
      <c r="ACH1703" s="30"/>
      <c r="ACI1703" s="30"/>
      <c r="ACJ1703" s="30"/>
      <c r="ACK1703" s="30"/>
      <c r="ACL1703" s="30"/>
      <c r="ACM1703" s="30"/>
      <c r="ACN1703" s="30"/>
      <c r="ACO1703" s="30"/>
      <c r="ACP1703" s="30"/>
      <c r="ACQ1703" s="30"/>
      <c r="ACR1703" s="30"/>
      <c r="ACS1703" s="30"/>
      <c r="ACT1703" s="30"/>
      <c r="ACU1703" s="30"/>
      <c r="ACV1703" s="30"/>
      <c r="ACW1703" s="30"/>
      <c r="ACX1703" s="30"/>
      <c r="ACY1703" s="30"/>
      <c r="ACZ1703" s="30"/>
      <c r="ADA1703" s="30"/>
      <c r="ADB1703" s="30"/>
      <c r="ADC1703" s="30"/>
      <c r="ADD1703" s="30"/>
      <c r="ADE1703" s="30"/>
      <c r="ADF1703" s="30"/>
      <c r="ADG1703" s="30"/>
      <c r="ADH1703" s="30"/>
      <c r="ADI1703" s="30"/>
      <c r="ADJ1703" s="30"/>
      <c r="ADK1703" s="30"/>
      <c r="ADL1703" s="30"/>
      <c r="ADM1703" s="30"/>
      <c r="ADN1703" s="30"/>
      <c r="ADO1703" s="30"/>
      <c r="ADP1703" s="30"/>
      <c r="ADQ1703" s="30"/>
      <c r="ADR1703" s="30"/>
      <c r="ADS1703" s="30"/>
      <c r="ADT1703" s="30"/>
      <c r="ADU1703" s="30"/>
      <c r="ADV1703" s="30"/>
      <c r="ADW1703" s="30"/>
      <c r="ADX1703" s="30"/>
      <c r="ADY1703" s="30"/>
      <c r="ADZ1703" s="30"/>
      <c r="AEA1703" s="30"/>
      <c r="AEB1703" s="30"/>
      <c r="AEC1703" s="30"/>
      <c r="AED1703" s="30"/>
      <c r="AEE1703" s="30"/>
      <c r="AEF1703" s="30"/>
      <c r="AEG1703" s="30"/>
      <c r="AEH1703" s="30"/>
      <c r="AEI1703" s="30"/>
      <c r="AEJ1703" s="30"/>
      <c r="AEK1703" s="30"/>
      <c r="AEL1703" s="30"/>
      <c r="AEM1703" s="30"/>
      <c r="AEN1703" s="30"/>
      <c r="AEO1703" s="30"/>
      <c r="AEP1703" s="30"/>
      <c r="AEQ1703" s="30"/>
      <c r="AER1703" s="30"/>
      <c r="AES1703" s="30"/>
      <c r="AET1703" s="30"/>
      <c r="AEU1703" s="30"/>
      <c r="AEV1703" s="30"/>
      <c r="AEW1703" s="30"/>
      <c r="AEX1703" s="30"/>
      <c r="AEY1703" s="30"/>
      <c r="AEZ1703" s="30"/>
      <c r="AFA1703" s="30"/>
      <c r="AFB1703" s="30"/>
      <c r="AFC1703" s="30"/>
      <c r="AFD1703" s="30"/>
      <c r="AFE1703" s="30"/>
      <c r="AFF1703" s="30"/>
      <c r="AFG1703" s="30"/>
      <c r="AFH1703" s="30"/>
      <c r="AFI1703" s="30"/>
      <c r="AFJ1703" s="30"/>
      <c r="AFK1703" s="30"/>
      <c r="AFL1703" s="30"/>
      <c r="AFM1703" s="30"/>
      <c r="AFN1703" s="30"/>
      <c r="AFO1703" s="30"/>
      <c r="AFP1703" s="30"/>
      <c r="AFQ1703" s="30"/>
      <c r="AFR1703" s="30"/>
      <c r="AFS1703" s="30"/>
      <c r="AFT1703" s="30"/>
      <c r="AFU1703" s="30"/>
      <c r="AFV1703" s="30"/>
      <c r="AFW1703" s="30"/>
      <c r="AFX1703" s="30"/>
      <c r="AFY1703" s="30"/>
      <c r="AFZ1703" s="30"/>
      <c r="AGA1703" s="30"/>
      <c r="AGB1703" s="30"/>
      <c r="AGC1703" s="30"/>
      <c r="AGD1703" s="30"/>
      <c r="AGE1703" s="30"/>
      <c r="AGF1703" s="30"/>
      <c r="AGG1703" s="30"/>
      <c r="AGH1703" s="30"/>
      <c r="AGI1703" s="30"/>
      <c r="AGJ1703" s="30"/>
      <c r="AGK1703" s="30"/>
      <c r="AGL1703" s="30"/>
      <c r="AGM1703" s="30"/>
      <c r="AGN1703" s="30"/>
      <c r="AGO1703" s="30"/>
      <c r="AGP1703" s="30"/>
      <c r="AGQ1703" s="30"/>
      <c r="AGR1703" s="30"/>
      <c r="AGS1703" s="30"/>
      <c r="AGT1703" s="30"/>
      <c r="AGU1703" s="30"/>
      <c r="AGV1703" s="30"/>
      <c r="AGW1703" s="30"/>
      <c r="AGX1703" s="30"/>
      <c r="AGY1703" s="30"/>
      <c r="AGZ1703" s="30"/>
      <c r="AHA1703" s="30"/>
      <c r="AHB1703" s="30"/>
      <c r="AHC1703" s="30"/>
      <c r="AHD1703" s="30"/>
      <c r="AHE1703" s="30"/>
      <c r="AHF1703" s="30"/>
      <c r="AHG1703" s="30"/>
      <c r="AHH1703" s="30"/>
      <c r="AHI1703" s="30"/>
      <c r="AHJ1703" s="30"/>
      <c r="AHK1703" s="30"/>
      <c r="AHL1703" s="30"/>
      <c r="AHM1703" s="30"/>
      <c r="AHN1703" s="30"/>
      <c r="AHO1703" s="30"/>
      <c r="AHP1703" s="30"/>
      <c r="AHQ1703" s="30"/>
      <c r="AHR1703" s="30"/>
      <c r="AHS1703" s="30"/>
      <c r="AHT1703" s="30"/>
      <c r="AHU1703" s="30"/>
      <c r="AHV1703" s="30"/>
      <c r="AHW1703" s="30"/>
      <c r="AHX1703" s="30"/>
      <c r="AHY1703" s="30"/>
      <c r="AHZ1703" s="30"/>
      <c r="AIA1703" s="30"/>
      <c r="AIB1703" s="30"/>
      <c r="AIC1703" s="30"/>
      <c r="AID1703" s="30"/>
      <c r="AIE1703" s="30"/>
      <c r="AIF1703" s="30"/>
      <c r="AIG1703" s="30"/>
      <c r="AIH1703" s="30"/>
      <c r="AII1703" s="30"/>
      <c r="AIJ1703" s="30"/>
      <c r="AIK1703" s="30"/>
      <c r="AIL1703" s="30"/>
      <c r="AIM1703" s="30"/>
      <c r="AIN1703" s="30"/>
      <c r="AIO1703" s="30"/>
      <c r="AIP1703" s="30"/>
      <c r="AIQ1703" s="30"/>
      <c r="AIR1703" s="30"/>
      <c r="AIS1703" s="30"/>
      <c r="AIT1703" s="30"/>
      <c r="AIU1703" s="30"/>
      <c r="AIV1703" s="30"/>
      <c r="AIW1703" s="30"/>
      <c r="AIX1703" s="30"/>
      <c r="AIY1703" s="30"/>
      <c r="AIZ1703" s="30"/>
      <c r="AJA1703" s="30"/>
      <c r="AJB1703" s="30"/>
      <c r="AJC1703" s="30"/>
      <c r="AJD1703" s="30"/>
      <c r="AJE1703" s="30"/>
      <c r="AJF1703" s="30"/>
      <c r="AJG1703" s="30"/>
      <c r="AJH1703" s="30"/>
      <c r="AJI1703" s="30"/>
      <c r="AJJ1703" s="30"/>
      <c r="AJK1703" s="30"/>
      <c r="AJL1703" s="30"/>
      <c r="AJM1703" s="30"/>
      <c r="AJN1703" s="30"/>
      <c r="AJO1703" s="30"/>
      <c r="AJP1703" s="30"/>
      <c r="AJQ1703" s="30"/>
      <c r="AJR1703" s="30"/>
      <c r="AJS1703" s="30"/>
      <c r="AJT1703" s="30"/>
      <c r="AJU1703" s="30"/>
      <c r="AJV1703" s="30"/>
      <c r="AJW1703" s="30"/>
      <c r="AJX1703" s="30"/>
      <c r="AJY1703" s="30"/>
      <c r="AJZ1703" s="30"/>
      <c r="AKA1703" s="30"/>
      <c r="AKB1703" s="30"/>
      <c r="AKC1703" s="30"/>
      <c r="AKD1703" s="30"/>
      <c r="AKE1703" s="30"/>
      <c r="AKF1703" s="30"/>
      <c r="AKG1703" s="30"/>
      <c r="AKH1703" s="30"/>
      <c r="AKI1703" s="30"/>
      <c r="AKJ1703" s="30"/>
      <c r="AKK1703" s="30"/>
      <c r="AKL1703" s="30"/>
      <c r="AKM1703" s="30"/>
      <c r="AKN1703" s="30"/>
      <c r="AKO1703" s="30"/>
      <c r="AKP1703" s="30"/>
      <c r="AKQ1703" s="30"/>
      <c r="AKR1703" s="30"/>
      <c r="AKS1703" s="30"/>
      <c r="AKT1703" s="30"/>
      <c r="AKU1703" s="30"/>
      <c r="AKV1703" s="30"/>
      <c r="AKW1703" s="30"/>
      <c r="AKX1703" s="30"/>
      <c r="AKY1703" s="30"/>
      <c r="AKZ1703" s="30"/>
      <c r="ALA1703" s="30"/>
      <c r="ALB1703" s="30"/>
      <c r="ALC1703" s="30"/>
      <c r="ALD1703" s="30"/>
      <c r="ALE1703" s="30"/>
      <c r="ALF1703" s="30"/>
      <c r="ALG1703" s="30"/>
      <c r="ALH1703" s="30"/>
      <c r="ALI1703" s="30"/>
      <c r="ALJ1703" s="30"/>
      <c r="ALK1703" s="30"/>
      <c r="ALL1703" s="30"/>
      <c r="ALM1703" s="30"/>
      <c r="ALN1703" s="30"/>
      <c r="ALO1703" s="30"/>
      <c r="ALP1703" s="30"/>
      <c r="ALQ1703" s="30"/>
      <c r="ALR1703" s="30"/>
      <c r="ALS1703" s="30"/>
      <c r="ALT1703" s="30"/>
      <c r="ALU1703" s="30"/>
      <c r="ALV1703" s="30"/>
      <c r="ALW1703" s="30"/>
      <c r="ALX1703" s="30"/>
      <c r="ALY1703" s="30"/>
      <c r="ALZ1703" s="30"/>
      <c r="AMA1703" s="30"/>
      <c r="AMB1703" s="30"/>
      <c r="AMC1703" s="30"/>
      <c r="AMD1703" s="30"/>
      <c r="AME1703" s="30"/>
      <c r="AMF1703" s="30"/>
      <c r="AMG1703" s="30"/>
      <c r="AMH1703" s="30"/>
      <c r="AMI1703" s="30"/>
      <c r="AMJ1703" s="30"/>
      <c r="AMK1703" s="30"/>
      <c r="AML1703" s="30"/>
      <c r="AMM1703" s="30"/>
      <c r="AMN1703" s="30"/>
      <c r="AMO1703" s="30"/>
      <c r="AMP1703" s="30"/>
      <c r="AMQ1703" s="30"/>
      <c r="AMR1703" s="30"/>
      <c r="AMS1703" s="30"/>
      <c r="AMT1703" s="30"/>
      <c r="AMU1703" s="30"/>
      <c r="AMV1703" s="30"/>
      <c r="AMW1703" s="30"/>
      <c r="AMX1703" s="30"/>
      <c r="AMY1703" s="30"/>
      <c r="AMZ1703" s="30"/>
      <c r="ANA1703" s="30"/>
      <c r="ANB1703" s="30"/>
      <c r="ANC1703" s="30"/>
      <c r="AND1703" s="30"/>
      <c r="ANE1703" s="30"/>
      <c r="ANF1703" s="30"/>
      <c r="ANG1703" s="30"/>
      <c r="ANH1703" s="30"/>
      <c r="ANI1703" s="30"/>
      <c r="ANJ1703" s="30"/>
      <c r="ANK1703" s="30"/>
      <c r="ANL1703" s="30"/>
      <c r="ANM1703" s="30"/>
      <c r="ANN1703" s="30"/>
      <c r="ANO1703" s="30"/>
      <c r="ANP1703" s="30"/>
      <c r="ANQ1703" s="30"/>
      <c r="ANR1703" s="30"/>
      <c r="ANS1703" s="30"/>
      <c r="ANT1703" s="30"/>
      <c r="ANU1703" s="30"/>
      <c r="ANV1703" s="30"/>
      <c r="ANW1703" s="30"/>
      <c r="ANX1703" s="30"/>
      <c r="ANY1703" s="30"/>
      <c r="ANZ1703" s="30"/>
      <c r="AOA1703" s="30"/>
      <c r="AOB1703" s="30"/>
      <c r="AOC1703" s="30"/>
      <c r="AOD1703" s="30"/>
      <c r="AOE1703" s="30"/>
      <c r="AOF1703" s="30"/>
      <c r="AOG1703" s="30"/>
      <c r="AOH1703" s="30"/>
      <c r="AOI1703" s="30"/>
      <c r="AOJ1703" s="30"/>
      <c r="AOK1703" s="30"/>
      <c r="AOL1703" s="30"/>
      <c r="AOM1703" s="30"/>
      <c r="AON1703" s="30"/>
      <c r="AOO1703" s="30"/>
      <c r="AOP1703" s="30"/>
      <c r="AOQ1703" s="30"/>
      <c r="AOR1703" s="30"/>
      <c r="AOS1703" s="30"/>
      <c r="AOT1703" s="30"/>
      <c r="AOU1703" s="30"/>
      <c r="AOV1703" s="30"/>
      <c r="AOW1703" s="30"/>
      <c r="AOX1703" s="30"/>
      <c r="AOY1703" s="30"/>
      <c r="AOZ1703" s="30"/>
      <c r="APA1703" s="30"/>
      <c r="APB1703" s="30"/>
      <c r="APC1703" s="30"/>
      <c r="APD1703" s="30"/>
      <c r="APE1703" s="30"/>
      <c r="APF1703" s="30"/>
      <c r="APG1703" s="30"/>
      <c r="APH1703" s="30"/>
      <c r="API1703" s="30"/>
      <c r="APJ1703" s="30"/>
      <c r="APK1703" s="30"/>
      <c r="APL1703" s="30"/>
      <c r="APM1703" s="30"/>
      <c r="APN1703" s="30"/>
      <c r="APO1703" s="30"/>
      <c r="APP1703" s="30"/>
      <c r="APQ1703" s="30"/>
      <c r="APR1703" s="30"/>
      <c r="APS1703" s="30"/>
      <c r="APT1703" s="30"/>
      <c r="APU1703" s="30"/>
      <c r="APV1703" s="30"/>
      <c r="APW1703" s="30"/>
      <c r="APX1703" s="30"/>
      <c r="APY1703" s="30"/>
      <c r="APZ1703" s="30"/>
      <c r="AQA1703" s="30"/>
      <c r="AQB1703" s="30"/>
      <c r="AQC1703" s="30"/>
      <c r="AQD1703" s="30"/>
      <c r="AQE1703" s="30"/>
      <c r="AQF1703" s="30"/>
      <c r="AQG1703" s="30"/>
      <c r="AQH1703" s="30"/>
      <c r="AQI1703" s="30"/>
      <c r="AQJ1703" s="30"/>
      <c r="AQK1703" s="30"/>
      <c r="AQL1703" s="30"/>
      <c r="AQM1703" s="30"/>
      <c r="AQN1703" s="30"/>
      <c r="AQO1703" s="30"/>
      <c r="AQP1703" s="30"/>
      <c r="AQQ1703" s="30"/>
      <c r="AQR1703" s="30"/>
      <c r="AQS1703" s="30"/>
      <c r="AQT1703" s="30"/>
      <c r="AQU1703" s="30"/>
      <c r="AQV1703" s="30"/>
      <c r="AQW1703" s="30"/>
      <c r="AQX1703" s="30"/>
      <c r="AQY1703" s="30"/>
      <c r="AQZ1703" s="30"/>
      <c r="ARA1703" s="30"/>
      <c r="ARB1703" s="30"/>
      <c r="ARC1703" s="30"/>
      <c r="ARD1703" s="30"/>
      <c r="ARE1703" s="30"/>
      <c r="ARF1703" s="30"/>
      <c r="ARG1703" s="30"/>
      <c r="ARH1703" s="30"/>
      <c r="ARI1703" s="30"/>
      <c r="ARJ1703" s="30"/>
      <c r="ARK1703" s="30"/>
      <c r="ARL1703" s="30"/>
      <c r="ARM1703" s="30"/>
      <c r="ARN1703" s="30"/>
      <c r="ARO1703" s="30"/>
      <c r="ARP1703" s="30"/>
      <c r="ARQ1703" s="30"/>
      <c r="ARR1703" s="30"/>
      <c r="ARS1703" s="30"/>
      <c r="ART1703" s="30"/>
      <c r="ARU1703" s="30"/>
      <c r="ARV1703" s="30"/>
      <c r="ARW1703" s="30"/>
      <c r="ARX1703" s="30"/>
      <c r="ARY1703" s="30"/>
      <c r="ARZ1703" s="30"/>
      <c r="ASA1703" s="30"/>
      <c r="ASB1703" s="30"/>
      <c r="ASC1703" s="30"/>
      <c r="ASD1703" s="30"/>
      <c r="ASE1703" s="30"/>
      <c r="ASF1703" s="30"/>
      <c r="ASG1703" s="30"/>
      <c r="ASH1703" s="30"/>
      <c r="ASI1703" s="30"/>
      <c r="ASJ1703" s="30"/>
      <c r="ASK1703" s="30"/>
      <c r="ASL1703" s="30"/>
      <c r="ASM1703" s="30"/>
      <c r="ASN1703" s="30"/>
      <c r="ASO1703" s="30"/>
      <c r="ASP1703" s="30"/>
      <c r="ASQ1703" s="30"/>
      <c r="ASR1703" s="30"/>
      <c r="ASS1703" s="30"/>
      <c r="AST1703" s="30"/>
      <c r="ASU1703" s="30"/>
      <c r="ASV1703" s="30"/>
      <c r="ASW1703" s="30"/>
      <c r="ASX1703" s="30"/>
      <c r="ASY1703" s="30"/>
      <c r="ASZ1703" s="30"/>
      <c r="ATA1703" s="30"/>
      <c r="ATB1703" s="30"/>
      <c r="ATC1703" s="30"/>
      <c r="ATD1703" s="30"/>
      <c r="ATE1703" s="30"/>
      <c r="ATF1703" s="30"/>
      <c r="ATG1703" s="30"/>
      <c r="ATH1703" s="30"/>
      <c r="ATI1703" s="30"/>
      <c r="ATJ1703" s="30"/>
      <c r="ATK1703" s="30"/>
      <c r="ATL1703" s="30"/>
      <c r="ATM1703" s="30"/>
      <c r="ATN1703" s="30"/>
      <c r="ATO1703" s="30"/>
      <c r="ATP1703" s="30"/>
      <c r="ATQ1703" s="30"/>
      <c r="ATR1703" s="30"/>
      <c r="ATS1703" s="30"/>
      <c r="ATT1703" s="30"/>
      <c r="ATU1703" s="30"/>
      <c r="ATV1703" s="30"/>
      <c r="ATW1703" s="30"/>
      <c r="ATX1703" s="30"/>
      <c r="ATY1703" s="30"/>
      <c r="ATZ1703" s="30"/>
      <c r="AUA1703" s="30"/>
      <c r="AUB1703" s="30"/>
      <c r="AUC1703" s="30"/>
      <c r="AUD1703" s="30"/>
      <c r="AUE1703" s="30"/>
      <c r="AUF1703" s="30"/>
      <c r="AUG1703" s="30"/>
      <c r="AUH1703" s="30"/>
      <c r="AUI1703" s="30"/>
      <c r="AUJ1703" s="30"/>
      <c r="AUK1703" s="30"/>
      <c r="AUL1703" s="30"/>
      <c r="AUM1703" s="30"/>
      <c r="AUN1703" s="30"/>
      <c r="AUO1703" s="30"/>
      <c r="AUP1703" s="30"/>
      <c r="AUQ1703" s="30"/>
      <c r="AUR1703" s="30"/>
      <c r="AUS1703" s="30"/>
      <c r="AUT1703" s="30"/>
      <c r="AUU1703" s="30"/>
      <c r="AUV1703" s="30"/>
      <c r="AUW1703" s="30"/>
      <c r="AUX1703" s="30"/>
      <c r="AUY1703" s="30"/>
      <c r="AUZ1703" s="30"/>
      <c r="AVA1703" s="30"/>
      <c r="AVB1703" s="30"/>
      <c r="AVC1703" s="30"/>
      <c r="AVD1703" s="30"/>
      <c r="AVE1703" s="30"/>
      <c r="AVF1703" s="30"/>
      <c r="AVG1703" s="30"/>
      <c r="AVH1703" s="30"/>
      <c r="AVI1703" s="30"/>
      <c r="AVJ1703" s="30"/>
      <c r="AVK1703" s="30"/>
      <c r="AVL1703" s="30"/>
      <c r="AVM1703" s="30"/>
      <c r="AVN1703" s="30"/>
      <c r="AVO1703" s="30"/>
      <c r="AVP1703" s="30"/>
      <c r="AVQ1703" s="30"/>
      <c r="AVR1703" s="30"/>
      <c r="AVS1703" s="30"/>
      <c r="AVT1703" s="30"/>
      <c r="AVU1703" s="30"/>
      <c r="AVV1703" s="30"/>
      <c r="AVW1703" s="30"/>
      <c r="AVX1703" s="30"/>
      <c r="AVY1703" s="30"/>
      <c r="AVZ1703" s="30"/>
      <c r="AWA1703" s="30"/>
      <c r="AWB1703" s="30"/>
      <c r="AWC1703" s="30"/>
      <c r="AWD1703" s="30"/>
      <c r="AWE1703" s="30"/>
      <c r="AWF1703" s="30"/>
      <c r="AWG1703" s="30"/>
      <c r="AWH1703" s="30"/>
      <c r="AWI1703" s="30"/>
      <c r="AWJ1703" s="30"/>
      <c r="AWK1703" s="30"/>
      <c r="AWL1703" s="30"/>
      <c r="AWM1703" s="30"/>
      <c r="AWN1703" s="30"/>
      <c r="AWO1703" s="30"/>
      <c r="AWP1703" s="30"/>
      <c r="AWQ1703" s="30"/>
      <c r="AWR1703" s="30"/>
      <c r="AWS1703" s="30"/>
      <c r="AWT1703" s="30"/>
      <c r="AWU1703" s="30"/>
      <c r="AWV1703" s="30"/>
      <c r="AWW1703" s="30"/>
      <c r="AWX1703" s="30"/>
      <c r="AWY1703" s="30"/>
      <c r="AWZ1703" s="30"/>
      <c r="AXA1703" s="30"/>
      <c r="AXB1703" s="30"/>
      <c r="AXC1703" s="30"/>
      <c r="AXD1703" s="30"/>
      <c r="AXE1703" s="30"/>
      <c r="AXF1703" s="30"/>
      <c r="AXG1703" s="30"/>
      <c r="AXH1703" s="30"/>
      <c r="AXI1703" s="30"/>
      <c r="AXJ1703" s="30"/>
      <c r="AXK1703" s="30"/>
      <c r="AXL1703" s="30"/>
      <c r="AXM1703" s="30"/>
      <c r="AXN1703" s="30"/>
      <c r="AXO1703" s="30"/>
      <c r="AXP1703" s="30"/>
      <c r="AXQ1703" s="30"/>
      <c r="AXR1703" s="30"/>
      <c r="AXS1703" s="30"/>
      <c r="AXT1703" s="30"/>
      <c r="AXU1703" s="30"/>
      <c r="AXV1703" s="30"/>
      <c r="AXW1703" s="30"/>
      <c r="AXX1703" s="30"/>
      <c r="AXY1703" s="30"/>
      <c r="AXZ1703" s="30"/>
      <c r="AYA1703" s="30"/>
      <c r="AYB1703" s="30"/>
      <c r="AYC1703" s="30"/>
      <c r="AYD1703" s="30"/>
      <c r="AYE1703" s="30"/>
      <c r="AYF1703" s="30"/>
      <c r="AYG1703" s="30"/>
      <c r="AYH1703" s="30"/>
      <c r="AYI1703" s="30"/>
      <c r="AYJ1703" s="30"/>
      <c r="AYK1703" s="30"/>
      <c r="AYL1703" s="30"/>
      <c r="AYM1703" s="30"/>
      <c r="AYN1703" s="30"/>
      <c r="AYO1703" s="30"/>
      <c r="AYP1703" s="30"/>
      <c r="AYQ1703" s="30"/>
      <c r="AYR1703" s="30"/>
      <c r="AYS1703" s="30"/>
      <c r="AYT1703" s="30"/>
      <c r="AYU1703" s="30"/>
      <c r="AYV1703" s="30"/>
      <c r="AYW1703" s="30"/>
      <c r="AYX1703" s="30"/>
      <c r="AYY1703" s="30"/>
      <c r="AYZ1703" s="30"/>
      <c r="AZA1703" s="30"/>
      <c r="AZB1703" s="30"/>
      <c r="AZC1703" s="30"/>
      <c r="AZD1703" s="30"/>
      <c r="AZE1703" s="30"/>
      <c r="AZF1703" s="30"/>
      <c r="AZG1703" s="30"/>
      <c r="AZH1703" s="30"/>
      <c r="AZI1703" s="30"/>
      <c r="AZJ1703" s="30"/>
      <c r="AZK1703" s="30"/>
      <c r="AZL1703" s="30"/>
      <c r="AZM1703" s="30"/>
      <c r="AZN1703" s="30"/>
      <c r="AZO1703" s="30"/>
      <c r="AZP1703" s="30"/>
      <c r="AZQ1703" s="30"/>
      <c r="AZR1703" s="30"/>
      <c r="AZS1703" s="30"/>
      <c r="AZT1703" s="30"/>
      <c r="AZU1703" s="30"/>
      <c r="AZV1703" s="30"/>
      <c r="AZW1703" s="30"/>
      <c r="AZX1703" s="30"/>
      <c r="AZY1703" s="30"/>
      <c r="AZZ1703" s="30"/>
      <c r="BAA1703" s="30"/>
      <c r="BAB1703" s="30"/>
      <c r="BAC1703" s="30"/>
      <c r="BAD1703" s="30"/>
      <c r="BAE1703" s="30"/>
      <c r="BAF1703" s="30"/>
      <c r="BAG1703" s="30"/>
      <c r="BAH1703" s="30"/>
      <c r="BAI1703" s="30"/>
      <c r="BAJ1703" s="30"/>
      <c r="BAK1703" s="30"/>
      <c r="BAL1703" s="30"/>
      <c r="BAM1703" s="30"/>
      <c r="BAN1703" s="30"/>
      <c r="BAO1703" s="30"/>
      <c r="BAP1703" s="30"/>
      <c r="BAQ1703" s="30"/>
      <c r="BAR1703" s="30"/>
      <c r="BAS1703" s="30"/>
      <c r="BAT1703" s="30"/>
      <c r="BAU1703" s="30"/>
      <c r="BAV1703" s="30"/>
      <c r="BAW1703" s="30"/>
      <c r="BAX1703" s="30"/>
      <c r="BAY1703" s="30"/>
      <c r="BAZ1703" s="30"/>
      <c r="BBA1703" s="30"/>
      <c r="BBB1703" s="30"/>
      <c r="BBC1703" s="30"/>
      <c r="BBD1703" s="30"/>
      <c r="BBE1703" s="30"/>
      <c r="BBF1703" s="30"/>
      <c r="BBG1703" s="30"/>
      <c r="BBH1703" s="30"/>
      <c r="BBI1703" s="30"/>
      <c r="BBJ1703" s="30"/>
      <c r="BBK1703" s="30"/>
      <c r="BBL1703" s="30"/>
      <c r="BBM1703" s="30"/>
      <c r="BBN1703" s="30"/>
      <c r="BBO1703" s="30"/>
      <c r="BBP1703" s="30"/>
      <c r="BBQ1703" s="30"/>
      <c r="BBR1703" s="30"/>
      <c r="BBS1703" s="30"/>
      <c r="BBT1703" s="30"/>
      <c r="BBU1703" s="30"/>
      <c r="BBV1703" s="30"/>
      <c r="BBW1703" s="30"/>
      <c r="BBX1703" s="30"/>
      <c r="BBY1703" s="30"/>
      <c r="BBZ1703" s="30"/>
      <c r="BCA1703" s="30"/>
      <c r="BCB1703" s="30"/>
      <c r="BCC1703" s="30"/>
      <c r="BCD1703" s="30"/>
      <c r="BCE1703" s="30"/>
      <c r="BCF1703" s="30"/>
      <c r="BCG1703" s="30"/>
      <c r="BCH1703" s="30"/>
      <c r="BCI1703" s="30"/>
      <c r="BCJ1703" s="30"/>
      <c r="BCK1703" s="30"/>
      <c r="BCL1703" s="30"/>
      <c r="BCM1703" s="30"/>
      <c r="BCN1703" s="30"/>
      <c r="BCO1703" s="30"/>
      <c r="BCP1703" s="30"/>
      <c r="BCQ1703" s="30"/>
      <c r="BCR1703" s="30"/>
      <c r="BCS1703" s="30"/>
      <c r="BCT1703" s="30"/>
      <c r="BCU1703" s="30"/>
      <c r="BCV1703" s="30"/>
      <c r="BCW1703" s="30"/>
      <c r="BCX1703" s="30"/>
      <c r="BCY1703" s="30"/>
      <c r="BCZ1703" s="30"/>
      <c r="BDA1703" s="30"/>
      <c r="BDB1703" s="30"/>
      <c r="BDC1703" s="30"/>
      <c r="BDD1703" s="30"/>
      <c r="BDE1703" s="30"/>
      <c r="BDF1703" s="30"/>
      <c r="BDG1703" s="30"/>
      <c r="BDH1703" s="30"/>
      <c r="BDI1703" s="30"/>
      <c r="BDJ1703" s="30"/>
      <c r="BDK1703" s="30"/>
      <c r="BDL1703" s="30"/>
      <c r="BDM1703" s="30"/>
      <c r="BDN1703" s="30"/>
      <c r="BDO1703" s="30"/>
      <c r="BDP1703" s="30"/>
      <c r="BDQ1703" s="30"/>
      <c r="BDR1703" s="30"/>
      <c r="BDS1703" s="30"/>
      <c r="BDT1703" s="30"/>
      <c r="BDU1703" s="30"/>
      <c r="BDV1703" s="30"/>
      <c r="BDW1703" s="30"/>
      <c r="BDX1703" s="30"/>
      <c r="BDY1703" s="30"/>
      <c r="BDZ1703" s="30"/>
      <c r="BEA1703" s="30"/>
      <c r="BEB1703" s="30"/>
      <c r="BEC1703" s="30"/>
      <c r="BED1703" s="30"/>
      <c r="BEE1703" s="30"/>
      <c r="BEF1703" s="30"/>
      <c r="BEG1703" s="30"/>
      <c r="BEH1703" s="30"/>
      <c r="BEI1703" s="30"/>
      <c r="BEJ1703" s="30"/>
      <c r="BEK1703" s="30"/>
      <c r="BEL1703" s="30"/>
      <c r="BEM1703" s="30"/>
      <c r="BEN1703" s="30"/>
      <c r="BEO1703" s="30"/>
      <c r="BEP1703" s="30"/>
      <c r="BEQ1703" s="30"/>
      <c r="BER1703" s="30"/>
      <c r="BES1703" s="30"/>
      <c r="BET1703" s="30"/>
      <c r="BEU1703" s="30"/>
      <c r="BEV1703" s="30"/>
      <c r="BEW1703" s="30"/>
      <c r="BEX1703" s="30"/>
      <c r="BEY1703" s="30"/>
      <c r="BEZ1703" s="30"/>
      <c r="BFA1703" s="30"/>
      <c r="BFB1703" s="30"/>
      <c r="BFC1703" s="30"/>
      <c r="BFD1703" s="30"/>
      <c r="BFE1703" s="30"/>
      <c r="BFF1703" s="30"/>
      <c r="BFG1703" s="30"/>
      <c r="BFH1703" s="30"/>
      <c r="BFI1703" s="30"/>
      <c r="BFJ1703" s="30"/>
      <c r="BFK1703" s="30"/>
      <c r="BFL1703" s="30"/>
      <c r="BFM1703" s="30"/>
      <c r="BFN1703" s="30"/>
      <c r="BFO1703" s="30"/>
      <c r="BFP1703" s="30"/>
      <c r="BFQ1703" s="30"/>
      <c r="BFR1703" s="30"/>
      <c r="BFS1703" s="30"/>
      <c r="BFT1703" s="30"/>
      <c r="BFU1703" s="30"/>
      <c r="BFV1703" s="30"/>
      <c r="BFW1703" s="30"/>
      <c r="BFX1703" s="30"/>
      <c r="BFY1703" s="30"/>
      <c r="BFZ1703" s="30"/>
      <c r="BGA1703" s="30"/>
      <c r="BGB1703" s="30"/>
      <c r="BGC1703" s="30"/>
      <c r="BGD1703" s="30"/>
      <c r="BGE1703" s="30"/>
      <c r="BGF1703" s="30"/>
      <c r="BGG1703" s="30"/>
      <c r="BGH1703" s="30"/>
      <c r="BGI1703" s="30"/>
      <c r="BGJ1703" s="30"/>
      <c r="BGK1703" s="30"/>
      <c r="BGL1703" s="30"/>
      <c r="BGM1703" s="30"/>
      <c r="BGN1703" s="30"/>
      <c r="BGO1703" s="30"/>
      <c r="BGP1703" s="30"/>
      <c r="BGQ1703" s="30"/>
      <c r="BGR1703" s="30"/>
      <c r="BGS1703" s="30"/>
      <c r="BGT1703" s="30"/>
      <c r="BGU1703" s="30"/>
      <c r="BGV1703" s="30"/>
      <c r="BGW1703" s="30"/>
      <c r="BGX1703" s="30"/>
      <c r="BGY1703" s="30"/>
      <c r="BGZ1703" s="30"/>
      <c r="BHA1703" s="30"/>
      <c r="BHB1703" s="30"/>
      <c r="BHC1703" s="30"/>
      <c r="BHD1703" s="30"/>
      <c r="BHE1703" s="30"/>
      <c r="BHF1703" s="30"/>
      <c r="BHG1703" s="30"/>
      <c r="BHH1703" s="30"/>
      <c r="BHI1703" s="30"/>
      <c r="BHJ1703" s="30"/>
      <c r="BHK1703" s="30"/>
      <c r="BHL1703" s="30"/>
      <c r="BHM1703" s="30"/>
      <c r="BHN1703" s="30"/>
      <c r="BHO1703" s="30"/>
      <c r="BHP1703" s="30"/>
      <c r="BHQ1703" s="30"/>
      <c r="BHR1703" s="30"/>
      <c r="BHS1703" s="30"/>
      <c r="BHT1703" s="30"/>
      <c r="BHU1703" s="30"/>
      <c r="BHV1703" s="30"/>
      <c r="BHW1703" s="30"/>
      <c r="BHX1703" s="30"/>
      <c r="BHY1703" s="30"/>
      <c r="BHZ1703" s="30"/>
      <c r="BIA1703" s="30"/>
      <c r="BIB1703" s="30"/>
      <c r="BIC1703" s="30"/>
      <c r="BID1703" s="30"/>
      <c r="BIE1703" s="30"/>
      <c r="BIF1703" s="30"/>
      <c r="BIG1703" s="30"/>
      <c r="BIH1703" s="30"/>
      <c r="BII1703" s="30"/>
      <c r="BIJ1703" s="30"/>
      <c r="BIK1703" s="30"/>
      <c r="BIL1703" s="30"/>
      <c r="BIM1703" s="30"/>
      <c r="BIN1703" s="30"/>
      <c r="BIO1703" s="30"/>
      <c r="BIP1703" s="30"/>
      <c r="BIQ1703" s="30"/>
      <c r="BIR1703" s="30"/>
      <c r="BIS1703" s="30"/>
      <c r="BIT1703" s="30"/>
      <c r="BIU1703" s="30"/>
      <c r="BIV1703" s="30"/>
      <c r="BIW1703" s="30"/>
      <c r="BIX1703" s="30"/>
      <c r="BIY1703" s="30"/>
      <c r="BIZ1703" s="30"/>
      <c r="BJA1703" s="30"/>
      <c r="BJB1703" s="30"/>
      <c r="BJC1703" s="30"/>
      <c r="BJD1703" s="30"/>
      <c r="BJE1703" s="30"/>
      <c r="BJF1703" s="30"/>
      <c r="BJG1703" s="30"/>
      <c r="BJH1703" s="30"/>
      <c r="BJI1703" s="30"/>
      <c r="BJJ1703" s="30"/>
      <c r="BJK1703" s="30"/>
      <c r="BJL1703" s="30"/>
      <c r="BJM1703" s="30"/>
      <c r="BJN1703" s="30"/>
      <c r="BJO1703" s="30"/>
      <c r="BJP1703" s="30"/>
      <c r="BJQ1703" s="30"/>
      <c r="BJR1703" s="30"/>
      <c r="BJS1703" s="30"/>
      <c r="BJT1703" s="30"/>
      <c r="BJU1703" s="30"/>
      <c r="BJV1703" s="30"/>
      <c r="BJW1703" s="30"/>
      <c r="BJX1703" s="30"/>
      <c r="BJY1703" s="30"/>
      <c r="BJZ1703" s="30"/>
      <c r="BKA1703" s="30"/>
      <c r="BKB1703" s="30"/>
      <c r="BKC1703" s="30"/>
      <c r="BKD1703" s="30"/>
      <c r="BKE1703" s="30"/>
      <c r="BKF1703" s="30"/>
      <c r="BKG1703" s="30"/>
      <c r="BKH1703" s="30"/>
      <c r="BKI1703" s="30"/>
      <c r="BKJ1703" s="30"/>
      <c r="BKK1703" s="30"/>
      <c r="BKL1703" s="30"/>
      <c r="BKM1703" s="30"/>
      <c r="BKN1703" s="30"/>
      <c r="BKO1703" s="30"/>
      <c r="BKP1703" s="30"/>
      <c r="BKQ1703" s="30"/>
      <c r="BKR1703" s="30"/>
      <c r="BKS1703" s="30"/>
      <c r="BKT1703" s="30"/>
      <c r="BKU1703" s="30"/>
      <c r="BKV1703" s="30"/>
      <c r="BKW1703" s="30"/>
      <c r="BKX1703" s="30"/>
      <c r="BKY1703" s="30"/>
      <c r="BKZ1703" s="30"/>
      <c r="BLA1703" s="30"/>
      <c r="BLB1703" s="30"/>
      <c r="BLC1703" s="30"/>
      <c r="BLD1703" s="30"/>
      <c r="BLE1703" s="30"/>
      <c r="BLF1703" s="30"/>
      <c r="BLG1703" s="30"/>
      <c r="BLH1703" s="30"/>
      <c r="BLI1703" s="30"/>
      <c r="BLJ1703" s="30"/>
      <c r="BLK1703" s="30"/>
      <c r="BLL1703" s="30"/>
      <c r="BLM1703" s="30"/>
      <c r="BLN1703" s="30"/>
      <c r="BLO1703" s="30"/>
      <c r="BLP1703" s="30"/>
      <c r="BLQ1703" s="30"/>
      <c r="BLR1703" s="30"/>
      <c r="BLS1703" s="30"/>
      <c r="BLT1703" s="30"/>
      <c r="BLU1703" s="30"/>
      <c r="BLV1703" s="30"/>
      <c r="BLW1703" s="30"/>
      <c r="BLX1703" s="30"/>
      <c r="BLY1703" s="30"/>
      <c r="BLZ1703" s="30"/>
      <c r="BMA1703" s="30"/>
      <c r="BMB1703" s="30"/>
      <c r="BMC1703" s="30"/>
      <c r="BMD1703" s="30"/>
      <c r="BME1703" s="30"/>
      <c r="BMF1703" s="30"/>
      <c r="BMG1703" s="30"/>
      <c r="BMH1703" s="30"/>
      <c r="BMI1703" s="30"/>
      <c r="BMJ1703" s="30"/>
      <c r="BMK1703" s="30"/>
      <c r="BML1703" s="30"/>
      <c r="BMM1703" s="30"/>
      <c r="BMN1703" s="30"/>
      <c r="BMO1703" s="30"/>
      <c r="BMP1703" s="30"/>
      <c r="BMQ1703" s="30"/>
      <c r="BMR1703" s="30"/>
      <c r="BMS1703" s="30"/>
      <c r="BMT1703" s="30"/>
      <c r="BMU1703" s="30"/>
      <c r="BMV1703" s="30"/>
      <c r="BMW1703" s="30"/>
      <c r="BMX1703" s="30"/>
      <c r="BMY1703" s="30"/>
      <c r="BMZ1703" s="30"/>
      <c r="BNA1703" s="30"/>
      <c r="BNB1703" s="30"/>
      <c r="BNC1703" s="30"/>
      <c r="BND1703" s="30"/>
      <c r="BNE1703" s="30"/>
      <c r="BNF1703" s="30"/>
      <c r="BNG1703" s="30"/>
      <c r="BNH1703" s="30"/>
      <c r="BNI1703" s="30"/>
      <c r="BNJ1703" s="30"/>
      <c r="BNK1703" s="30"/>
      <c r="BNL1703" s="30"/>
      <c r="BNM1703" s="30"/>
      <c r="BNN1703" s="30"/>
      <c r="BNO1703" s="30"/>
      <c r="BNP1703" s="30"/>
      <c r="BNQ1703" s="30"/>
      <c r="BNR1703" s="30"/>
      <c r="BNS1703" s="30"/>
      <c r="BNT1703" s="30"/>
      <c r="BNU1703" s="30"/>
      <c r="BNV1703" s="30"/>
      <c r="BNW1703" s="30"/>
      <c r="BNX1703" s="30"/>
      <c r="BNY1703" s="30"/>
      <c r="BNZ1703" s="30"/>
      <c r="BOA1703" s="30"/>
      <c r="BOB1703" s="30"/>
      <c r="BOC1703" s="30"/>
      <c r="BOD1703" s="30"/>
      <c r="BOE1703" s="30"/>
      <c r="BOF1703" s="30"/>
      <c r="BOG1703" s="30"/>
      <c r="BOH1703" s="30"/>
      <c r="BOI1703" s="30"/>
      <c r="BOJ1703" s="30"/>
      <c r="BOK1703" s="30"/>
      <c r="BOL1703" s="30"/>
      <c r="BOM1703" s="30"/>
      <c r="BON1703" s="30"/>
      <c r="BOO1703" s="30"/>
      <c r="BOP1703" s="30"/>
      <c r="BOQ1703" s="30"/>
      <c r="BOR1703" s="30"/>
      <c r="BOS1703" s="30"/>
      <c r="BOT1703" s="30"/>
      <c r="BOU1703" s="30"/>
      <c r="BOV1703" s="30"/>
      <c r="BOW1703" s="30"/>
      <c r="BOX1703" s="30"/>
      <c r="BOY1703" s="30"/>
      <c r="BOZ1703" s="30"/>
      <c r="BPA1703" s="30"/>
      <c r="BPB1703" s="30"/>
      <c r="BPC1703" s="30"/>
      <c r="BPD1703" s="30"/>
      <c r="BPE1703" s="30"/>
      <c r="BPF1703" s="30"/>
      <c r="BPG1703" s="30"/>
      <c r="BPH1703" s="30"/>
      <c r="BPI1703" s="30"/>
      <c r="BPJ1703" s="30"/>
      <c r="BPK1703" s="30"/>
      <c r="BPL1703" s="30"/>
      <c r="BPM1703" s="30"/>
      <c r="BPN1703" s="30"/>
      <c r="BPO1703" s="30"/>
      <c r="BPP1703" s="30"/>
      <c r="BPQ1703" s="30"/>
      <c r="BPR1703" s="30"/>
      <c r="BPS1703" s="30"/>
      <c r="BPT1703" s="30"/>
      <c r="BPU1703" s="30"/>
      <c r="BPV1703" s="30"/>
      <c r="BPW1703" s="30"/>
      <c r="BPX1703" s="30"/>
      <c r="BPY1703" s="30"/>
      <c r="BPZ1703" s="30"/>
      <c r="BQA1703" s="30"/>
      <c r="BQB1703" s="30"/>
      <c r="BQC1703" s="30"/>
      <c r="BQD1703" s="30"/>
      <c r="BQE1703" s="30"/>
      <c r="BQF1703" s="30"/>
      <c r="BQG1703" s="30"/>
      <c r="BQH1703" s="30"/>
      <c r="BQI1703" s="30"/>
      <c r="BQJ1703" s="30"/>
      <c r="BQK1703" s="30"/>
      <c r="BQL1703" s="30"/>
      <c r="BQM1703" s="30"/>
      <c r="BQN1703" s="30"/>
      <c r="BQO1703" s="30"/>
      <c r="BQP1703" s="30"/>
      <c r="BQQ1703" s="30"/>
      <c r="BQR1703" s="30"/>
      <c r="BQS1703" s="30"/>
      <c r="BQT1703" s="30"/>
      <c r="BQU1703" s="30"/>
      <c r="BQV1703" s="30"/>
      <c r="BQW1703" s="30"/>
      <c r="BQX1703" s="30"/>
      <c r="BQY1703" s="30"/>
      <c r="BQZ1703" s="30"/>
      <c r="BRA1703" s="30"/>
      <c r="BRB1703" s="30"/>
      <c r="BRC1703" s="30"/>
      <c r="BRD1703" s="30"/>
      <c r="BRE1703" s="30"/>
      <c r="BRF1703" s="30"/>
      <c r="BRG1703" s="30"/>
      <c r="BRH1703" s="30"/>
      <c r="BRI1703" s="30"/>
      <c r="BRJ1703" s="30"/>
      <c r="BRK1703" s="30"/>
      <c r="BRL1703" s="30"/>
      <c r="BRM1703" s="30"/>
      <c r="BRN1703" s="30"/>
      <c r="BRO1703" s="30"/>
      <c r="BRP1703" s="30"/>
      <c r="BRQ1703" s="30"/>
      <c r="BRR1703" s="30"/>
      <c r="BRS1703" s="30"/>
      <c r="BRT1703" s="30"/>
      <c r="BRU1703" s="30"/>
      <c r="BRV1703" s="30"/>
      <c r="BRW1703" s="30"/>
      <c r="BRX1703" s="30"/>
      <c r="BRY1703" s="30"/>
      <c r="BRZ1703" s="30"/>
      <c r="BSA1703" s="30"/>
      <c r="BSB1703" s="30"/>
      <c r="BSC1703" s="30"/>
      <c r="BSD1703" s="30"/>
      <c r="BSE1703" s="30"/>
      <c r="BSF1703" s="30"/>
      <c r="BSG1703" s="30"/>
      <c r="BSH1703" s="30"/>
      <c r="BSI1703" s="30"/>
      <c r="BSJ1703" s="30"/>
      <c r="BSK1703" s="30"/>
      <c r="BSL1703" s="30"/>
      <c r="BSM1703" s="30"/>
      <c r="BSN1703" s="30"/>
      <c r="BSO1703" s="30"/>
      <c r="BSP1703" s="30"/>
      <c r="BSQ1703" s="30"/>
      <c r="BSR1703" s="30"/>
      <c r="BSS1703" s="30"/>
      <c r="BST1703" s="30"/>
      <c r="BSU1703" s="30"/>
      <c r="BSV1703" s="30"/>
      <c r="BSW1703" s="30"/>
      <c r="BSX1703" s="30"/>
      <c r="BSY1703" s="30"/>
      <c r="BSZ1703" s="30"/>
      <c r="BTA1703" s="30"/>
      <c r="BTB1703" s="30"/>
      <c r="BTC1703" s="30"/>
      <c r="BTD1703" s="30"/>
      <c r="BTE1703" s="30"/>
      <c r="BTF1703" s="30"/>
      <c r="BTG1703" s="30"/>
      <c r="BTH1703" s="30"/>
      <c r="BTI1703" s="30"/>
      <c r="BTJ1703" s="30"/>
      <c r="BTK1703" s="30"/>
      <c r="BTL1703" s="30"/>
      <c r="BTM1703" s="30"/>
      <c r="BTN1703" s="30"/>
      <c r="BTO1703" s="30"/>
      <c r="BTP1703" s="30"/>
      <c r="BTQ1703" s="30"/>
      <c r="BTR1703" s="30"/>
      <c r="BTS1703" s="30"/>
      <c r="BTT1703" s="30"/>
      <c r="BTU1703" s="30"/>
      <c r="BTV1703" s="30"/>
      <c r="BTW1703" s="30"/>
      <c r="BTX1703" s="30"/>
      <c r="BTY1703" s="30"/>
      <c r="BTZ1703" s="30"/>
      <c r="BUA1703" s="30"/>
      <c r="BUB1703" s="30"/>
      <c r="BUC1703" s="30"/>
      <c r="BUD1703" s="30"/>
      <c r="BUE1703" s="30"/>
      <c r="BUF1703" s="30"/>
      <c r="BUG1703" s="30"/>
      <c r="BUH1703" s="30"/>
      <c r="BUI1703" s="30"/>
      <c r="BUJ1703" s="30"/>
      <c r="BUK1703" s="30"/>
      <c r="BUL1703" s="30"/>
      <c r="BUM1703" s="30"/>
      <c r="BUN1703" s="30"/>
      <c r="BUO1703" s="30"/>
      <c r="BUP1703" s="30"/>
      <c r="BUQ1703" s="30"/>
      <c r="BUR1703" s="30"/>
      <c r="BUS1703" s="30"/>
      <c r="BUT1703" s="30"/>
      <c r="BUU1703" s="30"/>
      <c r="BUV1703" s="30"/>
      <c r="BUW1703" s="30"/>
      <c r="BUX1703" s="30"/>
      <c r="BUY1703" s="30"/>
      <c r="BUZ1703" s="30"/>
      <c r="BVA1703" s="30"/>
      <c r="BVB1703" s="30"/>
      <c r="BVC1703" s="30"/>
      <c r="BVD1703" s="30"/>
      <c r="BVE1703" s="30"/>
      <c r="BVF1703" s="30"/>
      <c r="BVG1703" s="30"/>
      <c r="BVH1703" s="30"/>
      <c r="BVI1703" s="30"/>
      <c r="BVJ1703" s="30"/>
      <c r="BVK1703" s="30"/>
      <c r="BVL1703" s="30"/>
      <c r="BVM1703" s="30"/>
      <c r="BVN1703" s="30"/>
      <c r="BVO1703" s="30"/>
      <c r="BVP1703" s="30"/>
      <c r="BVQ1703" s="30"/>
      <c r="BVR1703" s="30"/>
      <c r="BVS1703" s="30"/>
      <c r="BVT1703" s="30"/>
      <c r="BVU1703" s="30"/>
      <c r="BVV1703" s="30"/>
      <c r="BVW1703" s="30"/>
      <c r="BVX1703" s="30"/>
      <c r="BVY1703" s="30"/>
      <c r="BVZ1703" s="30"/>
      <c r="BWA1703" s="30"/>
      <c r="BWB1703" s="30"/>
      <c r="BWC1703" s="30"/>
      <c r="BWD1703" s="30"/>
      <c r="BWE1703" s="30"/>
      <c r="BWF1703" s="30"/>
      <c r="BWG1703" s="30"/>
      <c r="BWH1703" s="30"/>
      <c r="BWI1703" s="30"/>
      <c r="BWJ1703" s="30"/>
      <c r="BWK1703" s="30"/>
      <c r="BWL1703" s="30"/>
      <c r="BWM1703" s="30"/>
      <c r="BWN1703" s="30"/>
      <c r="BWO1703" s="30"/>
      <c r="BWP1703" s="30"/>
      <c r="BWQ1703" s="30"/>
      <c r="BWR1703" s="30"/>
      <c r="BWS1703" s="30"/>
      <c r="BWT1703" s="30"/>
      <c r="BWU1703" s="30"/>
      <c r="BWV1703" s="30"/>
      <c r="BWW1703" s="30"/>
      <c r="BWX1703" s="30"/>
      <c r="BWY1703" s="30"/>
      <c r="BWZ1703" s="30"/>
      <c r="BXA1703" s="30"/>
      <c r="BXB1703" s="30"/>
      <c r="BXC1703" s="30"/>
      <c r="BXD1703" s="30"/>
      <c r="BXE1703" s="30"/>
      <c r="BXF1703" s="30"/>
      <c r="BXG1703" s="30"/>
      <c r="BXH1703" s="30"/>
      <c r="BXI1703" s="30"/>
      <c r="BXJ1703" s="30"/>
      <c r="BXK1703" s="30"/>
      <c r="BXL1703" s="30"/>
      <c r="BXM1703" s="30"/>
      <c r="BXN1703" s="30"/>
      <c r="BXO1703" s="30"/>
      <c r="BXP1703" s="30"/>
      <c r="BXQ1703" s="30"/>
      <c r="BXR1703" s="30"/>
      <c r="BXS1703" s="30"/>
      <c r="BXT1703" s="30"/>
      <c r="BXU1703" s="30"/>
      <c r="BXV1703" s="30"/>
      <c r="BXW1703" s="30"/>
      <c r="BXX1703" s="30"/>
      <c r="BXY1703" s="30"/>
      <c r="BXZ1703" s="30"/>
      <c r="BYA1703" s="30"/>
      <c r="BYB1703" s="30"/>
      <c r="BYC1703" s="30"/>
      <c r="BYD1703" s="30"/>
      <c r="BYE1703" s="30"/>
      <c r="BYF1703" s="30"/>
      <c r="BYG1703" s="30"/>
      <c r="BYH1703" s="30"/>
      <c r="BYI1703" s="30"/>
      <c r="BYJ1703" s="30"/>
      <c r="BYK1703" s="30"/>
      <c r="BYL1703" s="30"/>
      <c r="BYM1703" s="30"/>
      <c r="BYN1703" s="30"/>
      <c r="BYO1703" s="30"/>
      <c r="BYP1703" s="30"/>
      <c r="BYQ1703" s="30"/>
      <c r="BYR1703" s="30"/>
      <c r="BYS1703" s="30"/>
      <c r="BYT1703" s="30"/>
      <c r="BYU1703" s="30"/>
      <c r="BYV1703" s="30"/>
      <c r="BYW1703" s="30"/>
      <c r="BYX1703" s="30"/>
      <c r="BYY1703" s="30"/>
      <c r="BYZ1703" s="30"/>
      <c r="BZA1703" s="30"/>
      <c r="BZB1703" s="30"/>
      <c r="BZC1703" s="30"/>
      <c r="BZD1703" s="30"/>
      <c r="BZE1703" s="30"/>
      <c r="BZF1703" s="30"/>
      <c r="BZG1703" s="30"/>
      <c r="BZH1703" s="30"/>
      <c r="BZI1703" s="30"/>
      <c r="BZJ1703" s="30"/>
      <c r="BZK1703" s="30"/>
      <c r="BZL1703" s="30"/>
      <c r="BZM1703" s="30"/>
      <c r="BZN1703" s="30"/>
      <c r="BZO1703" s="30"/>
      <c r="BZP1703" s="30"/>
      <c r="BZQ1703" s="30"/>
      <c r="BZR1703" s="30"/>
      <c r="BZS1703" s="30"/>
      <c r="BZT1703" s="30"/>
      <c r="BZU1703" s="30"/>
      <c r="BZV1703" s="30"/>
      <c r="BZW1703" s="30"/>
      <c r="BZX1703" s="30"/>
      <c r="BZY1703" s="30"/>
      <c r="BZZ1703" s="30"/>
      <c r="CAA1703" s="30"/>
      <c r="CAB1703" s="30"/>
      <c r="CAC1703" s="30"/>
      <c r="CAD1703" s="30"/>
      <c r="CAE1703" s="30"/>
      <c r="CAF1703" s="30"/>
      <c r="CAG1703" s="30"/>
      <c r="CAH1703" s="30"/>
      <c r="CAI1703" s="30"/>
      <c r="CAJ1703" s="30"/>
      <c r="CAK1703" s="30"/>
      <c r="CAL1703" s="30"/>
      <c r="CAM1703" s="30"/>
      <c r="CAN1703" s="30"/>
      <c r="CAO1703" s="30"/>
      <c r="CAP1703" s="30"/>
      <c r="CAQ1703" s="30"/>
      <c r="CAR1703" s="30"/>
      <c r="CAS1703" s="30"/>
      <c r="CAT1703" s="30"/>
      <c r="CAU1703" s="30"/>
      <c r="CAV1703" s="30"/>
      <c r="CAW1703" s="30"/>
      <c r="CAX1703" s="30"/>
      <c r="CAY1703" s="30"/>
      <c r="CAZ1703" s="30"/>
      <c r="CBA1703" s="30"/>
      <c r="CBB1703" s="30"/>
      <c r="CBC1703" s="30"/>
      <c r="CBD1703" s="30"/>
      <c r="CBE1703" s="30"/>
      <c r="CBF1703" s="30"/>
      <c r="CBG1703" s="30"/>
      <c r="CBH1703" s="30"/>
      <c r="CBI1703" s="30"/>
      <c r="CBJ1703" s="30"/>
      <c r="CBK1703" s="30"/>
      <c r="CBL1703" s="30"/>
      <c r="CBM1703" s="30"/>
      <c r="CBN1703" s="30"/>
      <c r="CBO1703" s="30"/>
      <c r="CBP1703" s="30"/>
      <c r="CBQ1703" s="30"/>
      <c r="CBR1703" s="30"/>
      <c r="CBS1703" s="30"/>
      <c r="CBT1703" s="30"/>
      <c r="CBU1703" s="30"/>
      <c r="CBV1703" s="30"/>
      <c r="CBW1703" s="30"/>
      <c r="CBX1703" s="30"/>
      <c r="CBY1703" s="30"/>
      <c r="CBZ1703" s="30"/>
      <c r="CCA1703" s="30"/>
      <c r="CCB1703" s="30"/>
      <c r="CCC1703" s="30"/>
      <c r="CCD1703" s="30"/>
      <c r="CCE1703" s="30"/>
      <c r="CCF1703" s="30"/>
      <c r="CCG1703" s="30"/>
      <c r="CCH1703" s="30"/>
      <c r="CCI1703" s="30"/>
      <c r="CCJ1703" s="30"/>
      <c r="CCK1703" s="30"/>
      <c r="CCL1703" s="30"/>
      <c r="CCM1703" s="30"/>
      <c r="CCN1703" s="30"/>
      <c r="CCO1703" s="30"/>
      <c r="CCP1703" s="30"/>
      <c r="CCQ1703" s="30"/>
      <c r="CCR1703" s="30"/>
      <c r="CCS1703" s="30"/>
      <c r="CCT1703" s="30"/>
      <c r="CCU1703" s="30"/>
      <c r="CCV1703" s="30"/>
      <c r="CCW1703" s="30"/>
      <c r="CCX1703" s="30"/>
      <c r="CCY1703" s="30"/>
      <c r="CCZ1703" s="30"/>
      <c r="CDA1703" s="30"/>
      <c r="CDB1703" s="30"/>
      <c r="CDC1703" s="30"/>
      <c r="CDD1703" s="30"/>
      <c r="CDE1703" s="30"/>
      <c r="CDF1703" s="30"/>
      <c r="CDG1703" s="30"/>
      <c r="CDH1703" s="30"/>
      <c r="CDI1703" s="30"/>
      <c r="CDJ1703" s="30"/>
      <c r="CDK1703" s="30"/>
      <c r="CDL1703" s="30"/>
      <c r="CDM1703" s="30"/>
      <c r="CDN1703" s="30"/>
      <c r="CDO1703" s="30"/>
      <c r="CDP1703" s="30"/>
      <c r="CDQ1703" s="30"/>
      <c r="CDR1703" s="30"/>
      <c r="CDS1703" s="30"/>
      <c r="CDT1703" s="30"/>
      <c r="CDU1703" s="30"/>
      <c r="CDV1703" s="30"/>
      <c r="CDW1703" s="30"/>
      <c r="CDX1703" s="30"/>
      <c r="CDY1703" s="30"/>
      <c r="CDZ1703" s="30"/>
      <c r="CEA1703" s="30"/>
      <c r="CEB1703" s="30"/>
      <c r="CEC1703" s="30"/>
      <c r="CED1703" s="30"/>
      <c r="CEE1703" s="30"/>
      <c r="CEF1703" s="30"/>
      <c r="CEG1703" s="30"/>
      <c r="CEH1703" s="30"/>
      <c r="CEI1703" s="30"/>
      <c r="CEJ1703" s="30"/>
      <c r="CEK1703" s="30"/>
      <c r="CEL1703" s="30"/>
      <c r="CEM1703" s="30"/>
      <c r="CEN1703" s="30"/>
      <c r="CEO1703" s="30"/>
      <c r="CEP1703" s="30"/>
      <c r="CEQ1703" s="30"/>
      <c r="CER1703" s="30"/>
      <c r="CES1703" s="30"/>
      <c r="CET1703" s="30"/>
      <c r="CEU1703" s="30"/>
      <c r="CEV1703" s="30"/>
      <c r="CEW1703" s="30"/>
      <c r="CEX1703" s="30"/>
      <c r="CEY1703" s="30"/>
      <c r="CEZ1703" s="30"/>
      <c r="CFA1703" s="30"/>
      <c r="CFB1703" s="30"/>
      <c r="CFC1703" s="30"/>
      <c r="CFD1703" s="30"/>
      <c r="CFE1703" s="30"/>
      <c r="CFF1703" s="30"/>
      <c r="CFG1703" s="30"/>
      <c r="CFH1703" s="30"/>
      <c r="CFI1703" s="30"/>
      <c r="CFJ1703" s="30"/>
      <c r="CFK1703" s="30"/>
      <c r="CFL1703" s="30"/>
      <c r="CFM1703" s="30"/>
      <c r="CFN1703" s="30"/>
      <c r="CFO1703" s="30"/>
      <c r="CFP1703" s="30"/>
      <c r="CFQ1703" s="30"/>
      <c r="CFR1703" s="30"/>
      <c r="CFS1703" s="30"/>
      <c r="CFT1703" s="30"/>
      <c r="CFU1703" s="30"/>
      <c r="CFV1703" s="30"/>
      <c r="CFW1703" s="30"/>
      <c r="CFX1703" s="30"/>
      <c r="CFY1703" s="30"/>
      <c r="CFZ1703" s="30"/>
      <c r="CGA1703" s="30"/>
      <c r="CGB1703" s="30"/>
      <c r="CGC1703" s="30"/>
      <c r="CGD1703" s="30"/>
      <c r="CGE1703" s="30"/>
      <c r="CGF1703" s="30"/>
      <c r="CGG1703" s="30"/>
      <c r="CGH1703" s="30"/>
      <c r="CGI1703" s="30"/>
      <c r="CGJ1703" s="30"/>
      <c r="CGK1703" s="30"/>
      <c r="CGL1703" s="30"/>
      <c r="CGM1703" s="30"/>
      <c r="CGN1703" s="30"/>
      <c r="CGO1703" s="30"/>
      <c r="CGP1703" s="30"/>
      <c r="CGQ1703" s="30"/>
      <c r="CGR1703" s="30"/>
      <c r="CGS1703" s="30"/>
      <c r="CGT1703" s="30"/>
      <c r="CGU1703" s="30"/>
      <c r="CGV1703" s="30"/>
      <c r="CGW1703" s="30"/>
      <c r="CGX1703" s="30"/>
      <c r="CGY1703" s="30"/>
      <c r="CGZ1703" s="30"/>
      <c r="CHA1703" s="30"/>
      <c r="CHB1703" s="30"/>
      <c r="CHC1703" s="30"/>
      <c r="CHD1703" s="30"/>
      <c r="CHE1703" s="30"/>
      <c r="CHF1703" s="30"/>
      <c r="CHG1703" s="30"/>
      <c r="CHH1703" s="30"/>
      <c r="CHI1703" s="30"/>
      <c r="CHJ1703" s="30"/>
      <c r="CHK1703" s="30"/>
      <c r="CHL1703" s="30"/>
      <c r="CHM1703" s="30"/>
      <c r="CHN1703" s="30"/>
      <c r="CHO1703" s="30"/>
      <c r="CHP1703" s="30"/>
      <c r="CHQ1703" s="30"/>
      <c r="CHR1703" s="30"/>
      <c r="CHS1703" s="30"/>
      <c r="CHT1703" s="30"/>
      <c r="CHU1703" s="30"/>
      <c r="CHV1703" s="30"/>
      <c r="CHW1703" s="30"/>
      <c r="CHX1703" s="30"/>
      <c r="CHY1703" s="30"/>
      <c r="CHZ1703" s="30"/>
      <c r="CIA1703" s="30"/>
      <c r="CIB1703" s="30"/>
      <c r="CIC1703" s="30"/>
      <c r="CID1703" s="30"/>
      <c r="CIE1703" s="30"/>
      <c r="CIF1703" s="30"/>
      <c r="CIG1703" s="30"/>
      <c r="CIH1703" s="30"/>
      <c r="CII1703" s="30"/>
      <c r="CIJ1703" s="30"/>
      <c r="CIK1703" s="30"/>
      <c r="CIL1703" s="30"/>
      <c r="CIM1703" s="30"/>
      <c r="CIN1703" s="30"/>
      <c r="CIO1703" s="30"/>
      <c r="CIP1703" s="30"/>
      <c r="CIQ1703" s="30"/>
      <c r="CIR1703" s="30"/>
      <c r="CIS1703" s="30"/>
      <c r="CIT1703" s="30"/>
      <c r="CIU1703" s="30"/>
      <c r="CIV1703" s="30"/>
      <c r="CIW1703" s="30"/>
      <c r="CIX1703" s="30"/>
      <c r="CIY1703" s="30"/>
      <c r="CIZ1703" s="30"/>
      <c r="CJA1703" s="30"/>
      <c r="CJB1703" s="30"/>
      <c r="CJC1703" s="30"/>
      <c r="CJD1703" s="30"/>
      <c r="CJE1703" s="30"/>
      <c r="CJF1703" s="30"/>
      <c r="CJG1703" s="30"/>
      <c r="CJH1703" s="30"/>
      <c r="CJI1703" s="30"/>
      <c r="CJJ1703" s="30"/>
      <c r="CJK1703" s="30"/>
      <c r="CJL1703" s="30"/>
      <c r="CJM1703" s="30"/>
      <c r="CJN1703" s="30"/>
      <c r="CJO1703" s="30"/>
      <c r="CJP1703" s="30"/>
      <c r="CJQ1703" s="30"/>
      <c r="CJR1703" s="30"/>
      <c r="CJS1703" s="30"/>
      <c r="CJT1703" s="30"/>
      <c r="CJU1703" s="30"/>
      <c r="CJV1703" s="30"/>
      <c r="CJW1703" s="30"/>
      <c r="CJX1703" s="30"/>
      <c r="CJY1703" s="30"/>
      <c r="CJZ1703" s="30"/>
      <c r="CKA1703" s="30"/>
      <c r="CKB1703" s="30"/>
      <c r="CKC1703" s="30"/>
      <c r="CKD1703" s="30"/>
      <c r="CKE1703" s="30"/>
      <c r="CKF1703" s="30"/>
      <c r="CKG1703" s="30"/>
      <c r="CKH1703" s="30"/>
      <c r="CKI1703" s="30"/>
      <c r="CKJ1703" s="30"/>
      <c r="CKK1703" s="30"/>
      <c r="CKL1703" s="30"/>
      <c r="CKM1703" s="30"/>
      <c r="CKN1703" s="30"/>
      <c r="CKO1703" s="30"/>
      <c r="CKP1703" s="30"/>
      <c r="CKQ1703" s="30"/>
      <c r="CKR1703" s="30"/>
      <c r="CKS1703" s="30"/>
      <c r="CKT1703" s="30"/>
      <c r="CKU1703" s="30"/>
      <c r="CKV1703" s="30"/>
      <c r="CKW1703" s="30"/>
      <c r="CKX1703" s="30"/>
      <c r="CKY1703" s="30"/>
      <c r="CKZ1703" s="30"/>
      <c r="CLA1703" s="30"/>
      <c r="CLB1703" s="30"/>
      <c r="CLC1703" s="30"/>
      <c r="CLD1703" s="30"/>
      <c r="CLE1703" s="30"/>
      <c r="CLF1703" s="30"/>
      <c r="CLG1703" s="30"/>
      <c r="CLH1703" s="30"/>
      <c r="CLI1703" s="30"/>
      <c r="CLJ1703" s="30"/>
      <c r="CLK1703" s="30"/>
      <c r="CLL1703" s="30"/>
      <c r="CLM1703" s="30"/>
      <c r="CLN1703" s="30"/>
      <c r="CLO1703" s="30"/>
      <c r="CLP1703" s="30"/>
      <c r="CLQ1703" s="30"/>
      <c r="CLR1703" s="30"/>
      <c r="CLS1703" s="30"/>
      <c r="CLT1703" s="30"/>
      <c r="CLU1703" s="30"/>
      <c r="CLV1703" s="30"/>
      <c r="CLW1703" s="30"/>
      <c r="CLX1703" s="30"/>
      <c r="CLY1703" s="30"/>
      <c r="CLZ1703" s="30"/>
      <c r="CMA1703" s="30"/>
      <c r="CMB1703" s="30"/>
      <c r="CMC1703" s="30"/>
      <c r="CMD1703" s="30"/>
      <c r="CME1703" s="30"/>
      <c r="CMF1703" s="30"/>
      <c r="CMG1703" s="30"/>
      <c r="CMH1703" s="30"/>
      <c r="CMI1703" s="30"/>
      <c r="CMJ1703" s="30"/>
      <c r="CMK1703" s="30"/>
      <c r="CML1703" s="30"/>
      <c r="CMM1703" s="30"/>
      <c r="CMN1703" s="30"/>
      <c r="CMO1703" s="30"/>
      <c r="CMP1703" s="30"/>
      <c r="CMQ1703" s="30"/>
      <c r="CMR1703" s="30"/>
      <c r="CMS1703" s="30"/>
      <c r="CMT1703" s="30"/>
      <c r="CMU1703" s="30"/>
      <c r="CMV1703" s="30"/>
      <c r="CMW1703" s="30"/>
      <c r="CMX1703" s="30"/>
      <c r="CMY1703" s="30"/>
      <c r="CMZ1703" s="30"/>
      <c r="CNA1703" s="30"/>
      <c r="CNB1703" s="30"/>
      <c r="CNC1703" s="30"/>
      <c r="CND1703" s="30"/>
      <c r="CNE1703" s="30"/>
      <c r="CNF1703" s="30"/>
      <c r="CNG1703" s="30"/>
      <c r="CNH1703" s="30"/>
      <c r="CNI1703" s="30"/>
      <c r="CNJ1703" s="30"/>
      <c r="CNK1703" s="30"/>
      <c r="CNL1703" s="30"/>
      <c r="CNM1703" s="30"/>
      <c r="CNN1703" s="30"/>
      <c r="CNO1703" s="30"/>
      <c r="CNP1703" s="30"/>
      <c r="CNQ1703" s="30"/>
      <c r="CNR1703" s="30"/>
      <c r="CNS1703" s="30"/>
      <c r="CNT1703" s="30"/>
      <c r="CNU1703" s="30"/>
      <c r="CNV1703" s="30"/>
      <c r="CNW1703" s="30"/>
      <c r="CNX1703" s="30"/>
      <c r="CNY1703" s="30"/>
      <c r="CNZ1703" s="30"/>
      <c r="COA1703" s="30"/>
      <c r="COB1703" s="30"/>
      <c r="COC1703" s="30"/>
      <c r="COD1703" s="30"/>
      <c r="COE1703" s="30"/>
      <c r="COF1703" s="30"/>
      <c r="COG1703" s="30"/>
      <c r="COH1703" s="30"/>
      <c r="COI1703" s="30"/>
      <c r="COJ1703" s="30"/>
      <c r="COK1703" s="30"/>
      <c r="COL1703" s="30"/>
      <c r="COM1703" s="30"/>
      <c r="CON1703" s="30"/>
      <c r="COO1703" s="30"/>
      <c r="COP1703" s="30"/>
      <c r="COQ1703" s="30"/>
      <c r="COR1703" s="30"/>
      <c r="COS1703" s="30"/>
      <c r="COT1703" s="30"/>
      <c r="COU1703" s="30"/>
      <c r="COV1703" s="30"/>
      <c r="COW1703" s="30"/>
      <c r="COX1703" s="30"/>
      <c r="COY1703" s="30"/>
      <c r="COZ1703" s="30"/>
      <c r="CPA1703" s="30"/>
      <c r="CPB1703" s="30"/>
      <c r="CPC1703" s="30"/>
      <c r="CPD1703" s="30"/>
      <c r="CPE1703" s="30"/>
      <c r="CPF1703" s="30"/>
      <c r="CPG1703" s="30"/>
      <c r="CPH1703" s="30"/>
      <c r="CPI1703" s="30"/>
      <c r="CPJ1703" s="30"/>
      <c r="CPK1703" s="30"/>
      <c r="CPL1703" s="30"/>
      <c r="CPM1703" s="30"/>
      <c r="CPN1703" s="30"/>
      <c r="CPO1703" s="30"/>
      <c r="CPP1703" s="30"/>
      <c r="CPQ1703" s="30"/>
      <c r="CPR1703" s="30"/>
      <c r="CPS1703" s="30"/>
      <c r="CPT1703" s="30"/>
      <c r="CPU1703" s="30"/>
      <c r="CPV1703" s="30"/>
      <c r="CPW1703" s="30"/>
      <c r="CPX1703" s="30"/>
      <c r="CPY1703" s="30"/>
      <c r="CPZ1703" s="30"/>
      <c r="CQA1703" s="30"/>
      <c r="CQB1703" s="30"/>
      <c r="CQC1703" s="30"/>
      <c r="CQD1703" s="30"/>
      <c r="CQE1703" s="30"/>
      <c r="CQF1703" s="30"/>
      <c r="CQG1703" s="30"/>
      <c r="CQH1703" s="30"/>
      <c r="CQI1703" s="30"/>
      <c r="CQJ1703" s="30"/>
      <c r="CQK1703" s="30"/>
      <c r="CQL1703" s="30"/>
      <c r="CQM1703" s="30"/>
      <c r="CQN1703" s="30"/>
      <c r="CQO1703" s="30"/>
      <c r="CQP1703" s="30"/>
      <c r="CQQ1703" s="30"/>
      <c r="CQR1703" s="30"/>
      <c r="CQS1703" s="30"/>
      <c r="CQT1703" s="30"/>
      <c r="CQU1703" s="30"/>
      <c r="CQV1703" s="30"/>
      <c r="CQW1703" s="30"/>
      <c r="CQX1703" s="30"/>
      <c r="CQY1703" s="30"/>
      <c r="CQZ1703" s="30"/>
      <c r="CRA1703" s="30"/>
      <c r="CRB1703" s="30"/>
      <c r="CRC1703" s="30"/>
      <c r="CRD1703" s="30"/>
      <c r="CRE1703" s="30"/>
      <c r="CRF1703" s="30"/>
      <c r="CRG1703" s="30"/>
      <c r="CRH1703" s="30"/>
      <c r="CRI1703" s="30"/>
      <c r="CRJ1703" s="30"/>
      <c r="CRK1703" s="30"/>
      <c r="CRL1703" s="30"/>
      <c r="CRM1703" s="30"/>
      <c r="CRN1703" s="30"/>
      <c r="CRO1703" s="30"/>
      <c r="CRP1703" s="30"/>
      <c r="CRQ1703" s="30"/>
      <c r="CRR1703" s="30"/>
      <c r="CRS1703" s="30"/>
      <c r="CRT1703" s="30"/>
      <c r="CRU1703" s="30"/>
      <c r="CRV1703" s="30"/>
      <c r="CRW1703" s="30"/>
      <c r="CRX1703" s="30"/>
      <c r="CRY1703" s="30"/>
      <c r="CRZ1703" s="30"/>
      <c r="CSA1703" s="30"/>
      <c r="CSB1703" s="30"/>
      <c r="CSC1703" s="30"/>
      <c r="CSD1703" s="30"/>
      <c r="CSE1703" s="30"/>
      <c r="CSF1703" s="30"/>
      <c r="CSG1703" s="30"/>
      <c r="CSH1703" s="30"/>
      <c r="CSI1703" s="30"/>
      <c r="CSJ1703" s="30"/>
      <c r="CSK1703" s="30"/>
      <c r="CSL1703" s="30"/>
      <c r="CSM1703" s="30"/>
      <c r="CSN1703" s="30"/>
      <c r="CSO1703" s="30"/>
      <c r="CSP1703" s="30"/>
      <c r="CSQ1703" s="30"/>
      <c r="CSR1703" s="30"/>
      <c r="CSS1703" s="30"/>
      <c r="CST1703" s="30"/>
      <c r="CSU1703" s="30"/>
      <c r="CSV1703" s="30"/>
      <c r="CSW1703" s="30"/>
      <c r="CSX1703" s="30"/>
      <c r="CSY1703" s="30"/>
      <c r="CSZ1703" s="30"/>
      <c r="CTA1703" s="30"/>
      <c r="CTB1703" s="30"/>
      <c r="CTC1703" s="30"/>
      <c r="CTD1703" s="30"/>
      <c r="CTE1703" s="30"/>
      <c r="CTF1703" s="30"/>
      <c r="CTG1703" s="30"/>
      <c r="CTH1703" s="30"/>
      <c r="CTI1703" s="30"/>
      <c r="CTJ1703" s="30"/>
      <c r="CTK1703" s="30"/>
      <c r="CTL1703" s="30"/>
      <c r="CTM1703" s="30"/>
      <c r="CTN1703" s="30"/>
      <c r="CTO1703" s="30"/>
      <c r="CTP1703" s="30"/>
      <c r="CTQ1703" s="30"/>
      <c r="CTR1703" s="30"/>
      <c r="CTS1703" s="30"/>
      <c r="CTT1703" s="30"/>
      <c r="CTU1703" s="30"/>
      <c r="CTV1703" s="30"/>
      <c r="CTW1703" s="30"/>
      <c r="CTX1703" s="30"/>
      <c r="CTY1703" s="30"/>
      <c r="CTZ1703" s="30"/>
      <c r="CUA1703" s="30"/>
      <c r="CUB1703" s="30"/>
      <c r="CUC1703" s="30"/>
      <c r="CUD1703" s="30"/>
      <c r="CUE1703" s="30"/>
      <c r="CUF1703" s="30"/>
      <c r="CUG1703" s="30"/>
      <c r="CUH1703" s="30"/>
      <c r="CUI1703" s="30"/>
      <c r="CUJ1703" s="30"/>
      <c r="CUK1703" s="30"/>
      <c r="CUL1703" s="30"/>
      <c r="CUM1703" s="30"/>
      <c r="CUN1703" s="30"/>
      <c r="CUO1703" s="30"/>
      <c r="CUP1703" s="30"/>
      <c r="CUQ1703" s="30"/>
      <c r="CUR1703" s="30"/>
      <c r="CUS1703" s="30"/>
      <c r="CUT1703" s="30"/>
      <c r="CUU1703" s="30"/>
      <c r="CUV1703" s="30"/>
      <c r="CUW1703" s="30"/>
      <c r="CUX1703" s="30"/>
      <c r="CUY1703" s="30"/>
      <c r="CUZ1703" s="30"/>
      <c r="CVA1703" s="30"/>
      <c r="CVB1703" s="30"/>
      <c r="CVC1703" s="30"/>
      <c r="CVD1703" s="30"/>
      <c r="CVE1703" s="30"/>
      <c r="CVF1703" s="30"/>
      <c r="CVG1703" s="30"/>
      <c r="CVH1703" s="30"/>
      <c r="CVI1703" s="30"/>
      <c r="CVJ1703" s="30"/>
      <c r="CVK1703" s="30"/>
      <c r="CVL1703" s="30"/>
      <c r="CVM1703" s="30"/>
      <c r="CVN1703" s="30"/>
      <c r="CVO1703" s="30"/>
      <c r="CVP1703" s="30"/>
      <c r="CVQ1703" s="30"/>
      <c r="CVR1703" s="30"/>
      <c r="CVS1703" s="30"/>
      <c r="CVT1703" s="30"/>
      <c r="CVU1703" s="30"/>
      <c r="CVV1703" s="30"/>
      <c r="CVW1703" s="30"/>
      <c r="CVX1703" s="30"/>
      <c r="CVY1703" s="30"/>
      <c r="CVZ1703" s="30"/>
      <c r="CWA1703" s="30"/>
      <c r="CWB1703" s="30"/>
      <c r="CWC1703" s="30"/>
      <c r="CWD1703" s="30"/>
      <c r="CWE1703" s="30"/>
      <c r="CWF1703" s="30"/>
      <c r="CWG1703" s="30"/>
      <c r="CWH1703" s="30"/>
      <c r="CWI1703" s="30"/>
      <c r="CWJ1703" s="30"/>
      <c r="CWK1703" s="30"/>
      <c r="CWL1703" s="30"/>
      <c r="CWM1703" s="30"/>
      <c r="CWN1703" s="30"/>
      <c r="CWO1703" s="30"/>
      <c r="CWP1703" s="30"/>
      <c r="CWQ1703" s="30"/>
      <c r="CWR1703" s="30"/>
      <c r="CWS1703" s="30"/>
      <c r="CWT1703" s="30"/>
      <c r="CWU1703" s="30"/>
      <c r="CWV1703" s="30"/>
      <c r="CWW1703" s="30"/>
      <c r="CWX1703" s="30"/>
      <c r="CWY1703" s="30"/>
      <c r="CWZ1703" s="30"/>
      <c r="CXA1703" s="30"/>
      <c r="CXB1703" s="30"/>
      <c r="CXC1703" s="30"/>
      <c r="CXD1703" s="30"/>
      <c r="CXE1703" s="30"/>
      <c r="CXF1703" s="30"/>
      <c r="CXG1703" s="30"/>
      <c r="CXH1703" s="30"/>
      <c r="CXI1703" s="30"/>
      <c r="CXJ1703" s="30"/>
      <c r="CXK1703" s="30"/>
      <c r="CXL1703" s="30"/>
      <c r="CXM1703" s="30"/>
      <c r="CXN1703" s="30"/>
      <c r="CXO1703" s="30"/>
      <c r="CXP1703" s="30"/>
      <c r="CXQ1703" s="30"/>
      <c r="CXR1703" s="30"/>
      <c r="CXS1703" s="30"/>
      <c r="CXT1703" s="30"/>
      <c r="CXU1703" s="30"/>
      <c r="CXV1703" s="30"/>
      <c r="CXW1703" s="30"/>
      <c r="CXX1703" s="30"/>
      <c r="CXY1703" s="30"/>
      <c r="CXZ1703" s="30"/>
      <c r="CYA1703" s="30"/>
      <c r="CYB1703" s="30"/>
      <c r="CYC1703" s="30"/>
      <c r="CYD1703" s="30"/>
      <c r="CYE1703" s="30"/>
      <c r="CYF1703" s="30"/>
      <c r="CYG1703" s="30"/>
      <c r="CYH1703" s="30"/>
      <c r="CYI1703" s="30"/>
      <c r="CYJ1703" s="30"/>
      <c r="CYK1703" s="30"/>
      <c r="CYL1703" s="30"/>
      <c r="CYM1703" s="30"/>
      <c r="CYN1703" s="30"/>
      <c r="CYO1703" s="30"/>
      <c r="CYP1703" s="30"/>
      <c r="CYQ1703" s="30"/>
      <c r="CYR1703" s="30"/>
      <c r="CYS1703" s="30"/>
      <c r="CYT1703" s="30"/>
      <c r="CYU1703" s="30"/>
      <c r="CYV1703" s="30"/>
      <c r="CYW1703" s="30"/>
      <c r="CYX1703" s="30"/>
      <c r="CYY1703" s="30"/>
      <c r="CYZ1703" s="30"/>
      <c r="CZA1703" s="30"/>
      <c r="CZB1703" s="30"/>
      <c r="CZC1703" s="30"/>
      <c r="CZD1703" s="30"/>
      <c r="CZE1703" s="30"/>
      <c r="CZF1703" s="30"/>
      <c r="CZG1703" s="30"/>
      <c r="CZH1703" s="30"/>
      <c r="CZI1703" s="30"/>
      <c r="CZJ1703" s="30"/>
      <c r="CZK1703" s="30"/>
      <c r="CZL1703" s="30"/>
      <c r="CZM1703" s="30"/>
      <c r="CZN1703" s="30"/>
      <c r="CZO1703" s="30"/>
      <c r="CZP1703" s="30"/>
      <c r="CZQ1703" s="30"/>
      <c r="CZR1703" s="30"/>
      <c r="CZS1703" s="30"/>
      <c r="CZT1703" s="30"/>
      <c r="CZU1703" s="30"/>
      <c r="CZV1703" s="30"/>
      <c r="CZW1703" s="30"/>
      <c r="CZX1703" s="30"/>
      <c r="CZY1703" s="30"/>
      <c r="CZZ1703" s="30"/>
      <c r="DAA1703" s="30"/>
      <c r="DAB1703" s="30"/>
      <c r="DAC1703" s="30"/>
      <c r="DAD1703" s="30"/>
      <c r="DAE1703" s="30"/>
      <c r="DAF1703" s="30"/>
      <c r="DAG1703" s="30"/>
      <c r="DAH1703" s="30"/>
      <c r="DAI1703" s="30"/>
      <c r="DAJ1703" s="30"/>
      <c r="DAK1703" s="30"/>
      <c r="DAL1703" s="30"/>
      <c r="DAM1703" s="30"/>
      <c r="DAN1703" s="30"/>
      <c r="DAO1703" s="30"/>
      <c r="DAP1703" s="30"/>
      <c r="DAQ1703" s="30"/>
      <c r="DAR1703" s="30"/>
      <c r="DAS1703" s="30"/>
      <c r="DAT1703" s="30"/>
      <c r="DAU1703" s="30"/>
      <c r="DAV1703" s="30"/>
      <c r="DAW1703" s="30"/>
      <c r="DAX1703" s="30"/>
      <c r="DAY1703" s="30"/>
      <c r="DAZ1703" s="30"/>
      <c r="DBA1703" s="30"/>
      <c r="DBB1703" s="30"/>
      <c r="DBC1703" s="30"/>
      <c r="DBD1703" s="30"/>
      <c r="DBE1703" s="30"/>
      <c r="DBF1703" s="30"/>
      <c r="DBG1703" s="30"/>
      <c r="DBH1703" s="30"/>
      <c r="DBI1703" s="30"/>
      <c r="DBJ1703" s="30"/>
      <c r="DBK1703" s="30"/>
      <c r="DBL1703" s="30"/>
      <c r="DBM1703" s="30"/>
      <c r="DBN1703" s="30"/>
      <c r="DBO1703" s="30"/>
      <c r="DBP1703" s="30"/>
      <c r="DBQ1703" s="30"/>
      <c r="DBR1703" s="30"/>
      <c r="DBS1703" s="30"/>
      <c r="DBT1703" s="30"/>
      <c r="DBU1703" s="30"/>
      <c r="DBV1703" s="30"/>
      <c r="DBW1703" s="30"/>
      <c r="DBX1703" s="30"/>
      <c r="DBY1703" s="30"/>
      <c r="DBZ1703" s="30"/>
      <c r="DCA1703" s="30"/>
      <c r="DCB1703" s="30"/>
      <c r="DCC1703" s="30"/>
      <c r="DCD1703" s="30"/>
      <c r="DCE1703" s="30"/>
      <c r="DCF1703" s="30"/>
      <c r="DCG1703" s="30"/>
      <c r="DCH1703" s="30"/>
      <c r="DCI1703" s="30"/>
      <c r="DCJ1703" s="30"/>
      <c r="DCK1703" s="30"/>
      <c r="DCL1703" s="30"/>
      <c r="DCM1703" s="30"/>
      <c r="DCN1703" s="30"/>
      <c r="DCO1703" s="30"/>
      <c r="DCP1703" s="30"/>
      <c r="DCQ1703" s="30"/>
      <c r="DCR1703" s="30"/>
      <c r="DCS1703" s="30"/>
      <c r="DCT1703" s="30"/>
      <c r="DCU1703" s="30"/>
      <c r="DCV1703" s="30"/>
      <c r="DCW1703" s="30"/>
      <c r="DCX1703" s="30"/>
      <c r="DCY1703" s="30"/>
      <c r="DCZ1703" s="30"/>
      <c r="DDA1703" s="30"/>
      <c r="DDB1703" s="30"/>
      <c r="DDC1703" s="30"/>
      <c r="DDD1703" s="30"/>
      <c r="DDE1703" s="30"/>
      <c r="DDF1703" s="30"/>
      <c r="DDG1703" s="30"/>
      <c r="DDH1703" s="30"/>
      <c r="DDI1703" s="30"/>
      <c r="DDJ1703" s="30"/>
      <c r="DDK1703" s="30"/>
      <c r="DDL1703" s="30"/>
      <c r="DDM1703" s="30"/>
      <c r="DDN1703" s="30"/>
      <c r="DDO1703" s="30"/>
      <c r="DDP1703" s="30"/>
      <c r="DDQ1703" s="30"/>
      <c r="DDR1703" s="30"/>
      <c r="DDS1703" s="30"/>
      <c r="DDT1703" s="30"/>
      <c r="DDU1703" s="30"/>
      <c r="DDV1703" s="30"/>
      <c r="DDW1703" s="30"/>
      <c r="DDX1703" s="30"/>
      <c r="DDY1703" s="30"/>
      <c r="DDZ1703" s="30"/>
      <c r="DEA1703" s="30"/>
      <c r="DEB1703" s="30"/>
      <c r="DEC1703" s="30"/>
      <c r="DED1703" s="30"/>
      <c r="DEE1703" s="30"/>
      <c r="DEF1703" s="30"/>
      <c r="DEG1703" s="30"/>
      <c r="DEH1703" s="30"/>
      <c r="DEI1703" s="30"/>
      <c r="DEJ1703" s="30"/>
      <c r="DEK1703" s="30"/>
      <c r="DEL1703" s="30"/>
      <c r="DEM1703" s="30"/>
      <c r="DEN1703" s="30"/>
      <c r="DEO1703" s="30"/>
      <c r="DEP1703" s="30"/>
      <c r="DEQ1703" s="30"/>
      <c r="DER1703" s="30"/>
      <c r="DES1703" s="30"/>
      <c r="DET1703" s="30"/>
      <c r="DEU1703" s="30"/>
      <c r="DEV1703" s="30"/>
      <c r="DEW1703" s="30"/>
      <c r="DEX1703" s="30"/>
      <c r="DEY1703" s="30"/>
      <c r="DEZ1703" s="30"/>
      <c r="DFA1703" s="30"/>
      <c r="DFB1703" s="30"/>
      <c r="DFC1703" s="30"/>
      <c r="DFD1703" s="30"/>
      <c r="DFE1703" s="30"/>
      <c r="DFF1703" s="30"/>
      <c r="DFG1703" s="30"/>
      <c r="DFH1703" s="30"/>
      <c r="DFI1703" s="30"/>
      <c r="DFJ1703" s="30"/>
      <c r="DFK1703" s="30"/>
      <c r="DFL1703" s="30"/>
      <c r="DFM1703" s="30"/>
      <c r="DFN1703" s="30"/>
      <c r="DFO1703" s="30"/>
      <c r="DFP1703" s="30"/>
      <c r="DFQ1703" s="30"/>
      <c r="DFR1703" s="30"/>
      <c r="DFS1703" s="30"/>
      <c r="DFT1703" s="30"/>
      <c r="DFU1703" s="30"/>
      <c r="DFV1703" s="30"/>
      <c r="DFW1703" s="30"/>
      <c r="DFX1703" s="30"/>
      <c r="DFY1703" s="30"/>
      <c r="DFZ1703" s="30"/>
      <c r="DGA1703" s="30"/>
      <c r="DGB1703" s="30"/>
      <c r="DGC1703" s="30"/>
      <c r="DGD1703" s="30"/>
      <c r="DGE1703" s="30"/>
      <c r="DGF1703" s="30"/>
      <c r="DGG1703" s="30"/>
      <c r="DGH1703" s="30"/>
      <c r="DGI1703" s="30"/>
      <c r="DGJ1703" s="30"/>
      <c r="DGK1703" s="30"/>
      <c r="DGL1703" s="30"/>
      <c r="DGM1703" s="30"/>
      <c r="DGN1703" s="30"/>
      <c r="DGO1703" s="30"/>
      <c r="DGP1703" s="30"/>
      <c r="DGQ1703" s="30"/>
      <c r="DGR1703" s="30"/>
      <c r="DGS1703" s="30"/>
      <c r="DGT1703" s="30"/>
      <c r="DGU1703" s="30"/>
      <c r="DGV1703" s="30"/>
      <c r="DGW1703" s="30"/>
      <c r="DGX1703" s="30"/>
      <c r="DGY1703" s="30"/>
      <c r="DGZ1703" s="30"/>
      <c r="DHA1703" s="30"/>
      <c r="DHB1703" s="30"/>
      <c r="DHC1703" s="30"/>
      <c r="DHD1703" s="30"/>
      <c r="DHE1703" s="30"/>
      <c r="DHF1703" s="30"/>
      <c r="DHG1703" s="30"/>
      <c r="DHH1703" s="30"/>
      <c r="DHI1703" s="30"/>
      <c r="DHJ1703" s="30"/>
      <c r="DHK1703" s="30"/>
      <c r="DHL1703" s="30"/>
      <c r="DHM1703" s="30"/>
      <c r="DHN1703" s="30"/>
      <c r="DHO1703" s="30"/>
      <c r="DHP1703" s="30"/>
      <c r="DHQ1703" s="30"/>
      <c r="DHR1703" s="30"/>
      <c r="DHS1703" s="30"/>
      <c r="DHT1703" s="30"/>
      <c r="DHU1703" s="30"/>
      <c r="DHV1703" s="30"/>
      <c r="DHW1703" s="30"/>
      <c r="DHX1703" s="30"/>
      <c r="DHY1703" s="30"/>
      <c r="DHZ1703" s="30"/>
      <c r="DIA1703" s="30"/>
      <c r="DIB1703" s="30"/>
      <c r="DIC1703" s="30"/>
      <c r="DID1703" s="30"/>
      <c r="DIE1703" s="30"/>
      <c r="DIF1703" s="30"/>
      <c r="DIG1703" s="30"/>
      <c r="DIH1703" s="30"/>
      <c r="DII1703" s="30"/>
      <c r="DIJ1703" s="30"/>
      <c r="DIK1703" s="30"/>
      <c r="DIL1703" s="30"/>
      <c r="DIM1703" s="30"/>
      <c r="DIN1703" s="30"/>
      <c r="DIO1703" s="30"/>
      <c r="DIP1703" s="30"/>
      <c r="DIQ1703" s="30"/>
      <c r="DIR1703" s="30"/>
      <c r="DIS1703" s="30"/>
      <c r="DIT1703" s="30"/>
      <c r="DIU1703" s="30"/>
      <c r="DIV1703" s="30"/>
      <c r="DIW1703" s="30"/>
      <c r="DIX1703" s="30"/>
      <c r="DIY1703" s="30"/>
      <c r="DIZ1703" s="30"/>
      <c r="DJA1703" s="30"/>
      <c r="DJB1703" s="30"/>
      <c r="DJC1703" s="30"/>
      <c r="DJD1703" s="30"/>
      <c r="DJE1703" s="30"/>
      <c r="DJF1703" s="30"/>
      <c r="DJG1703" s="30"/>
      <c r="DJH1703" s="30"/>
      <c r="DJI1703" s="30"/>
      <c r="DJJ1703" s="30"/>
      <c r="DJK1703" s="30"/>
      <c r="DJL1703" s="30"/>
      <c r="DJM1703" s="30"/>
      <c r="DJN1703" s="30"/>
      <c r="DJO1703" s="30"/>
      <c r="DJP1703" s="30"/>
      <c r="DJQ1703" s="30"/>
      <c r="DJR1703" s="30"/>
      <c r="DJS1703" s="30"/>
      <c r="DJT1703" s="30"/>
      <c r="DJU1703" s="30"/>
      <c r="DJV1703" s="30"/>
      <c r="DJW1703" s="30"/>
      <c r="DJX1703" s="30"/>
      <c r="DJY1703" s="30"/>
      <c r="DJZ1703" s="30"/>
      <c r="DKA1703" s="30"/>
      <c r="DKB1703" s="30"/>
      <c r="DKC1703" s="30"/>
      <c r="DKD1703" s="30"/>
      <c r="DKE1703" s="30"/>
      <c r="DKF1703" s="30"/>
      <c r="DKG1703" s="30"/>
      <c r="DKH1703" s="30"/>
      <c r="DKI1703" s="30"/>
      <c r="DKJ1703" s="30"/>
      <c r="DKK1703" s="30"/>
      <c r="DKL1703" s="30"/>
      <c r="DKM1703" s="30"/>
      <c r="DKN1703" s="30"/>
      <c r="DKO1703" s="30"/>
      <c r="DKP1703" s="30"/>
      <c r="DKQ1703" s="30"/>
      <c r="DKR1703" s="30"/>
      <c r="DKS1703" s="30"/>
      <c r="DKT1703" s="30"/>
      <c r="DKU1703" s="30"/>
      <c r="DKV1703" s="30"/>
      <c r="DKW1703" s="30"/>
      <c r="DKX1703" s="30"/>
      <c r="DKY1703" s="30"/>
      <c r="DKZ1703" s="30"/>
      <c r="DLA1703" s="30"/>
      <c r="DLB1703" s="30"/>
      <c r="DLC1703" s="30"/>
      <c r="DLD1703" s="30"/>
      <c r="DLE1703" s="30"/>
      <c r="DLF1703" s="30"/>
      <c r="DLG1703" s="30"/>
      <c r="DLH1703" s="30"/>
      <c r="DLI1703" s="30"/>
      <c r="DLJ1703" s="30"/>
      <c r="DLK1703" s="30"/>
      <c r="DLL1703" s="30"/>
      <c r="DLM1703" s="30"/>
      <c r="DLN1703" s="30"/>
      <c r="DLO1703" s="30"/>
      <c r="DLP1703" s="30"/>
      <c r="DLQ1703" s="30"/>
      <c r="DLR1703" s="30"/>
      <c r="DLS1703" s="30"/>
      <c r="DLT1703" s="30"/>
      <c r="DLU1703" s="30"/>
      <c r="DLV1703" s="30"/>
      <c r="DLW1703" s="30"/>
      <c r="DLX1703" s="30"/>
      <c r="DLY1703" s="30"/>
      <c r="DLZ1703" s="30"/>
      <c r="DMA1703" s="30"/>
      <c r="DMB1703" s="30"/>
      <c r="DMC1703" s="30"/>
      <c r="DMD1703" s="30"/>
      <c r="DME1703" s="30"/>
      <c r="DMF1703" s="30"/>
      <c r="DMG1703" s="30"/>
      <c r="DMH1703" s="30"/>
      <c r="DMI1703" s="30"/>
      <c r="DMJ1703" s="30"/>
      <c r="DMK1703" s="30"/>
      <c r="DML1703" s="30"/>
      <c r="DMM1703" s="30"/>
      <c r="DMN1703" s="30"/>
      <c r="DMO1703" s="30"/>
      <c r="DMP1703" s="30"/>
      <c r="DMQ1703" s="30"/>
      <c r="DMR1703" s="30"/>
      <c r="DMS1703" s="30"/>
      <c r="DMT1703" s="30"/>
      <c r="DMU1703" s="30"/>
      <c r="DMV1703" s="30"/>
      <c r="DMW1703" s="30"/>
      <c r="DMX1703" s="30"/>
      <c r="DMY1703" s="30"/>
      <c r="DMZ1703" s="30"/>
      <c r="DNA1703" s="30"/>
      <c r="DNB1703" s="30"/>
      <c r="DNC1703" s="30"/>
      <c r="DND1703" s="30"/>
      <c r="DNE1703" s="30"/>
      <c r="DNF1703" s="30"/>
      <c r="DNG1703" s="30"/>
      <c r="DNH1703" s="30"/>
      <c r="DNI1703" s="30"/>
      <c r="DNJ1703" s="30"/>
      <c r="DNK1703" s="30"/>
      <c r="DNL1703" s="30"/>
      <c r="DNM1703" s="30"/>
      <c r="DNN1703" s="30"/>
      <c r="DNO1703" s="30"/>
      <c r="DNP1703" s="30"/>
      <c r="DNQ1703" s="30"/>
      <c r="DNR1703" s="30"/>
      <c r="DNS1703" s="30"/>
      <c r="DNT1703" s="30"/>
      <c r="DNU1703" s="30"/>
      <c r="DNV1703" s="30"/>
      <c r="DNW1703" s="30"/>
      <c r="DNX1703" s="30"/>
      <c r="DNY1703" s="30"/>
      <c r="DNZ1703" s="30"/>
      <c r="DOA1703" s="30"/>
      <c r="DOB1703" s="30"/>
      <c r="DOC1703" s="30"/>
      <c r="DOD1703" s="30"/>
      <c r="DOE1703" s="30"/>
      <c r="DOF1703" s="30"/>
      <c r="DOG1703" s="30"/>
      <c r="DOH1703" s="30"/>
      <c r="DOI1703" s="30"/>
      <c r="DOJ1703" s="30"/>
      <c r="DOK1703" s="30"/>
      <c r="DOL1703" s="30"/>
      <c r="DOM1703" s="30"/>
      <c r="DON1703" s="30"/>
      <c r="DOO1703" s="30"/>
      <c r="DOP1703" s="30"/>
      <c r="DOQ1703" s="30"/>
      <c r="DOR1703" s="30"/>
      <c r="DOS1703" s="30"/>
      <c r="DOT1703" s="30"/>
      <c r="DOU1703" s="30"/>
      <c r="DOV1703" s="30"/>
      <c r="DOW1703" s="30"/>
      <c r="DOX1703" s="30"/>
      <c r="DOY1703" s="30"/>
      <c r="DOZ1703" s="30"/>
      <c r="DPA1703" s="30"/>
      <c r="DPB1703" s="30"/>
      <c r="DPC1703" s="30"/>
      <c r="DPD1703" s="30"/>
      <c r="DPE1703" s="30"/>
      <c r="DPF1703" s="30"/>
      <c r="DPG1703" s="30"/>
      <c r="DPH1703" s="30"/>
      <c r="DPI1703" s="30"/>
      <c r="DPJ1703" s="30"/>
      <c r="DPK1703" s="30"/>
      <c r="DPL1703" s="30"/>
      <c r="DPM1703" s="30"/>
      <c r="DPN1703" s="30"/>
      <c r="DPO1703" s="30"/>
      <c r="DPP1703" s="30"/>
      <c r="DPQ1703" s="30"/>
      <c r="DPR1703" s="30"/>
      <c r="DPS1703" s="30"/>
      <c r="DPT1703" s="30"/>
      <c r="DPU1703" s="30"/>
      <c r="DPV1703" s="30"/>
      <c r="DPW1703" s="30"/>
      <c r="DPX1703" s="30"/>
      <c r="DPY1703" s="30"/>
      <c r="DPZ1703" s="30"/>
      <c r="DQA1703" s="30"/>
      <c r="DQB1703" s="30"/>
      <c r="DQC1703" s="30"/>
      <c r="DQD1703" s="30"/>
      <c r="DQE1703" s="30"/>
      <c r="DQF1703" s="30"/>
      <c r="DQG1703" s="30"/>
      <c r="DQH1703" s="30"/>
      <c r="DQI1703" s="30"/>
      <c r="DQJ1703" s="30"/>
      <c r="DQK1703" s="30"/>
      <c r="DQL1703" s="30"/>
      <c r="DQM1703" s="30"/>
      <c r="DQN1703" s="30"/>
      <c r="DQO1703" s="30"/>
      <c r="DQP1703" s="30"/>
      <c r="DQQ1703" s="30"/>
      <c r="DQR1703" s="30"/>
      <c r="DQS1703" s="30"/>
      <c r="DQT1703" s="30"/>
      <c r="DQU1703" s="30"/>
      <c r="DQV1703" s="30"/>
      <c r="DQW1703" s="30"/>
      <c r="DQX1703" s="30"/>
      <c r="DQY1703" s="30"/>
      <c r="DQZ1703" s="30"/>
      <c r="DRA1703" s="30"/>
      <c r="DRB1703" s="30"/>
      <c r="DRC1703" s="30"/>
      <c r="DRD1703" s="30"/>
      <c r="DRE1703" s="30"/>
      <c r="DRF1703" s="30"/>
      <c r="DRG1703" s="30"/>
      <c r="DRH1703" s="30"/>
      <c r="DRI1703" s="30"/>
      <c r="DRJ1703" s="30"/>
      <c r="DRK1703" s="30"/>
      <c r="DRL1703" s="30"/>
      <c r="DRM1703" s="30"/>
      <c r="DRN1703" s="30"/>
      <c r="DRO1703" s="30"/>
      <c r="DRP1703" s="30"/>
      <c r="DRQ1703" s="30"/>
      <c r="DRR1703" s="30"/>
      <c r="DRS1703" s="30"/>
      <c r="DRT1703" s="30"/>
      <c r="DRU1703" s="30"/>
      <c r="DRV1703" s="30"/>
      <c r="DRW1703" s="30"/>
      <c r="DRX1703" s="30"/>
      <c r="DRY1703" s="30"/>
      <c r="DRZ1703" s="30"/>
      <c r="DSA1703" s="30"/>
      <c r="DSB1703" s="30"/>
      <c r="DSC1703" s="30"/>
      <c r="DSD1703" s="30"/>
      <c r="DSE1703" s="30"/>
      <c r="DSF1703" s="30"/>
      <c r="DSG1703" s="30"/>
      <c r="DSH1703" s="30"/>
      <c r="DSI1703" s="30"/>
      <c r="DSJ1703" s="30"/>
      <c r="DSK1703" s="30"/>
      <c r="DSL1703" s="30"/>
      <c r="DSM1703" s="30"/>
      <c r="DSN1703" s="30"/>
      <c r="DSO1703" s="30"/>
      <c r="DSP1703" s="30"/>
      <c r="DSQ1703" s="30"/>
      <c r="DSR1703" s="30"/>
      <c r="DSS1703" s="30"/>
      <c r="DST1703" s="30"/>
      <c r="DSU1703" s="30"/>
      <c r="DSV1703" s="30"/>
      <c r="DSW1703" s="30"/>
      <c r="DSX1703" s="30"/>
      <c r="DSY1703" s="30"/>
      <c r="DSZ1703" s="30"/>
      <c r="DTA1703" s="30"/>
      <c r="DTB1703" s="30"/>
      <c r="DTC1703" s="30"/>
      <c r="DTD1703" s="30"/>
      <c r="DTE1703" s="30"/>
      <c r="DTF1703" s="30"/>
      <c r="DTG1703" s="30"/>
      <c r="DTH1703" s="30"/>
      <c r="DTI1703" s="30"/>
      <c r="DTJ1703" s="30"/>
      <c r="DTK1703" s="30"/>
      <c r="DTL1703" s="30"/>
      <c r="DTM1703" s="30"/>
      <c r="DTN1703" s="30"/>
      <c r="DTO1703" s="30"/>
      <c r="DTP1703" s="30"/>
      <c r="DTQ1703" s="30"/>
      <c r="DTR1703" s="30"/>
      <c r="DTS1703" s="30"/>
      <c r="DTT1703" s="30"/>
      <c r="DTU1703" s="30"/>
      <c r="DTV1703" s="30"/>
      <c r="DTW1703" s="30"/>
      <c r="DTX1703" s="30"/>
      <c r="DTY1703" s="30"/>
      <c r="DTZ1703" s="30"/>
      <c r="DUA1703" s="30"/>
      <c r="DUB1703" s="30"/>
      <c r="DUC1703" s="30"/>
      <c r="DUD1703" s="30"/>
      <c r="DUE1703" s="30"/>
      <c r="DUF1703" s="30"/>
      <c r="DUG1703" s="30"/>
      <c r="DUH1703" s="30"/>
      <c r="DUI1703" s="30"/>
      <c r="DUJ1703" s="30"/>
      <c r="DUK1703" s="30"/>
      <c r="DUL1703" s="30"/>
      <c r="DUM1703" s="30"/>
      <c r="DUN1703" s="30"/>
      <c r="DUO1703" s="30"/>
      <c r="DUP1703" s="30"/>
      <c r="DUQ1703" s="30"/>
      <c r="DUR1703" s="30"/>
      <c r="DUS1703" s="30"/>
      <c r="DUT1703" s="30"/>
      <c r="DUU1703" s="30"/>
      <c r="DUV1703" s="30"/>
      <c r="DUW1703" s="30"/>
      <c r="DUX1703" s="30"/>
      <c r="DUY1703" s="30"/>
      <c r="DUZ1703" s="30"/>
      <c r="DVA1703" s="30"/>
      <c r="DVB1703" s="30"/>
      <c r="DVC1703" s="30"/>
      <c r="DVD1703" s="30"/>
      <c r="DVE1703" s="30"/>
      <c r="DVF1703" s="30"/>
      <c r="DVG1703" s="30"/>
      <c r="DVH1703" s="30"/>
      <c r="DVI1703" s="30"/>
      <c r="DVJ1703" s="30"/>
      <c r="DVK1703" s="30"/>
      <c r="DVL1703" s="30"/>
      <c r="DVM1703" s="30"/>
      <c r="DVN1703" s="30"/>
      <c r="DVO1703" s="30"/>
      <c r="DVP1703" s="30"/>
      <c r="DVQ1703" s="30"/>
      <c r="DVR1703" s="30"/>
      <c r="DVS1703" s="30"/>
      <c r="DVT1703" s="30"/>
      <c r="DVU1703" s="30"/>
      <c r="DVV1703" s="30"/>
      <c r="DVW1703" s="30"/>
      <c r="DVX1703" s="30"/>
      <c r="DVY1703" s="30"/>
      <c r="DVZ1703" s="30"/>
      <c r="DWA1703" s="30"/>
      <c r="DWB1703" s="30"/>
      <c r="DWC1703" s="30"/>
      <c r="DWD1703" s="30"/>
      <c r="DWE1703" s="30"/>
      <c r="DWF1703" s="30"/>
      <c r="DWG1703" s="30"/>
      <c r="DWH1703" s="30"/>
      <c r="DWI1703" s="30"/>
      <c r="DWJ1703" s="30"/>
      <c r="DWK1703" s="30"/>
      <c r="DWL1703" s="30"/>
      <c r="DWM1703" s="30"/>
      <c r="DWN1703" s="30"/>
      <c r="DWO1703" s="30"/>
      <c r="DWP1703" s="30"/>
      <c r="DWQ1703" s="30"/>
      <c r="DWR1703" s="30"/>
      <c r="DWS1703" s="30"/>
      <c r="DWT1703" s="30"/>
      <c r="DWU1703" s="30"/>
      <c r="DWV1703" s="30"/>
      <c r="DWW1703" s="30"/>
      <c r="DWX1703" s="30"/>
      <c r="DWY1703" s="30"/>
      <c r="DWZ1703" s="30"/>
      <c r="DXA1703" s="30"/>
      <c r="DXB1703" s="30"/>
      <c r="DXC1703" s="30"/>
      <c r="DXD1703" s="30"/>
      <c r="DXE1703" s="30"/>
      <c r="DXF1703" s="30"/>
      <c r="DXG1703" s="30"/>
      <c r="DXH1703" s="30"/>
      <c r="DXI1703" s="30"/>
      <c r="DXJ1703" s="30"/>
      <c r="DXK1703" s="30"/>
      <c r="DXL1703" s="30"/>
      <c r="DXM1703" s="30"/>
      <c r="DXN1703" s="30"/>
      <c r="DXO1703" s="30"/>
      <c r="DXP1703" s="30"/>
      <c r="DXQ1703" s="30"/>
      <c r="DXR1703" s="30"/>
      <c r="DXS1703" s="30"/>
      <c r="DXT1703" s="30"/>
      <c r="DXU1703" s="30"/>
      <c r="DXV1703" s="30"/>
      <c r="DXW1703" s="30"/>
      <c r="DXX1703" s="30"/>
      <c r="DXY1703" s="30"/>
      <c r="DXZ1703" s="30"/>
      <c r="DYA1703" s="30"/>
      <c r="DYB1703" s="30"/>
      <c r="DYC1703" s="30"/>
      <c r="DYD1703" s="30"/>
      <c r="DYE1703" s="30"/>
      <c r="DYF1703" s="30"/>
      <c r="DYG1703" s="30"/>
      <c r="DYH1703" s="30"/>
      <c r="DYI1703" s="30"/>
      <c r="DYJ1703" s="30"/>
      <c r="DYK1703" s="30"/>
      <c r="DYL1703" s="30"/>
      <c r="DYM1703" s="30"/>
      <c r="DYN1703" s="30"/>
      <c r="DYO1703" s="30"/>
      <c r="DYP1703" s="30"/>
      <c r="DYQ1703" s="30"/>
      <c r="DYR1703" s="30"/>
      <c r="DYS1703" s="30"/>
      <c r="DYT1703" s="30"/>
      <c r="DYU1703" s="30"/>
      <c r="DYV1703" s="30"/>
      <c r="DYW1703" s="30"/>
      <c r="DYX1703" s="30"/>
      <c r="DYY1703" s="30"/>
      <c r="DYZ1703" s="30"/>
      <c r="DZA1703" s="30"/>
      <c r="DZB1703" s="30"/>
      <c r="DZC1703" s="30"/>
      <c r="DZD1703" s="30"/>
      <c r="DZE1703" s="30"/>
      <c r="DZF1703" s="30"/>
      <c r="DZG1703" s="30"/>
      <c r="DZH1703" s="30"/>
      <c r="DZI1703" s="30"/>
      <c r="DZJ1703" s="30"/>
      <c r="DZK1703" s="30"/>
      <c r="DZL1703" s="30"/>
      <c r="DZM1703" s="30"/>
      <c r="DZN1703" s="30"/>
      <c r="DZO1703" s="30"/>
      <c r="DZP1703" s="30"/>
      <c r="DZQ1703" s="30"/>
      <c r="DZR1703" s="30"/>
      <c r="DZS1703" s="30"/>
      <c r="DZT1703" s="30"/>
      <c r="DZU1703" s="30"/>
      <c r="DZV1703" s="30"/>
      <c r="DZW1703" s="30"/>
      <c r="DZX1703" s="30"/>
      <c r="DZY1703" s="30"/>
      <c r="DZZ1703" s="30"/>
      <c r="EAA1703" s="30"/>
      <c r="EAB1703" s="30"/>
      <c r="EAC1703" s="30"/>
      <c r="EAD1703" s="30"/>
      <c r="EAE1703" s="30"/>
      <c r="EAF1703" s="30"/>
      <c r="EAG1703" s="30"/>
      <c r="EAH1703" s="30"/>
      <c r="EAI1703" s="30"/>
      <c r="EAJ1703" s="30"/>
      <c r="EAK1703" s="30"/>
      <c r="EAL1703" s="30"/>
      <c r="EAM1703" s="30"/>
      <c r="EAN1703" s="30"/>
      <c r="EAO1703" s="30"/>
      <c r="EAP1703" s="30"/>
      <c r="EAQ1703" s="30"/>
      <c r="EAR1703" s="30"/>
      <c r="EAS1703" s="30"/>
      <c r="EAT1703" s="30"/>
      <c r="EAU1703" s="30"/>
      <c r="EAV1703" s="30"/>
      <c r="EAW1703" s="30"/>
      <c r="EAX1703" s="30"/>
      <c r="EAY1703" s="30"/>
      <c r="EAZ1703" s="30"/>
      <c r="EBA1703" s="30"/>
      <c r="EBB1703" s="30"/>
      <c r="EBC1703" s="30"/>
      <c r="EBD1703" s="30"/>
      <c r="EBE1703" s="30"/>
      <c r="EBF1703" s="30"/>
      <c r="EBG1703" s="30"/>
      <c r="EBH1703" s="30"/>
      <c r="EBI1703" s="30"/>
      <c r="EBJ1703" s="30"/>
      <c r="EBK1703" s="30"/>
      <c r="EBL1703" s="30"/>
      <c r="EBM1703" s="30"/>
      <c r="EBN1703" s="30"/>
      <c r="EBO1703" s="30"/>
      <c r="EBP1703" s="30"/>
      <c r="EBQ1703" s="30"/>
      <c r="EBR1703" s="30"/>
      <c r="EBS1703" s="30"/>
      <c r="EBT1703" s="30"/>
      <c r="EBU1703" s="30"/>
      <c r="EBV1703" s="30"/>
      <c r="EBW1703" s="30"/>
      <c r="EBX1703" s="30"/>
      <c r="EBY1703" s="30"/>
      <c r="EBZ1703" s="30"/>
      <c r="ECA1703" s="30"/>
      <c r="ECB1703" s="30"/>
      <c r="ECC1703" s="30"/>
      <c r="ECD1703" s="30"/>
      <c r="ECE1703" s="30"/>
      <c r="ECF1703" s="30"/>
      <c r="ECG1703" s="30"/>
      <c r="ECH1703" s="30"/>
      <c r="ECI1703" s="30"/>
      <c r="ECJ1703" s="30"/>
      <c r="ECK1703" s="30"/>
      <c r="ECL1703" s="30"/>
      <c r="ECM1703" s="30"/>
      <c r="ECN1703" s="30"/>
      <c r="ECO1703" s="30"/>
      <c r="ECP1703" s="30"/>
      <c r="ECQ1703" s="30"/>
      <c r="ECR1703" s="30"/>
      <c r="ECS1703" s="30"/>
      <c r="ECT1703" s="30"/>
      <c r="ECU1703" s="30"/>
      <c r="ECV1703" s="30"/>
      <c r="ECW1703" s="30"/>
      <c r="ECX1703" s="30"/>
      <c r="ECY1703" s="30"/>
      <c r="ECZ1703" s="30"/>
      <c r="EDA1703" s="30"/>
      <c r="EDB1703" s="30"/>
      <c r="EDC1703" s="30"/>
      <c r="EDD1703" s="30"/>
      <c r="EDE1703" s="30"/>
      <c r="EDF1703" s="30"/>
      <c r="EDG1703" s="30"/>
      <c r="EDH1703" s="30"/>
      <c r="EDI1703" s="30"/>
      <c r="EDJ1703" s="30"/>
      <c r="EDK1703" s="30"/>
      <c r="EDL1703" s="30"/>
      <c r="EDM1703" s="30"/>
      <c r="EDN1703" s="30"/>
      <c r="EDO1703" s="30"/>
      <c r="EDP1703" s="30"/>
      <c r="EDQ1703" s="30"/>
      <c r="EDR1703" s="30"/>
      <c r="EDS1703" s="30"/>
      <c r="EDT1703" s="30"/>
      <c r="EDU1703" s="30"/>
      <c r="EDV1703" s="30"/>
      <c r="EDW1703" s="30"/>
      <c r="EDX1703" s="30"/>
      <c r="EDY1703" s="30"/>
      <c r="EDZ1703" s="30"/>
      <c r="EEA1703" s="30"/>
      <c r="EEB1703" s="30"/>
      <c r="EEC1703" s="30"/>
      <c r="EED1703" s="30"/>
      <c r="EEE1703" s="30"/>
      <c r="EEF1703" s="30"/>
      <c r="EEG1703" s="30"/>
      <c r="EEH1703" s="30"/>
      <c r="EEI1703" s="30"/>
      <c r="EEJ1703" s="30"/>
      <c r="EEK1703" s="30"/>
      <c r="EEL1703" s="30"/>
      <c r="EEM1703" s="30"/>
      <c r="EEN1703" s="30"/>
      <c r="EEO1703" s="30"/>
      <c r="EEP1703" s="30"/>
      <c r="EEQ1703" s="30"/>
      <c r="EER1703" s="30"/>
      <c r="EES1703" s="30"/>
      <c r="EET1703" s="30"/>
      <c r="EEU1703" s="30"/>
      <c r="EEV1703" s="30"/>
      <c r="EEW1703" s="30"/>
      <c r="EEX1703" s="30"/>
      <c r="EEY1703" s="30"/>
      <c r="EEZ1703" s="30"/>
      <c r="EFA1703" s="30"/>
      <c r="EFB1703" s="30"/>
      <c r="EFC1703" s="30"/>
      <c r="EFD1703" s="30"/>
      <c r="EFE1703" s="30"/>
      <c r="EFF1703" s="30"/>
      <c r="EFG1703" s="30"/>
      <c r="EFH1703" s="30"/>
      <c r="EFI1703" s="30"/>
      <c r="EFJ1703" s="30"/>
      <c r="EFK1703" s="30"/>
      <c r="EFL1703" s="30"/>
      <c r="EFM1703" s="30"/>
      <c r="EFN1703" s="30"/>
      <c r="EFO1703" s="30"/>
      <c r="EFP1703" s="30"/>
      <c r="EFQ1703" s="30"/>
      <c r="EFR1703" s="30"/>
      <c r="EFS1703" s="30"/>
      <c r="EFT1703" s="30"/>
      <c r="EFU1703" s="30"/>
      <c r="EFV1703" s="30"/>
      <c r="EFW1703" s="30"/>
      <c r="EFX1703" s="30"/>
      <c r="EFY1703" s="30"/>
      <c r="EFZ1703" s="30"/>
      <c r="EGA1703" s="30"/>
      <c r="EGB1703" s="30"/>
      <c r="EGC1703" s="30"/>
      <c r="EGD1703" s="30"/>
      <c r="EGE1703" s="30"/>
      <c r="EGF1703" s="30"/>
      <c r="EGG1703" s="30"/>
      <c r="EGH1703" s="30"/>
      <c r="EGI1703" s="30"/>
      <c r="EGJ1703" s="30"/>
      <c r="EGK1703" s="30"/>
      <c r="EGL1703" s="30"/>
      <c r="EGM1703" s="30"/>
      <c r="EGN1703" s="30"/>
      <c r="EGO1703" s="30"/>
      <c r="EGP1703" s="30"/>
      <c r="EGQ1703" s="30"/>
      <c r="EGR1703" s="30"/>
      <c r="EGS1703" s="30"/>
      <c r="EGT1703" s="30"/>
      <c r="EGU1703" s="30"/>
      <c r="EGV1703" s="30"/>
      <c r="EGW1703" s="30"/>
      <c r="EGX1703" s="30"/>
      <c r="EGY1703" s="30"/>
      <c r="EGZ1703" s="30"/>
      <c r="EHA1703" s="30"/>
      <c r="EHB1703" s="30"/>
      <c r="EHC1703" s="30"/>
      <c r="EHD1703" s="30"/>
      <c r="EHE1703" s="30"/>
      <c r="EHF1703" s="30"/>
      <c r="EHG1703" s="30"/>
      <c r="EHH1703" s="30"/>
      <c r="EHI1703" s="30"/>
      <c r="EHJ1703" s="30"/>
      <c r="EHK1703" s="30"/>
      <c r="EHL1703" s="30"/>
      <c r="EHM1703" s="30"/>
      <c r="EHN1703" s="30"/>
      <c r="EHO1703" s="30"/>
      <c r="EHP1703" s="30"/>
      <c r="EHQ1703" s="30"/>
      <c r="EHR1703" s="30"/>
      <c r="EHS1703" s="30"/>
      <c r="EHT1703" s="30"/>
      <c r="EHU1703" s="30"/>
      <c r="EHV1703" s="30"/>
      <c r="EHW1703" s="30"/>
      <c r="EHX1703" s="30"/>
      <c r="EHY1703" s="30"/>
      <c r="EHZ1703" s="30"/>
      <c r="EIA1703" s="30"/>
      <c r="EIB1703" s="30"/>
      <c r="EIC1703" s="30"/>
      <c r="EID1703" s="30"/>
      <c r="EIE1703" s="30"/>
      <c r="EIF1703" s="30"/>
      <c r="EIG1703" s="30"/>
      <c r="EIH1703" s="30"/>
      <c r="EII1703" s="30"/>
      <c r="EIJ1703" s="30"/>
      <c r="EIK1703" s="30"/>
      <c r="EIL1703" s="30"/>
      <c r="EIM1703" s="30"/>
      <c r="EIN1703" s="30"/>
      <c r="EIO1703" s="30"/>
      <c r="EIP1703" s="30"/>
      <c r="EIQ1703" s="30"/>
      <c r="EIR1703" s="30"/>
      <c r="EIS1703" s="30"/>
      <c r="EIT1703" s="30"/>
      <c r="EIU1703" s="30"/>
      <c r="EIV1703" s="30"/>
      <c r="EIW1703" s="30"/>
      <c r="EIX1703" s="30"/>
      <c r="EIY1703" s="30"/>
      <c r="EIZ1703" s="30"/>
      <c r="EJA1703" s="30"/>
      <c r="EJB1703" s="30"/>
      <c r="EJC1703" s="30"/>
      <c r="EJD1703" s="30"/>
      <c r="EJE1703" s="30"/>
      <c r="EJF1703" s="30"/>
      <c r="EJG1703" s="30"/>
      <c r="EJH1703" s="30"/>
      <c r="EJI1703" s="30"/>
      <c r="EJJ1703" s="30"/>
      <c r="EJK1703" s="30"/>
      <c r="EJL1703" s="30"/>
      <c r="EJM1703" s="30"/>
      <c r="EJN1703" s="30"/>
      <c r="EJO1703" s="30"/>
      <c r="EJP1703" s="30"/>
      <c r="EJQ1703" s="30"/>
      <c r="EJR1703" s="30"/>
      <c r="EJS1703" s="30"/>
      <c r="EJT1703" s="30"/>
      <c r="EJU1703" s="30"/>
      <c r="EJV1703" s="30"/>
      <c r="EJW1703" s="30"/>
      <c r="EJX1703" s="30"/>
      <c r="EJY1703" s="30"/>
      <c r="EJZ1703" s="30"/>
      <c r="EKA1703" s="30"/>
      <c r="EKB1703" s="30"/>
      <c r="EKC1703" s="30"/>
      <c r="EKD1703" s="30"/>
      <c r="EKE1703" s="30"/>
      <c r="EKF1703" s="30"/>
      <c r="EKG1703" s="30"/>
      <c r="EKH1703" s="30"/>
      <c r="EKI1703" s="30"/>
      <c r="EKJ1703" s="30"/>
      <c r="EKK1703" s="30"/>
      <c r="EKL1703" s="30"/>
      <c r="EKM1703" s="30"/>
      <c r="EKN1703" s="30"/>
      <c r="EKO1703" s="30"/>
      <c r="EKP1703" s="30"/>
      <c r="EKQ1703" s="30"/>
      <c r="EKR1703" s="30"/>
      <c r="EKS1703" s="30"/>
      <c r="EKT1703" s="30"/>
      <c r="EKU1703" s="30"/>
      <c r="EKV1703" s="30"/>
      <c r="EKW1703" s="30"/>
      <c r="EKX1703" s="30"/>
      <c r="EKY1703" s="30"/>
      <c r="EKZ1703" s="30"/>
      <c r="ELA1703" s="30"/>
      <c r="ELB1703" s="30"/>
      <c r="ELC1703" s="30"/>
      <c r="ELD1703" s="30"/>
      <c r="ELE1703" s="30"/>
      <c r="ELF1703" s="30"/>
      <c r="ELG1703" s="30"/>
      <c r="ELH1703" s="30"/>
      <c r="ELI1703" s="30"/>
      <c r="ELJ1703" s="30"/>
      <c r="ELK1703" s="30"/>
      <c r="ELL1703" s="30"/>
      <c r="ELM1703" s="30"/>
      <c r="ELN1703" s="30"/>
      <c r="ELO1703" s="30"/>
      <c r="ELP1703" s="30"/>
      <c r="ELQ1703" s="30"/>
      <c r="ELR1703" s="30"/>
      <c r="ELS1703" s="30"/>
      <c r="ELT1703" s="30"/>
      <c r="ELU1703" s="30"/>
      <c r="ELV1703" s="30"/>
      <c r="ELW1703" s="30"/>
      <c r="ELX1703" s="30"/>
      <c r="ELY1703" s="30"/>
      <c r="ELZ1703" s="30"/>
      <c r="EMA1703" s="30"/>
      <c r="EMB1703" s="30"/>
      <c r="EMC1703" s="30"/>
      <c r="EMD1703" s="30"/>
      <c r="EME1703" s="30"/>
      <c r="EMF1703" s="30"/>
      <c r="EMG1703" s="30"/>
      <c r="EMH1703" s="30"/>
      <c r="EMI1703" s="30"/>
      <c r="EMJ1703" s="30"/>
      <c r="EMK1703" s="30"/>
      <c r="EML1703" s="30"/>
      <c r="EMM1703" s="30"/>
      <c r="EMN1703" s="30"/>
      <c r="EMO1703" s="30"/>
      <c r="EMP1703" s="30"/>
      <c r="EMQ1703" s="30"/>
      <c r="EMR1703" s="30"/>
      <c r="EMS1703" s="30"/>
      <c r="EMT1703" s="30"/>
      <c r="EMU1703" s="30"/>
      <c r="EMV1703" s="30"/>
      <c r="EMW1703" s="30"/>
      <c r="EMX1703" s="30"/>
      <c r="EMY1703" s="30"/>
      <c r="EMZ1703" s="30"/>
      <c r="ENA1703" s="30"/>
      <c r="ENB1703" s="30"/>
      <c r="ENC1703" s="30"/>
      <c r="END1703" s="30"/>
      <c r="ENE1703" s="30"/>
      <c r="ENF1703" s="30"/>
      <c r="ENG1703" s="30"/>
      <c r="ENH1703" s="30"/>
      <c r="ENI1703" s="30"/>
      <c r="ENJ1703" s="30"/>
      <c r="ENK1703" s="30"/>
      <c r="ENL1703" s="30"/>
      <c r="ENM1703" s="30"/>
      <c r="ENN1703" s="30"/>
      <c r="ENO1703" s="30"/>
      <c r="ENP1703" s="30"/>
      <c r="ENQ1703" s="30"/>
      <c r="ENR1703" s="30"/>
      <c r="ENS1703" s="30"/>
      <c r="ENT1703" s="30"/>
      <c r="ENU1703" s="30"/>
      <c r="ENV1703" s="30"/>
      <c r="ENW1703" s="30"/>
      <c r="ENX1703" s="30"/>
      <c r="ENY1703" s="30"/>
      <c r="ENZ1703" s="30"/>
      <c r="EOA1703" s="30"/>
      <c r="EOB1703" s="30"/>
      <c r="EOC1703" s="30"/>
      <c r="EOD1703" s="30"/>
      <c r="EOE1703" s="30"/>
      <c r="EOF1703" s="30"/>
      <c r="EOG1703" s="30"/>
      <c r="EOH1703" s="30"/>
      <c r="EOI1703" s="30"/>
      <c r="EOJ1703" s="30"/>
      <c r="EOK1703" s="30"/>
      <c r="EOL1703" s="30"/>
      <c r="EOM1703" s="30"/>
      <c r="EON1703" s="30"/>
      <c r="EOO1703" s="30"/>
      <c r="EOP1703" s="30"/>
      <c r="EOQ1703" s="30"/>
      <c r="EOR1703" s="30"/>
      <c r="EOS1703" s="30"/>
      <c r="EOT1703" s="30"/>
      <c r="EOU1703" s="30"/>
      <c r="EOV1703" s="30"/>
      <c r="EOW1703" s="30"/>
      <c r="EOX1703" s="30"/>
      <c r="EOY1703" s="30"/>
      <c r="EOZ1703" s="30"/>
      <c r="EPA1703" s="30"/>
      <c r="EPB1703" s="30"/>
      <c r="EPC1703" s="30"/>
      <c r="EPD1703" s="30"/>
      <c r="EPE1703" s="30"/>
      <c r="EPF1703" s="30"/>
      <c r="EPG1703" s="30"/>
      <c r="EPH1703" s="30"/>
      <c r="EPI1703" s="30"/>
      <c r="EPJ1703" s="30"/>
      <c r="EPK1703" s="30"/>
      <c r="EPL1703" s="30"/>
      <c r="EPM1703" s="30"/>
      <c r="EPN1703" s="30"/>
      <c r="EPO1703" s="30"/>
      <c r="EPP1703" s="30"/>
      <c r="EPQ1703" s="30"/>
      <c r="EPR1703" s="30"/>
      <c r="EPS1703" s="30"/>
      <c r="EPT1703" s="30"/>
      <c r="EPU1703" s="30"/>
      <c r="EPV1703" s="30"/>
      <c r="EPW1703" s="30"/>
      <c r="EPX1703" s="30"/>
      <c r="EPY1703" s="30"/>
      <c r="EPZ1703" s="30"/>
      <c r="EQA1703" s="30"/>
      <c r="EQB1703" s="30"/>
      <c r="EQC1703" s="30"/>
      <c r="EQD1703" s="30"/>
      <c r="EQE1703" s="30"/>
      <c r="EQF1703" s="30"/>
      <c r="EQG1703" s="30"/>
      <c r="EQH1703" s="30"/>
      <c r="EQI1703" s="30"/>
      <c r="EQJ1703" s="30"/>
      <c r="EQK1703" s="30"/>
      <c r="EQL1703" s="30"/>
      <c r="EQM1703" s="30"/>
      <c r="EQN1703" s="30"/>
      <c r="EQO1703" s="30"/>
      <c r="EQP1703" s="30"/>
      <c r="EQQ1703" s="30"/>
      <c r="EQR1703" s="30"/>
      <c r="EQS1703" s="30"/>
      <c r="EQT1703" s="30"/>
      <c r="EQU1703" s="30"/>
      <c r="EQV1703" s="30"/>
      <c r="EQW1703" s="30"/>
      <c r="EQX1703" s="30"/>
      <c r="EQY1703" s="30"/>
      <c r="EQZ1703" s="30"/>
      <c r="ERA1703" s="30"/>
      <c r="ERB1703" s="30"/>
      <c r="ERC1703" s="30"/>
      <c r="ERD1703" s="30"/>
      <c r="ERE1703" s="30"/>
      <c r="ERF1703" s="30"/>
      <c r="ERG1703" s="30"/>
      <c r="ERH1703" s="30"/>
      <c r="ERI1703" s="30"/>
      <c r="ERJ1703" s="30"/>
      <c r="ERK1703" s="30"/>
      <c r="ERL1703" s="30"/>
      <c r="ERM1703" s="30"/>
      <c r="ERN1703" s="30"/>
      <c r="ERO1703" s="30"/>
      <c r="ERP1703" s="30"/>
      <c r="ERQ1703" s="30"/>
      <c r="ERR1703" s="30"/>
      <c r="ERS1703" s="30"/>
      <c r="ERT1703" s="30"/>
      <c r="ERU1703" s="30"/>
      <c r="ERV1703" s="30"/>
      <c r="ERW1703" s="30"/>
      <c r="ERX1703" s="30"/>
      <c r="ERY1703" s="30"/>
      <c r="ERZ1703" s="30"/>
      <c r="ESA1703" s="30"/>
      <c r="ESB1703" s="30"/>
      <c r="ESC1703" s="30"/>
      <c r="ESD1703" s="30"/>
      <c r="ESE1703" s="30"/>
      <c r="ESF1703" s="30"/>
      <c r="ESG1703" s="30"/>
      <c r="ESH1703" s="30"/>
      <c r="ESI1703" s="30"/>
      <c r="ESJ1703" s="30"/>
      <c r="ESK1703" s="30"/>
      <c r="ESL1703" s="30"/>
      <c r="ESM1703" s="30"/>
      <c r="ESN1703" s="30"/>
      <c r="ESO1703" s="30"/>
      <c r="ESP1703" s="30"/>
      <c r="ESQ1703" s="30"/>
      <c r="ESR1703" s="30"/>
      <c r="ESS1703" s="30"/>
      <c r="EST1703" s="30"/>
      <c r="ESU1703" s="30"/>
      <c r="ESV1703" s="30"/>
      <c r="ESW1703" s="30"/>
      <c r="ESX1703" s="30"/>
      <c r="ESY1703" s="30"/>
      <c r="ESZ1703" s="30"/>
      <c r="ETA1703" s="30"/>
      <c r="ETB1703" s="30"/>
      <c r="ETC1703" s="30"/>
      <c r="ETD1703" s="30"/>
      <c r="ETE1703" s="30"/>
      <c r="ETF1703" s="30"/>
      <c r="ETG1703" s="30"/>
      <c r="ETH1703" s="30"/>
      <c r="ETI1703" s="30"/>
      <c r="ETJ1703" s="30"/>
      <c r="ETK1703" s="30"/>
      <c r="ETL1703" s="30"/>
      <c r="ETM1703" s="30"/>
      <c r="ETN1703" s="30"/>
      <c r="ETO1703" s="30"/>
      <c r="ETP1703" s="30"/>
      <c r="ETQ1703" s="30"/>
      <c r="ETR1703" s="30"/>
      <c r="ETS1703" s="30"/>
      <c r="ETT1703" s="30"/>
      <c r="ETU1703" s="30"/>
      <c r="ETV1703" s="30"/>
      <c r="ETW1703" s="30"/>
      <c r="ETX1703" s="30"/>
      <c r="ETY1703" s="30"/>
      <c r="ETZ1703" s="30"/>
      <c r="EUA1703" s="30"/>
      <c r="EUB1703" s="30"/>
      <c r="EUC1703" s="30"/>
      <c r="EUD1703" s="30"/>
      <c r="EUE1703" s="30"/>
      <c r="EUF1703" s="30"/>
      <c r="EUG1703" s="30"/>
      <c r="EUH1703" s="30"/>
      <c r="EUI1703" s="30"/>
      <c r="EUJ1703" s="30"/>
      <c r="EUK1703" s="30"/>
      <c r="EUL1703" s="30"/>
      <c r="EUM1703" s="30"/>
      <c r="EUN1703" s="30"/>
      <c r="EUO1703" s="30"/>
      <c r="EUP1703" s="30"/>
      <c r="EUQ1703" s="30"/>
      <c r="EUR1703" s="30"/>
      <c r="EUS1703" s="30"/>
      <c r="EUT1703" s="30"/>
      <c r="EUU1703" s="30"/>
      <c r="EUV1703" s="30"/>
      <c r="EUW1703" s="30"/>
      <c r="EUX1703" s="30"/>
      <c r="EUY1703" s="30"/>
      <c r="EUZ1703" s="30"/>
      <c r="EVA1703" s="30"/>
      <c r="EVB1703" s="30"/>
      <c r="EVC1703" s="30"/>
      <c r="EVD1703" s="30"/>
      <c r="EVE1703" s="30"/>
      <c r="EVF1703" s="30"/>
      <c r="EVG1703" s="30"/>
      <c r="EVH1703" s="30"/>
      <c r="EVI1703" s="30"/>
      <c r="EVJ1703" s="30"/>
      <c r="EVK1703" s="30"/>
      <c r="EVL1703" s="30"/>
      <c r="EVM1703" s="30"/>
      <c r="EVN1703" s="30"/>
      <c r="EVO1703" s="30"/>
      <c r="EVP1703" s="30"/>
      <c r="EVQ1703" s="30"/>
      <c r="EVR1703" s="30"/>
      <c r="EVS1703" s="30"/>
      <c r="EVT1703" s="30"/>
      <c r="EVU1703" s="30"/>
      <c r="EVV1703" s="30"/>
      <c r="EVW1703" s="30"/>
      <c r="EVX1703" s="30"/>
      <c r="EVY1703" s="30"/>
      <c r="EVZ1703" s="30"/>
      <c r="EWA1703" s="30"/>
      <c r="EWB1703" s="30"/>
      <c r="EWC1703" s="30"/>
      <c r="EWD1703" s="30"/>
      <c r="EWE1703" s="30"/>
      <c r="EWF1703" s="30"/>
      <c r="EWG1703" s="30"/>
      <c r="EWH1703" s="30"/>
      <c r="EWI1703" s="30"/>
      <c r="EWJ1703" s="30"/>
      <c r="EWK1703" s="30"/>
      <c r="EWL1703" s="30"/>
      <c r="EWM1703" s="30"/>
      <c r="EWN1703" s="30"/>
      <c r="EWO1703" s="30"/>
      <c r="EWP1703" s="30"/>
      <c r="EWQ1703" s="30"/>
      <c r="EWR1703" s="30"/>
      <c r="EWS1703" s="30"/>
      <c r="EWT1703" s="30"/>
      <c r="EWU1703" s="30"/>
      <c r="EWV1703" s="30"/>
      <c r="EWW1703" s="30"/>
      <c r="EWX1703" s="30"/>
      <c r="EWY1703" s="30"/>
      <c r="EWZ1703" s="30"/>
      <c r="EXA1703" s="30"/>
      <c r="EXB1703" s="30"/>
      <c r="EXC1703" s="30"/>
      <c r="EXD1703" s="30"/>
      <c r="EXE1703" s="30"/>
      <c r="EXF1703" s="30"/>
      <c r="EXG1703" s="30"/>
      <c r="EXH1703" s="30"/>
      <c r="EXI1703" s="30"/>
      <c r="EXJ1703" s="30"/>
      <c r="EXK1703" s="30"/>
      <c r="EXL1703" s="30"/>
      <c r="EXM1703" s="30"/>
      <c r="EXN1703" s="30"/>
      <c r="EXO1703" s="30"/>
      <c r="EXP1703" s="30"/>
      <c r="EXQ1703" s="30"/>
      <c r="EXR1703" s="30"/>
      <c r="EXS1703" s="30"/>
      <c r="EXT1703" s="30"/>
      <c r="EXU1703" s="30"/>
      <c r="EXV1703" s="30"/>
      <c r="EXW1703" s="30"/>
      <c r="EXX1703" s="30"/>
      <c r="EXY1703" s="30"/>
      <c r="EXZ1703" s="30"/>
      <c r="EYA1703" s="30"/>
      <c r="EYB1703" s="30"/>
      <c r="EYC1703" s="30"/>
      <c r="EYD1703" s="30"/>
      <c r="EYE1703" s="30"/>
      <c r="EYF1703" s="30"/>
      <c r="EYG1703" s="30"/>
      <c r="EYH1703" s="30"/>
      <c r="EYI1703" s="30"/>
      <c r="EYJ1703" s="30"/>
      <c r="EYK1703" s="30"/>
      <c r="EYL1703" s="30"/>
      <c r="EYM1703" s="30"/>
      <c r="EYN1703" s="30"/>
      <c r="EYO1703" s="30"/>
      <c r="EYP1703" s="30"/>
      <c r="EYQ1703" s="30"/>
      <c r="EYR1703" s="30"/>
      <c r="EYS1703" s="30"/>
      <c r="EYT1703" s="30"/>
      <c r="EYU1703" s="30"/>
      <c r="EYV1703" s="30"/>
      <c r="EYW1703" s="30"/>
      <c r="EYX1703" s="30"/>
      <c r="EYY1703" s="30"/>
      <c r="EYZ1703" s="30"/>
      <c r="EZA1703" s="30"/>
      <c r="EZB1703" s="30"/>
      <c r="EZC1703" s="30"/>
      <c r="EZD1703" s="30"/>
      <c r="EZE1703" s="30"/>
      <c r="EZF1703" s="30"/>
      <c r="EZG1703" s="30"/>
      <c r="EZH1703" s="30"/>
      <c r="EZI1703" s="30"/>
      <c r="EZJ1703" s="30"/>
      <c r="EZK1703" s="30"/>
      <c r="EZL1703" s="30"/>
      <c r="EZM1703" s="30"/>
      <c r="EZN1703" s="30"/>
      <c r="EZO1703" s="30"/>
      <c r="EZP1703" s="30"/>
      <c r="EZQ1703" s="30"/>
      <c r="EZR1703" s="30"/>
      <c r="EZS1703" s="30"/>
      <c r="EZT1703" s="30"/>
      <c r="EZU1703" s="30"/>
      <c r="EZV1703" s="30"/>
      <c r="EZW1703" s="30"/>
      <c r="EZX1703" s="30"/>
      <c r="EZY1703" s="30"/>
      <c r="EZZ1703" s="30"/>
      <c r="FAA1703" s="30"/>
      <c r="FAB1703" s="30"/>
      <c r="FAC1703" s="30"/>
      <c r="FAD1703" s="30"/>
      <c r="FAE1703" s="30"/>
      <c r="FAF1703" s="30"/>
      <c r="FAG1703" s="30"/>
      <c r="FAH1703" s="30"/>
      <c r="FAI1703" s="30"/>
      <c r="FAJ1703" s="30"/>
      <c r="FAK1703" s="30"/>
      <c r="FAL1703" s="30"/>
      <c r="FAM1703" s="30"/>
      <c r="FAN1703" s="30"/>
      <c r="FAO1703" s="30"/>
      <c r="FAP1703" s="30"/>
      <c r="FAQ1703" s="30"/>
      <c r="FAR1703" s="30"/>
      <c r="FAS1703" s="30"/>
      <c r="FAT1703" s="30"/>
      <c r="FAU1703" s="30"/>
      <c r="FAV1703" s="30"/>
      <c r="FAW1703" s="30"/>
      <c r="FAX1703" s="30"/>
      <c r="FAY1703" s="30"/>
      <c r="FAZ1703" s="30"/>
      <c r="FBA1703" s="30"/>
      <c r="FBB1703" s="30"/>
      <c r="FBC1703" s="30"/>
      <c r="FBD1703" s="30"/>
      <c r="FBE1703" s="30"/>
      <c r="FBF1703" s="30"/>
      <c r="FBG1703" s="30"/>
      <c r="FBH1703" s="30"/>
      <c r="FBI1703" s="30"/>
      <c r="FBJ1703" s="30"/>
      <c r="FBK1703" s="30"/>
      <c r="FBL1703" s="30"/>
      <c r="FBM1703" s="30"/>
      <c r="FBN1703" s="30"/>
      <c r="FBO1703" s="30"/>
      <c r="FBP1703" s="30"/>
      <c r="FBQ1703" s="30"/>
      <c r="FBR1703" s="30"/>
      <c r="FBS1703" s="30"/>
      <c r="FBT1703" s="30"/>
      <c r="FBU1703" s="30"/>
      <c r="FBV1703" s="30"/>
      <c r="FBW1703" s="30"/>
      <c r="FBX1703" s="30"/>
      <c r="FBY1703" s="30"/>
      <c r="FBZ1703" s="30"/>
      <c r="FCA1703" s="30"/>
      <c r="FCB1703" s="30"/>
      <c r="FCC1703" s="30"/>
      <c r="FCD1703" s="30"/>
      <c r="FCE1703" s="30"/>
      <c r="FCF1703" s="30"/>
      <c r="FCG1703" s="30"/>
      <c r="FCH1703" s="30"/>
      <c r="FCI1703" s="30"/>
      <c r="FCJ1703" s="30"/>
      <c r="FCK1703" s="30"/>
      <c r="FCL1703" s="30"/>
      <c r="FCM1703" s="30"/>
      <c r="FCN1703" s="30"/>
      <c r="FCO1703" s="30"/>
      <c r="FCP1703" s="30"/>
      <c r="FCQ1703" s="30"/>
      <c r="FCR1703" s="30"/>
      <c r="FCS1703" s="30"/>
      <c r="FCT1703" s="30"/>
      <c r="FCU1703" s="30"/>
      <c r="FCV1703" s="30"/>
      <c r="FCW1703" s="30"/>
      <c r="FCX1703" s="30"/>
      <c r="FCY1703" s="30"/>
      <c r="FCZ1703" s="30"/>
      <c r="FDA1703" s="30"/>
      <c r="FDB1703" s="30"/>
      <c r="FDC1703" s="30"/>
      <c r="FDD1703" s="30"/>
      <c r="FDE1703" s="30"/>
      <c r="FDF1703" s="30"/>
      <c r="FDG1703" s="30"/>
      <c r="FDH1703" s="30"/>
      <c r="FDI1703" s="30"/>
      <c r="FDJ1703" s="30"/>
      <c r="FDK1703" s="30"/>
      <c r="FDL1703" s="30"/>
      <c r="FDM1703" s="30"/>
      <c r="FDN1703" s="30"/>
      <c r="FDO1703" s="30"/>
      <c r="FDP1703" s="30"/>
      <c r="FDQ1703" s="30"/>
      <c r="FDR1703" s="30"/>
      <c r="FDS1703" s="30"/>
      <c r="FDT1703" s="30"/>
      <c r="FDU1703" s="30"/>
      <c r="FDV1703" s="30"/>
      <c r="FDW1703" s="30"/>
      <c r="FDX1703" s="30"/>
      <c r="FDY1703" s="30"/>
      <c r="FDZ1703" s="30"/>
      <c r="FEA1703" s="30"/>
      <c r="FEB1703" s="30"/>
      <c r="FEC1703" s="30"/>
      <c r="FED1703" s="30"/>
      <c r="FEE1703" s="30"/>
      <c r="FEF1703" s="30"/>
      <c r="FEG1703" s="30"/>
      <c r="FEH1703" s="30"/>
      <c r="FEI1703" s="30"/>
      <c r="FEJ1703" s="30"/>
      <c r="FEK1703" s="30"/>
      <c r="FEL1703" s="30"/>
      <c r="FEM1703" s="30"/>
      <c r="FEN1703" s="30"/>
      <c r="FEO1703" s="30"/>
      <c r="FEP1703" s="30"/>
      <c r="FEQ1703" s="30"/>
      <c r="FER1703" s="30"/>
      <c r="FES1703" s="30"/>
      <c r="FET1703" s="30"/>
      <c r="FEU1703" s="30"/>
      <c r="FEV1703" s="30"/>
      <c r="FEW1703" s="30"/>
      <c r="FEX1703" s="30"/>
      <c r="FEY1703" s="30"/>
      <c r="FEZ1703" s="30"/>
      <c r="FFA1703" s="30"/>
      <c r="FFB1703" s="30"/>
      <c r="FFC1703" s="30"/>
      <c r="FFD1703" s="30"/>
      <c r="FFE1703" s="30"/>
      <c r="FFF1703" s="30"/>
      <c r="FFG1703" s="30"/>
      <c r="FFH1703" s="30"/>
      <c r="FFI1703" s="30"/>
      <c r="FFJ1703" s="30"/>
      <c r="FFK1703" s="30"/>
      <c r="FFL1703" s="30"/>
      <c r="FFM1703" s="30"/>
      <c r="FFN1703" s="30"/>
      <c r="FFO1703" s="30"/>
      <c r="FFP1703" s="30"/>
      <c r="FFQ1703" s="30"/>
      <c r="FFR1703" s="30"/>
      <c r="FFS1703" s="30"/>
      <c r="FFT1703" s="30"/>
      <c r="FFU1703" s="30"/>
      <c r="FFV1703" s="30"/>
      <c r="FFW1703" s="30"/>
      <c r="FFX1703" s="30"/>
      <c r="FFY1703" s="30"/>
      <c r="FFZ1703" s="30"/>
      <c r="FGA1703" s="30"/>
      <c r="FGB1703" s="30"/>
      <c r="FGC1703" s="30"/>
      <c r="FGD1703" s="30"/>
      <c r="FGE1703" s="30"/>
      <c r="FGF1703" s="30"/>
      <c r="FGG1703" s="30"/>
      <c r="FGH1703" s="30"/>
      <c r="FGI1703" s="30"/>
      <c r="FGJ1703" s="30"/>
      <c r="FGK1703" s="30"/>
      <c r="FGL1703" s="30"/>
      <c r="FGM1703" s="30"/>
      <c r="FGN1703" s="30"/>
      <c r="FGO1703" s="30"/>
      <c r="FGP1703" s="30"/>
      <c r="FGQ1703" s="30"/>
      <c r="FGR1703" s="30"/>
      <c r="FGS1703" s="30"/>
      <c r="FGT1703" s="30"/>
      <c r="FGU1703" s="30"/>
      <c r="FGV1703" s="30"/>
      <c r="FGW1703" s="30"/>
      <c r="FGX1703" s="30"/>
      <c r="FGY1703" s="30"/>
      <c r="FGZ1703" s="30"/>
      <c r="FHA1703" s="30"/>
      <c r="FHB1703" s="30"/>
      <c r="FHC1703" s="30"/>
      <c r="FHD1703" s="30"/>
      <c r="FHE1703" s="30"/>
      <c r="FHF1703" s="30"/>
      <c r="FHG1703" s="30"/>
      <c r="FHH1703" s="30"/>
      <c r="FHI1703" s="30"/>
      <c r="FHJ1703" s="30"/>
      <c r="FHK1703" s="30"/>
      <c r="FHL1703" s="30"/>
      <c r="FHM1703" s="30"/>
      <c r="FHN1703" s="30"/>
      <c r="FHO1703" s="30"/>
      <c r="FHP1703" s="30"/>
      <c r="FHQ1703" s="30"/>
      <c r="FHR1703" s="30"/>
      <c r="FHS1703" s="30"/>
      <c r="FHT1703" s="30"/>
      <c r="FHU1703" s="30"/>
      <c r="FHV1703" s="30"/>
      <c r="FHW1703" s="30"/>
      <c r="FHX1703" s="30"/>
      <c r="FHY1703" s="30"/>
      <c r="FHZ1703" s="30"/>
      <c r="FIA1703" s="30"/>
      <c r="FIB1703" s="30"/>
      <c r="FIC1703" s="30"/>
      <c r="FID1703" s="30"/>
      <c r="FIE1703" s="30"/>
      <c r="FIF1703" s="30"/>
      <c r="FIG1703" s="30"/>
      <c r="FIH1703" s="30"/>
      <c r="FII1703" s="30"/>
      <c r="FIJ1703" s="30"/>
      <c r="FIK1703" s="30"/>
      <c r="FIL1703" s="30"/>
      <c r="FIM1703" s="30"/>
      <c r="FIN1703" s="30"/>
      <c r="FIO1703" s="30"/>
      <c r="FIP1703" s="30"/>
      <c r="FIQ1703" s="30"/>
      <c r="FIR1703" s="30"/>
      <c r="FIS1703" s="30"/>
      <c r="FIT1703" s="30"/>
      <c r="FIU1703" s="30"/>
      <c r="FIV1703" s="30"/>
      <c r="FIW1703" s="30"/>
      <c r="FIX1703" s="30"/>
      <c r="FIY1703" s="30"/>
      <c r="FIZ1703" s="30"/>
      <c r="FJA1703" s="30"/>
      <c r="FJB1703" s="30"/>
      <c r="FJC1703" s="30"/>
      <c r="FJD1703" s="30"/>
      <c r="FJE1703" s="30"/>
      <c r="FJF1703" s="30"/>
      <c r="FJG1703" s="30"/>
      <c r="FJH1703" s="30"/>
      <c r="FJI1703" s="30"/>
      <c r="FJJ1703" s="30"/>
      <c r="FJK1703" s="30"/>
      <c r="FJL1703" s="30"/>
      <c r="FJM1703" s="30"/>
      <c r="FJN1703" s="30"/>
      <c r="FJO1703" s="30"/>
      <c r="FJP1703" s="30"/>
      <c r="FJQ1703" s="30"/>
      <c r="FJR1703" s="30"/>
      <c r="FJS1703" s="30"/>
      <c r="FJT1703" s="30"/>
      <c r="FJU1703" s="30"/>
      <c r="FJV1703" s="30"/>
      <c r="FJW1703" s="30"/>
      <c r="FJX1703" s="30"/>
      <c r="FJY1703" s="30"/>
      <c r="FJZ1703" s="30"/>
      <c r="FKA1703" s="30"/>
      <c r="FKB1703" s="30"/>
      <c r="FKC1703" s="30"/>
      <c r="FKD1703" s="30"/>
      <c r="FKE1703" s="30"/>
      <c r="FKF1703" s="30"/>
      <c r="FKG1703" s="30"/>
      <c r="FKH1703" s="30"/>
      <c r="FKI1703" s="30"/>
      <c r="FKJ1703" s="30"/>
      <c r="FKK1703" s="30"/>
      <c r="FKL1703" s="30"/>
      <c r="FKM1703" s="30"/>
      <c r="FKN1703" s="30"/>
      <c r="FKO1703" s="30"/>
      <c r="FKP1703" s="30"/>
      <c r="FKQ1703" s="30"/>
      <c r="FKR1703" s="30"/>
      <c r="FKS1703" s="30"/>
      <c r="FKT1703" s="30"/>
      <c r="FKU1703" s="30"/>
      <c r="FKV1703" s="30"/>
      <c r="FKW1703" s="30"/>
      <c r="FKX1703" s="30"/>
      <c r="FKY1703" s="30"/>
      <c r="FKZ1703" s="30"/>
      <c r="FLA1703" s="30"/>
      <c r="FLB1703" s="30"/>
      <c r="FLC1703" s="30"/>
      <c r="FLD1703" s="30"/>
      <c r="FLE1703" s="30"/>
      <c r="FLF1703" s="30"/>
      <c r="FLG1703" s="30"/>
      <c r="FLH1703" s="30"/>
      <c r="FLI1703" s="30"/>
      <c r="FLJ1703" s="30"/>
      <c r="FLK1703" s="30"/>
      <c r="FLL1703" s="30"/>
      <c r="FLM1703" s="30"/>
      <c r="FLN1703" s="30"/>
      <c r="FLO1703" s="30"/>
      <c r="FLP1703" s="30"/>
      <c r="FLQ1703" s="30"/>
      <c r="FLR1703" s="30"/>
      <c r="FLS1703" s="30"/>
      <c r="FLT1703" s="30"/>
      <c r="FLU1703" s="30"/>
      <c r="FLV1703" s="30"/>
      <c r="FLW1703" s="30"/>
      <c r="FLX1703" s="30"/>
      <c r="FLY1703" s="30"/>
      <c r="FLZ1703" s="30"/>
      <c r="FMA1703" s="30"/>
      <c r="FMB1703" s="30"/>
      <c r="FMC1703" s="30"/>
      <c r="FMD1703" s="30"/>
      <c r="FME1703" s="30"/>
      <c r="FMF1703" s="30"/>
      <c r="FMG1703" s="30"/>
      <c r="FMH1703" s="30"/>
      <c r="FMI1703" s="30"/>
      <c r="FMJ1703" s="30"/>
      <c r="FMK1703" s="30"/>
      <c r="FML1703" s="30"/>
      <c r="FMM1703" s="30"/>
      <c r="FMN1703" s="30"/>
      <c r="FMO1703" s="30"/>
      <c r="FMP1703" s="30"/>
      <c r="FMQ1703" s="30"/>
      <c r="FMR1703" s="30"/>
      <c r="FMS1703" s="30"/>
      <c r="FMT1703" s="30"/>
      <c r="FMU1703" s="30"/>
      <c r="FMV1703" s="30"/>
      <c r="FMW1703" s="30"/>
      <c r="FMX1703" s="30"/>
      <c r="FMY1703" s="30"/>
      <c r="FMZ1703" s="30"/>
      <c r="FNA1703" s="30"/>
      <c r="FNB1703" s="30"/>
      <c r="FNC1703" s="30"/>
      <c r="FND1703" s="30"/>
      <c r="FNE1703" s="30"/>
      <c r="FNF1703" s="30"/>
      <c r="FNG1703" s="30"/>
      <c r="FNH1703" s="30"/>
      <c r="FNI1703" s="30"/>
      <c r="FNJ1703" s="30"/>
      <c r="FNK1703" s="30"/>
      <c r="FNL1703" s="30"/>
      <c r="FNM1703" s="30"/>
      <c r="FNN1703" s="30"/>
      <c r="FNO1703" s="30"/>
      <c r="FNP1703" s="30"/>
      <c r="FNQ1703" s="30"/>
      <c r="FNR1703" s="30"/>
      <c r="FNS1703" s="30"/>
      <c r="FNT1703" s="30"/>
      <c r="FNU1703" s="30"/>
      <c r="FNV1703" s="30"/>
      <c r="FNW1703" s="30"/>
      <c r="FNX1703" s="30"/>
      <c r="FNY1703" s="30"/>
      <c r="FNZ1703" s="30"/>
      <c r="FOA1703" s="30"/>
      <c r="FOB1703" s="30"/>
      <c r="FOC1703" s="30"/>
      <c r="FOD1703" s="30"/>
      <c r="FOE1703" s="30"/>
      <c r="FOF1703" s="30"/>
      <c r="FOG1703" s="30"/>
      <c r="FOH1703" s="30"/>
      <c r="FOI1703" s="30"/>
      <c r="FOJ1703" s="30"/>
      <c r="FOK1703" s="30"/>
      <c r="FOL1703" s="30"/>
      <c r="FOM1703" s="30"/>
      <c r="FON1703" s="30"/>
      <c r="FOO1703" s="30"/>
      <c r="FOP1703" s="30"/>
      <c r="FOQ1703" s="30"/>
      <c r="FOR1703" s="30"/>
      <c r="FOS1703" s="30"/>
      <c r="FOT1703" s="30"/>
      <c r="FOU1703" s="30"/>
      <c r="FOV1703" s="30"/>
      <c r="FOW1703" s="30"/>
      <c r="FOX1703" s="30"/>
      <c r="FOY1703" s="30"/>
      <c r="FOZ1703" s="30"/>
      <c r="FPA1703" s="30"/>
      <c r="FPB1703" s="30"/>
      <c r="FPC1703" s="30"/>
      <c r="FPD1703" s="30"/>
      <c r="FPE1703" s="30"/>
      <c r="FPF1703" s="30"/>
      <c r="FPG1703" s="30"/>
      <c r="FPH1703" s="30"/>
      <c r="FPI1703" s="30"/>
      <c r="FPJ1703" s="30"/>
      <c r="FPK1703" s="30"/>
      <c r="FPL1703" s="30"/>
      <c r="FPM1703" s="30"/>
      <c r="FPN1703" s="30"/>
      <c r="FPO1703" s="30"/>
      <c r="FPP1703" s="30"/>
      <c r="FPQ1703" s="30"/>
      <c r="FPR1703" s="30"/>
      <c r="FPS1703" s="30"/>
      <c r="FPT1703" s="30"/>
      <c r="FPU1703" s="30"/>
      <c r="FPV1703" s="30"/>
      <c r="FPW1703" s="30"/>
      <c r="FPX1703" s="30"/>
      <c r="FPY1703" s="30"/>
      <c r="FPZ1703" s="30"/>
      <c r="FQA1703" s="30"/>
      <c r="FQB1703" s="30"/>
      <c r="FQC1703" s="30"/>
      <c r="FQD1703" s="30"/>
      <c r="FQE1703" s="30"/>
      <c r="FQF1703" s="30"/>
      <c r="FQG1703" s="30"/>
      <c r="FQH1703" s="30"/>
      <c r="FQI1703" s="30"/>
      <c r="FQJ1703" s="30"/>
      <c r="FQK1703" s="30"/>
      <c r="FQL1703" s="30"/>
      <c r="FQM1703" s="30"/>
      <c r="FQN1703" s="30"/>
      <c r="FQO1703" s="30"/>
      <c r="FQP1703" s="30"/>
      <c r="FQQ1703" s="30"/>
      <c r="FQR1703" s="30"/>
      <c r="FQS1703" s="30"/>
      <c r="FQT1703" s="30"/>
      <c r="FQU1703" s="30"/>
      <c r="FQV1703" s="30"/>
      <c r="FQW1703" s="30"/>
      <c r="FQX1703" s="30"/>
      <c r="FQY1703" s="30"/>
      <c r="FQZ1703" s="30"/>
      <c r="FRA1703" s="30"/>
      <c r="FRB1703" s="30"/>
      <c r="FRC1703" s="30"/>
      <c r="FRD1703" s="30"/>
      <c r="FRE1703" s="30"/>
      <c r="FRF1703" s="30"/>
      <c r="FRG1703" s="30"/>
      <c r="FRH1703" s="30"/>
      <c r="FRI1703" s="30"/>
      <c r="FRJ1703" s="30"/>
      <c r="FRK1703" s="30"/>
      <c r="FRL1703" s="30"/>
      <c r="FRM1703" s="30"/>
      <c r="FRN1703" s="30"/>
      <c r="FRO1703" s="30"/>
      <c r="FRP1703" s="30"/>
      <c r="FRQ1703" s="30"/>
      <c r="FRR1703" s="30"/>
      <c r="FRS1703" s="30"/>
      <c r="FRT1703" s="30"/>
      <c r="FRU1703" s="30"/>
      <c r="FRV1703" s="30"/>
      <c r="FRW1703" s="30"/>
      <c r="FRX1703" s="30"/>
      <c r="FRY1703" s="30"/>
      <c r="FRZ1703" s="30"/>
      <c r="FSA1703" s="30"/>
      <c r="FSB1703" s="30"/>
      <c r="FSC1703" s="30"/>
      <c r="FSD1703" s="30"/>
      <c r="FSE1703" s="30"/>
      <c r="FSF1703" s="30"/>
      <c r="FSG1703" s="30"/>
      <c r="FSH1703" s="30"/>
      <c r="FSI1703" s="30"/>
      <c r="FSJ1703" s="30"/>
      <c r="FSK1703" s="30"/>
      <c r="FSL1703" s="30"/>
      <c r="FSM1703" s="30"/>
      <c r="FSN1703" s="30"/>
      <c r="FSO1703" s="30"/>
      <c r="FSP1703" s="30"/>
      <c r="FSQ1703" s="30"/>
      <c r="FSR1703" s="30"/>
      <c r="FSS1703" s="30"/>
      <c r="FST1703" s="30"/>
      <c r="FSU1703" s="30"/>
      <c r="FSV1703" s="30"/>
      <c r="FSW1703" s="30"/>
      <c r="FSX1703" s="30"/>
      <c r="FSY1703" s="30"/>
      <c r="FSZ1703" s="30"/>
      <c r="FTA1703" s="30"/>
      <c r="FTB1703" s="30"/>
      <c r="FTC1703" s="30"/>
      <c r="FTD1703" s="30"/>
      <c r="FTE1703" s="30"/>
      <c r="FTF1703" s="30"/>
      <c r="FTG1703" s="30"/>
      <c r="FTH1703" s="30"/>
      <c r="FTI1703" s="30"/>
      <c r="FTJ1703" s="30"/>
      <c r="FTK1703" s="30"/>
      <c r="FTL1703" s="30"/>
      <c r="FTM1703" s="30"/>
      <c r="FTN1703" s="30"/>
      <c r="FTO1703" s="30"/>
      <c r="FTP1703" s="30"/>
      <c r="FTQ1703" s="30"/>
      <c r="FTR1703" s="30"/>
      <c r="FTS1703" s="30"/>
      <c r="FTT1703" s="30"/>
      <c r="FTU1703" s="30"/>
      <c r="FTV1703" s="30"/>
      <c r="FTW1703" s="30"/>
      <c r="FTX1703" s="30"/>
      <c r="FTY1703" s="30"/>
      <c r="FTZ1703" s="30"/>
      <c r="FUA1703" s="30"/>
      <c r="FUB1703" s="30"/>
      <c r="FUC1703" s="30"/>
      <c r="FUD1703" s="30"/>
      <c r="FUE1703" s="30"/>
      <c r="FUF1703" s="30"/>
      <c r="FUG1703" s="30"/>
      <c r="FUH1703" s="30"/>
      <c r="FUI1703" s="30"/>
      <c r="FUJ1703" s="30"/>
      <c r="FUK1703" s="30"/>
      <c r="FUL1703" s="30"/>
      <c r="FUM1703" s="30"/>
      <c r="FUN1703" s="30"/>
      <c r="FUO1703" s="30"/>
      <c r="FUP1703" s="30"/>
      <c r="FUQ1703" s="30"/>
      <c r="FUR1703" s="30"/>
      <c r="FUS1703" s="30"/>
      <c r="FUT1703" s="30"/>
      <c r="FUU1703" s="30"/>
      <c r="FUV1703" s="30"/>
      <c r="FUW1703" s="30"/>
      <c r="FUX1703" s="30"/>
      <c r="FUY1703" s="30"/>
      <c r="FUZ1703" s="30"/>
      <c r="FVA1703" s="30"/>
      <c r="FVB1703" s="30"/>
      <c r="FVC1703" s="30"/>
      <c r="FVD1703" s="30"/>
      <c r="FVE1703" s="30"/>
      <c r="FVF1703" s="30"/>
      <c r="FVG1703" s="30"/>
      <c r="FVH1703" s="30"/>
      <c r="FVI1703" s="30"/>
      <c r="FVJ1703" s="30"/>
      <c r="FVK1703" s="30"/>
      <c r="FVL1703" s="30"/>
      <c r="FVM1703" s="30"/>
      <c r="FVN1703" s="30"/>
      <c r="FVO1703" s="30"/>
      <c r="FVP1703" s="30"/>
      <c r="FVQ1703" s="30"/>
      <c r="FVR1703" s="30"/>
      <c r="FVS1703" s="30"/>
      <c r="FVT1703" s="30"/>
      <c r="FVU1703" s="30"/>
      <c r="FVV1703" s="30"/>
      <c r="FVW1703" s="30"/>
      <c r="FVX1703" s="30"/>
      <c r="FVY1703" s="30"/>
      <c r="FVZ1703" s="30"/>
      <c r="FWA1703" s="30"/>
      <c r="FWB1703" s="30"/>
      <c r="FWC1703" s="30"/>
      <c r="FWD1703" s="30"/>
      <c r="FWE1703" s="30"/>
      <c r="FWF1703" s="30"/>
      <c r="FWG1703" s="30"/>
      <c r="FWH1703" s="30"/>
      <c r="FWI1703" s="30"/>
      <c r="FWJ1703" s="30"/>
      <c r="FWK1703" s="30"/>
      <c r="FWL1703" s="30"/>
      <c r="FWM1703" s="30"/>
      <c r="FWN1703" s="30"/>
      <c r="FWO1703" s="30"/>
      <c r="FWP1703" s="30"/>
      <c r="FWQ1703" s="30"/>
      <c r="FWR1703" s="30"/>
      <c r="FWS1703" s="30"/>
      <c r="FWT1703" s="30"/>
      <c r="FWU1703" s="30"/>
      <c r="FWV1703" s="30"/>
      <c r="FWW1703" s="30"/>
      <c r="FWX1703" s="30"/>
      <c r="FWY1703" s="30"/>
      <c r="FWZ1703" s="30"/>
      <c r="FXA1703" s="30"/>
      <c r="FXB1703" s="30"/>
      <c r="FXC1703" s="30"/>
      <c r="FXD1703" s="30"/>
      <c r="FXE1703" s="30"/>
      <c r="FXF1703" s="30"/>
      <c r="FXG1703" s="30"/>
      <c r="FXH1703" s="30"/>
      <c r="FXI1703" s="30"/>
      <c r="FXJ1703" s="30"/>
      <c r="FXK1703" s="30"/>
      <c r="FXL1703" s="30"/>
      <c r="FXM1703" s="30"/>
      <c r="FXN1703" s="30"/>
      <c r="FXO1703" s="30"/>
      <c r="FXP1703" s="30"/>
      <c r="FXQ1703" s="30"/>
      <c r="FXR1703" s="30"/>
      <c r="FXS1703" s="30"/>
      <c r="FXT1703" s="30"/>
      <c r="FXU1703" s="30"/>
      <c r="FXV1703" s="30"/>
      <c r="FXW1703" s="30"/>
      <c r="FXX1703" s="30"/>
      <c r="FXY1703" s="30"/>
      <c r="FXZ1703" s="30"/>
      <c r="FYA1703" s="30"/>
      <c r="FYB1703" s="30"/>
      <c r="FYC1703" s="30"/>
      <c r="FYD1703" s="30"/>
      <c r="FYE1703" s="30"/>
      <c r="FYF1703" s="30"/>
      <c r="FYG1703" s="30"/>
      <c r="FYH1703" s="30"/>
      <c r="FYI1703" s="30"/>
      <c r="FYJ1703" s="30"/>
      <c r="FYK1703" s="30"/>
      <c r="FYL1703" s="30"/>
      <c r="FYM1703" s="30"/>
      <c r="FYN1703" s="30"/>
      <c r="FYO1703" s="30"/>
      <c r="FYP1703" s="30"/>
      <c r="FYQ1703" s="30"/>
      <c r="FYR1703" s="30"/>
      <c r="FYS1703" s="30"/>
      <c r="FYT1703" s="30"/>
      <c r="FYU1703" s="30"/>
      <c r="FYV1703" s="30"/>
      <c r="FYW1703" s="30"/>
      <c r="FYX1703" s="30"/>
      <c r="FYY1703" s="30"/>
      <c r="FYZ1703" s="30"/>
      <c r="FZA1703" s="30"/>
      <c r="FZB1703" s="30"/>
      <c r="FZC1703" s="30"/>
      <c r="FZD1703" s="30"/>
      <c r="FZE1703" s="30"/>
      <c r="FZF1703" s="30"/>
      <c r="FZG1703" s="30"/>
      <c r="FZH1703" s="30"/>
      <c r="FZI1703" s="30"/>
      <c r="FZJ1703" s="30"/>
      <c r="FZK1703" s="30"/>
      <c r="FZL1703" s="30"/>
      <c r="FZM1703" s="30"/>
      <c r="FZN1703" s="30"/>
      <c r="FZO1703" s="30"/>
      <c r="FZP1703" s="30"/>
      <c r="FZQ1703" s="30"/>
      <c r="FZR1703" s="30"/>
      <c r="FZS1703" s="30"/>
      <c r="FZT1703" s="30"/>
      <c r="FZU1703" s="30"/>
      <c r="FZV1703" s="30"/>
      <c r="FZW1703" s="30"/>
      <c r="FZX1703" s="30"/>
      <c r="FZY1703" s="30"/>
      <c r="FZZ1703" s="30"/>
      <c r="GAA1703" s="30"/>
      <c r="GAB1703" s="30"/>
      <c r="GAC1703" s="30"/>
      <c r="GAD1703" s="30"/>
      <c r="GAE1703" s="30"/>
      <c r="GAF1703" s="30"/>
      <c r="GAG1703" s="30"/>
      <c r="GAH1703" s="30"/>
      <c r="GAI1703" s="30"/>
      <c r="GAJ1703" s="30"/>
      <c r="GAK1703" s="30"/>
      <c r="GAL1703" s="30"/>
      <c r="GAM1703" s="30"/>
      <c r="GAN1703" s="30"/>
      <c r="GAO1703" s="30"/>
      <c r="GAP1703" s="30"/>
      <c r="GAQ1703" s="30"/>
      <c r="GAR1703" s="30"/>
      <c r="GAS1703" s="30"/>
      <c r="GAT1703" s="30"/>
      <c r="GAU1703" s="30"/>
      <c r="GAV1703" s="30"/>
      <c r="GAW1703" s="30"/>
      <c r="GAX1703" s="30"/>
      <c r="GAY1703" s="30"/>
      <c r="GAZ1703" s="30"/>
      <c r="GBA1703" s="30"/>
      <c r="GBB1703" s="30"/>
      <c r="GBC1703" s="30"/>
      <c r="GBD1703" s="30"/>
      <c r="GBE1703" s="30"/>
      <c r="GBF1703" s="30"/>
      <c r="GBG1703" s="30"/>
      <c r="GBH1703" s="30"/>
      <c r="GBI1703" s="30"/>
      <c r="GBJ1703" s="30"/>
      <c r="GBK1703" s="30"/>
      <c r="GBL1703" s="30"/>
      <c r="GBM1703" s="30"/>
      <c r="GBN1703" s="30"/>
      <c r="GBO1703" s="30"/>
      <c r="GBP1703" s="30"/>
      <c r="GBQ1703" s="30"/>
      <c r="GBR1703" s="30"/>
      <c r="GBS1703" s="30"/>
      <c r="GBT1703" s="30"/>
      <c r="GBU1703" s="30"/>
      <c r="GBV1703" s="30"/>
      <c r="GBW1703" s="30"/>
      <c r="GBX1703" s="30"/>
      <c r="GBY1703" s="30"/>
      <c r="GBZ1703" s="30"/>
      <c r="GCA1703" s="30"/>
      <c r="GCB1703" s="30"/>
      <c r="GCC1703" s="30"/>
      <c r="GCD1703" s="30"/>
      <c r="GCE1703" s="30"/>
      <c r="GCF1703" s="30"/>
      <c r="GCG1703" s="30"/>
      <c r="GCH1703" s="30"/>
      <c r="GCI1703" s="30"/>
      <c r="GCJ1703" s="30"/>
      <c r="GCK1703" s="30"/>
      <c r="GCL1703" s="30"/>
      <c r="GCM1703" s="30"/>
      <c r="GCN1703" s="30"/>
      <c r="GCO1703" s="30"/>
      <c r="GCP1703" s="30"/>
      <c r="GCQ1703" s="30"/>
      <c r="GCR1703" s="30"/>
      <c r="GCS1703" s="30"/>
      <c r="GCT1703" s="30"/>
      <c r="GCU1703" s="30"/>
      <c r="GCV1703" s="30"/>
      <c r="GCW1703" s="30"/>
      <c r="GCX1703" s="30"/>
      <c r="GCY1703" s="30"/>
      <c r="GCZ1703" s="30"/>
      <c r="GDA1703" s="30"/>
      <c r="GDB1703" s="30"/>
      <c r="GDC1703" s="30"/>
      <c r="GDD1703" s="30"/>
      <c r="GDE1703" s="30"/>
      <c r="GDF1703" s="30"/>
      <c r="GDG1703" s="30"/>
      <c r="GDH1703" s="30"/>
      <c r="GDI1703" s="30"/>
      <c r="GDJ1703" s="30"/>
      <c r="GDK1703" s="30"/>
      <c r="GDL1703" s="30"/>
      <c r="GDM1703" s="30"/>
      <c r="GDN1703" s="30"/>
      <c r="GDO1703" s="30"/>
      <c r="GDP1703" s="30"/>
      <c r="GDQ1703" s="30"/>
      <c r="GDR1703" s="30"/>
      <c r="GDS1703" s="30"/>
      <c r="GDT1703" s="30"/>
      <c r="GDU1703" s="30"/>
      <c r="GDV1703" s="30"/>
      <c r="GDW1703" s="30"/>
      <c r="GDX1703" s="30"/>
      <c r="GDY1703" s="30"/>
      <c r="GDZ1703" s="30"/>
      <c r="GEA1703" s="30"/>
      <c r="GEB1703" s="30"/>
      <c r="GEC1703" s="30"/>
      <c r="GED1703" s="30"/>
      <c r="GEE1703" s="30"/>
      <c r="GEF1703" s="30"/>
      <c r="GEG1703" s="30"/>
      <c r="GEH1703" s="30"/>
      <c r="GEI1703" s="30"/>
      <c r="GEJ1703" s="30"/>
      <c r="GEK1703" s="30"/>
      <c r="GEL1703" s="30"/>
      <c r="GEM1703" s="30"/>
      <c r="GEN1703" s="30"/>
      <c r="GEO1703" s="30"/>
      <c r="GEP1703" s="30"/>
      <c r="GEQ1703" s="30"/>
      <c r="GER1703" s="30"/>
      <c r="GES1703" s="30"/>
      <c r="GET1703" s="30"/>
      <c r="GEU1703" s="30"/>
      <c r="GEV1703" s="30"/>
      <c r="GEW1703" s="30"/>
      <c r="GEX1703" s="30"/>
      <c r="GEY1703" s="30"/>
      <c r="GEZ1703" s="30"/>
      <c r="GFA1703" s="30"/>
      <c r="GFB1703" s="30"/>
      <c r="GFC1703" s="30"/>
      <c r="GFD1703" s="30"/>
      <c r="GFE1703" s="30"/>
      <c r="GFF1703" s="30"/>
      <c r="GFG1703" s="30"/>
      <c r="GFH1703" s="30"/>
      <c r="GFI1703" s="30"/>
      <c r="GFJ1703" s="30"/>
      <c r="GFK1703" s="30"/>
      <c r="GFL1703" s="30"/>
      <c r="GFM1703" s="30"/>
      <c r="GFN1703" s="30"/>
      <c r="GFO1703" s="30"/>
      <c r="GFP1703" s="30"/>
      <c r="GFQ1703" s="30"/>
      <c r="GFR1703" s="30"/>
      <c r="GFS1703" s="30"/>
      <c r="GFT1703" s="30"/>
      <c r="GFU1703" s="30"/>
      <c r="GFV1703" s="30"/>
      <c r="GFW1703" s="30"/>
      <c r="GFX1703" s="30"/>
      <c r="GFY1703" s="30"/>
      <c r="GFZ1703" s="30"/>
      <c r="GGA1703" s="30"/>
      <c r="GGB1703" s="30"/>
      <c r="GGC1703" s="30"/>
      <c r="GGD1703" s="30"/>
      <c r="GGE1703" s="30"/>
      <c r="GGF1703" s="30"/>
      <c r="GGG1703" s="30"/>
      <c r="GGH1703" s="30"/>
      <c r="GGI1703" s="30"/>
      <c r="GGJ1703" s="30"/>
      <c r="GGK1703" s="30"/>
      <c r="GGL1703" s="30"/>
      <c r="GGM1703" s="30"/>
      <c r="GGN1703" s="30"/>
      <c r="GGO1703" s="30"/>
      <c r="GGP1703" s="30"/>
      <c r="GGQ1703" s="30"/>
      <c r="GGR1703" s="30"/>
      <c r="GGS1703" s="30"/>
      <c r="GGT1703" s="30"/>
      <c r="GGU1703" s="30"/>
      <c r="GGV1703" s="30"/>
      <c r="GGW1703" s="30"/>
      <c r="GGX1703" s="30"/>
      <c r="GGY1703" s="30"/>
      <c r="GGZ1703" s="30"/>
      <c r="GHA1703" s="30"/>
      <c r="GHB1703" s="30"/>
      <c r="GHC1703" s="30"/>
      <c r="GHD1703" s="30"/>
      <c r="GHE1703" s="30"/>
      <c r="GHF1703" s="30"/>
      <c r="GHG1703" s="30"/>
      <c r="GHH1703" s="30"/>
      <c r="GHI1703" s="30"/>
      <c r="GHJ1703" s="30"/>
      <c r="GHK1703" s="30"/>
      <c r="GHL1703" s="30"/>
      <c r="GHM1703" s="30"/>
      <c r="GHN1703" s="30"/>
      <c r="GHO1703" s="30"/>
      <c r="GHP1703" s="30"/>
      <c r="GHQ1703" s="30"/>
      <c r="GHR1703" s="30"/>
      <c r="GHS1703" s="30"/>
      <c r="GHT1703" s="30"/>
      <c r="GHU1703" s="30"/>
      <c r="GHV1703" s="30"/>
      <c r="GHW1703" s="30"/>
      <c r="GHX1703" s="30"/>
      <c r="GHY1703" s="30"/>
      <c r="GHZ1703" s="30"/>
      <c r="GIA1703" s="30"/>
      <c r="GIB1703" s="30"/>
      <c r="GIC1703" s="30"/>
      <c r="GID1703" s="30"/>
      <c r="GIE1703" s="30"/>
      <c r="GIF1703" s="30"/>
      <c r="GIG1703" s="30"/>
      <c r="GIH1703" s="30"/>
      <c r="GII1703" s="30"/>
      <c r="GIJ1703" s="30"/>
      <c r="GIK1703" s="30"/>
      <c r="GIL1703" s="30"/>
      <c r="GIM1703" s="30"/>
      <c r="GIN1703" s="30"/>
      <c r="GIO1703" s="30"/>
      <c r="GIP1703" s="30"/>
      <c r="GIQ1703" s="30"/>
      <c r="GIR1703" s="30"/>
      <c r="GIS1703" s="30"/>
      <c r="GIT1703" s="30"/>
      <c r="GIU1703" s="30"/>
      <c r="GIV1703" s="30"/>
      <c r="GIW1703" s="30"/>
      <c r="GIX1703" s="30"/>
      <c r="GIY1703" s="30"/>
      <c r="GIZ1703" s="30"/>
      <c r="GJA1703" s="30"/>
      <c r="GJB1703" s="30"/>
      <c r="GJC1703" s="30"/>
      <c r="GJD1703" s="30"/>
      <c r="GJE1703" s="30"/>
      <c r="GJF1703" s="30"/>
      <c r="GJG1703" s="30"/>
      <c r="GJH1703" s="30"/>
      <c r="GJI1703" s="30"/>
      <c r="GJJ1703" s="30"/>
      <c r="GJK1703" s="30"/>
      <c r="GJL1703" s="30"/>
      <c r="GJM1703" s="30"/>
      <c r="GJN1703" s="30"/>
      <c r="GJO1703" s="30"/>
      <c r="GJP1703" s="30"/>
      <c r="GJQ1703" s="30"/>
      <c r="GJR1703" s="30"/>
      <c r="GJS1703" s="30"/>
      <c r="GJT1703" s="30"/>
      <c r="GJU1703" s="30"/>
      <c r="GJV1703" s="30"/>
      <c r="GJW1703" s="30"/>
      <c r="GJX1703" s="30"/>
      <c r="GJY1703" s="30"/>
      <c r="GJZ1703" s="30"/>
      <c r="GKA1703" s="30"/>
      <c r="GKB1703" s="30"/>
      <c r="GKC1703" s="30"/>
      <c r="GKD1703" s="30"/>
      <c r="GKE1703" s="30"/>
      <c r="GKF1703" s="30"/>
      <c r="GKG1703" s="30"/>
      <c r="GKH1703" s="30"/>
      <c r="GKI1703" s="30"/>
      <c r="GKJ1703" s="30"/>
      <c r="GKK1703" s="30"/>
      <c r="GKL1703" s="30"/>
      <c r="GKM1703" s="30"/>
      <c r="GKN1703" s="30"/>
      <c r="GKO1703" s="30"/>
      <c r="GKP1703" s="30"/>
      <c r="GKQ1703" s="30"/>
      <c r="GKR1703" s="30"/>
      <c r="GKS1703" s="30"/>
      <c r="GKT1703" s="30"/>
      <c r="GKU1703" s="30"/>
      <c r="GKV1703" s="30"/>
      <c r="GKW1703" s="30"/>
      <c r="GKX1703" s="30"/>
      <c r="GKY1703" s="30"/>
      <c r="GKZ1703" s="30"/>
      <c r="GLA1703" s="30"/>
      <c r="GLB1703" s="30"/>
      <c r="GLC1703" s="30"/>
      <c r="GLD1703" s="30"/>
      <c r="GLE1703" s="30"/>
      <c r="GLF1703" s="30"/>
      <c r="GLG1703" s="30"/>
      <c r="GLH1703" s="30"/>
      <c r="GLI1703" s="30"/>
      <c r="GLJ1703" s="30"/>
      <c r="GLK1703" s="30"/>
      <c r="GLL1703" s="30"/>
      <c r="GLM1703" s="30"/>
      <c r="GLN1703" s="30"/>
      <c r="GLO1703" s="30"/>
      <c r="GLP1703" s="30"/>
      <c r="GLQ1703" s="30"/>
      <c r="GLR1703" s="30"/>
      <c r="GLS1703" s="30"/>
      <c r="GLT1703" s="30"/>
      <c r="GLU1703" s="30"/>
      <c r="GLV1703" s="30"/>
      <c r="GLW1703" s="30"/>
      <c r="GLX1703" s="30"/>
      <c r="GLY1703" s="30"/>
      <c r="GLZ1703" s="30"/>
      <c r="GMA1703" s="30"/>
      <c r="GMB1703" s="30"/>
      <c r="GMC1703" s="30"/>
      <c r="GMD1703" s="30"/>
      <c r="GME1703" s="30"/>
      <c r="GMF1703" s="30"/>
      <c r="GMG1703" s="30"/>
      <c r="GMH1703" s="30"/>
      <c r="GMI1703" s="30"/>
      <c r="GMJ1703" s="30"/>
      <c r="GMK1703" s="30"/>
      <c r="GML1703" s="30"/>
      <c r="GMM1703" s="30"/>
      <c r="GMN1703" s="30"/>
      <c r="GMO1703" s="30"/>
      <c r="GMP1703" s="30"/>
      <c r="GMQ1703" s="30"/>
      <c r="GMR1703" s="30"/>
      <c r="GMS1703" s="30"/>
      <c r="GMT1703" s="30"/>
      <c r="GMU1703" s="30"/>
      <c r="GMV1703" s="30"/>
      <c r="GMW1703" s="30"/>
      <c r="GMX1703" s="30"/>
      <c r="GMY1703" s="30"/>
      <c r="GMZ1703" s="30"/>
      <c r="GNA1703" s="30"/>
      <c r="GNB1703" s="30"/>
      <c r="GNC1703" s="30"/>
      <c r="GND1703" s="30"/>
      <c r="GNE1703" s="30"/>
      <c r="GNF1703" s="30"/>
      <c r="GNG1703" s="30"/>
      <c r="GNH1703" s="30"/>
      <c r="GNI1703" s="30"/>
      <c r="GNJ1703" s="30"/>
      <c r="GNK1703" s="30"/>
      <c r="GNL1703" s="30"/>
      <c r="GNM1703" s="30"/>
      <c r="GNN1703" s="30"/>
      <c r="GNO1703" s="30"/>
      <c r="GNP1703" s="30"/>
      <c r="GNQ1703" s="30"/>
      <c r="GNR1703" s="30"/>
      <c r="GNS1703" s="30"/>
      <c r="GNT1703" s="30"/>
      <c r="GNU1703" s="30"/>
      <c r="GNV1703" s="30"/>
      <c r="GNW1703" s="30"/>
      <c r="GNX1703" s="30"/>
      <c r="GNY1703" s="30"/>
      <c r="GNZ1703" s="30"/>
      <c r="GOA1703" s="30"/>
      <c r="GOB1703" s="30"/>
      <c r="GOC1703" s="30"/>
      <c r="GOD1703" s="30"/>
      <c r="GOE1703" s="30"/>
      <c r="GOF1703" s="30"/>
      <c r="GOG1703" s="30"/>
      <c r="GOH1703" s="30"/>
      <c r="GOI1703" s="30"/>
      <c r="GOJ1703" s="30"/>
      <c r="GOK1703" s="30"/>
      <c r="GOL1703" s="30"/>
      <c r="GOM1703" s="30"/>
      <c r="GON1703" s="30"/>
      <c r="GOO1703" s="30"/>
      <c r="GOP1703" s="30"/>
      <c r="GOQ1703" s="30"/>
      <c r="GOR1703" s="30"/>
      <c r="GOS1703" s="30"/>
      <c r="GOT1703" s="30"/>
      <c r="GOU1703" s="30"/>
      <c r="GOV1703" s="30"/>
      <c r="GOW1703" s="30"/>
      <c r="GOX1703" s="30"/>
      <c r="GOY1703" s="30"/>
      <c r="GOZ1703" s="30"/>
      <c r="GPA1703" s="30"/>
      <c r="GPB1703" s="30"/>
      <c r="GPC1703" s="30"/>
      <c r="GPD1703" s="30"/>
      <c r="GPE1703" s="30"/>
      <c r="GPF1703" s="30"/>
      <c r="GPG1703" s="30"/>
      <c r="GPH1703" s="30"/>
      <c r="GPI1703" s="30"/>
      <c r="GPJ1703" s="30"/>
      <c r="GPK1703" s="30"/>
      <c r="GPL1703" s="30"/>
      <c r="GPM1703" s="30"/>
      <c r="GPN1703" s="30"/>
      <c r="GPO1703" s="30"/>
      <c r="GPP1703" s="30"/>
      <c r="GPQ1703" s="30"/>
      <c r="GPR1703" s="30"/>
      <c r="GPS1703" s="30"/>
      <c r="GPT1703" s="30"/>
      <c r="GPU1703" s="30"/>
      <c r="GPV1703" s="30"/>
      <c r="GPW1703" s="30"/>
      <c r="GPX1703" s="30"/>
      <c r="GPY1703" s="30"/>
      <c r="GPZ1703" s="30"/>
      <c r="GQA1703" s="30"/>
      <c r="GQB1703" s="30"/>
      <c r="GQC1703" s="30"/>
      <c r="GQD1703" s="30"/>
      <c r="GQE1703" s="30"/>
      <c r="GQF1703" s="30"/>
      <c r="GQG1703" s="30"/>
      <c r="GQH1703" s="30"/>
      <c r="GQI1703" s="30"/>
      <c r="GQJ1703" s="30"/>
      <c r="GQK1703" s="30"/>
      <c r="GQL1703" s="30"/>
      <c r="GQM1703" s="30"/>
      <c r="GQN1703" s="30"/>
      <c r="GQO1703" s="30"/>
      <c r="GQP1703" s="30"/>
      <c r="GQQ1703" s="30"/>
      <c r="GQR1703" s="30"/>
      <c r="GQS1703" s="30"/>
      <c r="GQT1703" s="30"/>
      <c r="GQU1703" s="30"/>
      <c r="GQV1703" s="30"/>
      <c r="GQW1703" s="30"/>
      <c r="GQX1703" s="30"/>
      <c r="GQY1703" s="30"/>
      <c r="GQZ1703" s="30"/>
      <c r="GRA1703" s="30"/>
      <c r="GRB1703" s="30"/>
      <c r="GRC1703" s="30"/>
      <c r="GRD1703" s="30"/>
      <c r="GRE1703" s="30"/>
      <c r="GRF1703" s="30"/>
      <c r="GRG1703" s="30"/>
      <c r="GRH1703" s="30"/>
      <c r="GRI1703" s="30"/>
      <c r="GRJ1703" s="30"/>
      <c r="GRK1703" s="30"/>
      <c r="GRL1703" s="30"/>
      <c r="GRM1703" s="30"/>
      <c r="GRN1703" s="30"/>
      <c r="GRO1703" s="30"/>
      <c r="GRP1703" s="30"/>
      <c r="GRQ1703" s="30"/>
      <c r="GRR1703" s="30"/>
      <c r="GRS1703" s="30"/>
      <c r="GRT1703" s="30"/>
      <c r="GRU1703" s="30"/>
      <c r="GRV1703" s="30"/>
      <c r="GRW1703" s="30"/>
      <c r="GRX1703" s="30"/>
      <c r="GRY1703" s="30"/>
      <c r="GRZ1703" s="30"/>
      <c r="GSA1703" s="30"/>
      <c r="GSB1703" s="30"/>
      <c r="GSC1703" s="30"/>
      <c r="GSD1703" s="30"/>
      <c r="GSE1703" s="30"/>
      <c r="GSF1703" s="30"/>
      <c r="GSG1703" s="30"/>
      <c r="GSH1703" s="30"/>
      <c r="GSI1703" s="30"/>
      <c r="GSJ1703" s="30"/>
      <c r="GSK1703" s="30"/>
      <c r="GSL1703" s="30"/>
      <c r="GSM1703" s="30"/>
      <c r="GSN1703" s="30"/>
      <c r="GSO1703" s="30"/>
      <c r="GSP1703" s="30"/>
      <c r="GSQ1703" s="30"/>
      <c r="GSR1703" s="30"/>
      <c r="GSS1703" s="30"/>
      <c r="GST1703" s="30"/>
      <c r="GSU1703" s="30"/>
      <c r="GSV1703" s="30"/>
      <c r="GSW1703" s="30"/>
      <c r="GSX1703" s="30"/>
      <c r="GSY1703" s="30"/>
      <c r="GSZ1703" s="30"/>
      <c r="GTA1703" s="30"/>
      <c r="GTB1703" s="30"/>
      <c r="GTC1703" s="30"/>
      <c r="GTD1703" s="30"/>
      <c r="GTE1703" s="30"/>
      <c r="GTF1703" s="30"/>
      <c r="GTG1703" s="30"/>
      <c r="GTH1703" s="30"/>
      <c r="GTI1703" s="30"/>
      <c r="GTJ1703" s="30"/>
      <c r="GTK1703" s="30"/>
      <c r="GTL1703" s="30"/>
      <c r="GTM1703" s="30"/>
      <c r="GTN1703" s="30"/>
      <c r="GTO1703" s="30"/>
      <c r="GTP1703" s="30"/>
      <c r="GTQ1703" s="30"/>
      <c r="GTR1703" s="30"/>
      <c r="GTS1703" s="30"/>
      <c r="GTT1703" s="30"/>
      <c r="GTU1703" s="30"/>
      <c r="GTV1703" s="30"/>
      <c r="GTW1703" s="30"/>
      <c r="GTX1703" s="30"/>
      <c r="GTY1703" s="30"/>
      <c r="GTZ1703" s="30"/>
      <c r="GUA1703" s="30"/>
      <c r="GUB1703" s="30"/>
      <c r="GUC1703" s="30"/>
      <c r="GUD1703" s="30"/>
      <c r="GUE1703" s="30"/>
      <c r="GUF1703" s="30"/>
      <c r="GUG1703" s="30"/>
      <c r="GUH1703" s="30"/>
      <c r="GUI1703" s="30"/>
      <c r="GUJ1703" s="30"/>
      <c r="GUK1703" s="30"/>
      <c r="GUL1703" s="30"/>
      <c r="GUM1703" s="30"/>
      <c r="GUN1703" s="30"/>
      <c r="GUO1703" s="30"/>
      <c r="GUP1703" s="30"/>
      <c r="GUQ1703" s="30"/>
      <c r="GUR1703" s="30"/>
      <c r="GUS1703" s="30"/>
      <c r="GUT1703" s="30"/>
      <c r="GUU1703" s="30"/>
      <c r="GUV1703" s="30"/>
      <c r="GUW1703" s="30"/>
      <c r="GUX1703" s="30"/>
      <c r="GUY1703" s="30"/>
      <c r="GUZ1703" s="30"/>
      <c r="GVA1703" s="30"/>
      <c r="GVB1703" s="30"/>
      <c r="GVC1703" s="30"/>
      <c r="GVD1703" s="30"/>
      <c r="GVE1703" s="30"/>
      <c r="GVF1703" s="30"/>
      <c r="GVG1703" s="30"/>
      <c r="GVH1703" s="30"/>
      <c r="GVI1703" s="30"/>
      <c r="GVJ1703" s="30"/>
      <c r="GVK1703" s="30"/>
      <c r="GVL1703" s="30"/>
      <c r="GVM1703" s="30"/>
      <c r="GVN1703" s="30"/>
      <c r="GVO1703" s="30"/>
      <c r="GVP1703" s="30"/>
      <c r="GVQ1703" s="30"/>
      <c r="GVR1703" s="30"/>
      <c r="GVS1703" s="30"/>
      <c r="GVT1703" s="30"/>
      <c r="GVU1703" s="30"/>
      <c r="GVV1703" s="30"/>
      <c r="GVW1703" s="30"/>
      <c r="GVX1703" s="30"/>
      <c r="GVY1703" s="30"/>
      <c r="GVZ1703" s="30"/>
      <c r="GWA1703" s="30"/>
      <c r="GWB1703" s="30"/>
      <c r="GWC1703" s="30"/>
      <c r="GWD1703" s="30"/>
      <c r="GWE1703" s="30"/>
      <c r="GWF1703" s="30"/>
      <c r="GWG1703" s="30"/>
      <c r="GWH1703" s="30"/>
      <c r="GWI1703" s="30"/>
      <c r="GWJ1703" s="30"/>
      <c r="GWK1703" s="30"/>
      <c r="GWL1703" s="30"/>
      <c r="GWM1703" s="30"/>
      <c r="GWN1703" s="30"/>
      <c r="GWO1703" s="30"/>
      <c r="GWP1703" s="30"/>
      <c r="GWQ1703" s="30"/>
      <c r="GWR1703" s="30"/>
      <c r="GWS1703" s="30"/>
      <c r="GWT1703" s="30"/>
      <c r="GWU1703" s="30"/>
      <c r="GWV1703" s="30"/>
      <c r="GWW1703" s="30"/>
      <c r="GWX1703" s="30"/>
      <c r="GWY1703" s="30"/>
      <c r="GWZ1703" s="30"/>
      <c r="GXA1703" s="30"/>
      <c r="GXB1703" s="30"/>
      <c r="GXC1703" s="30"/>
      <c r="GXD1703" s="30"/>
      <c r="GXE1703" s="30"/>
      <c r="GXF1703" s="30"/>
      <c r="GXG1703" s="30"/>
      <c r="GXH1703" s="30"/>
      <c r="GXI1703" s="30"/>
      <c r="GXJ1703" s="30"/>
      <c r="GXK1703" s="30"/>
      <c r="GXL1703" s="30"/>
      <c r="GXM1703" s="30"/>
      <c r="GXN1703" s="30"/>
      <c r="GXO1703" s="30"/>
      <c r="GXP1703" s="30"/>
      <c r="GXQ1703" s="30"/>
      <c r="GXR1703" s="30"/>
      <c r="GXS1703" s="30"/>
      <c r="GXT1703" s="30"/>
      <c r="GXU1703" s="30"/>
      <c r="GXV1703" s="30"/>
      <c r="GXW1703" s="30"/>
      <c r="GXX1703" s="30"/>
      <c r="GXY1703" s="30"/>
      <c r="GXZ1703" s="30"/>
      <c r="GYA1703" s="30"/>
      <c r="GYB1703" s="30"/>
      <c r="GYC1703" s="30"/>
      <c r="GYD1703" s="30"/>
      <c r="GYE1703" s="30"/>
      <c r="GYF1703" s="30"/>
      <c r="GYG1703" s="30"/>
      <c r="GYH1703" s="30"/>
      <c r="GYI1703" s="30"/>
      <c r="GYJ1703" s="30"/>
      <c r="GYK1703" s="30"/>
      <c r="GYL1703" s="30"/>
      <c r="GYM1703" s="30"/>
      <c r="GYN1703" s="30"/>
      <c r="GYO1703" s="30"/>
      <c r="GYP1703" s="30"/>
      <c r="GYQ1703" s="30"/>
      <c r="GYR1703" s="30"/>
      <c r="GYS1703" s="30"/>
      <c r="GYT1703" s="30"/>
      <c r="GYU1703" s="30"/>
      <c r="GYV1703" s="30"/>
      <c r="GYW1703" s="30"/>
      <c r="GYX1703" s="30"/>
      <c r="GYY1703" s="30"/>
      <c r="GYZ1703" s="30"/>
      <c r="GZA1703" s="30"/>
      <c r="GZB1703" s="30"/>
      <c r="GZC1703" s="30"/>
      <c r="GZD1703" s="30"/>
      <c r="GZE1703" s="30"/>
      <c r="GZF1703" s="30"/>
      <c r="GZG1703" s="30"/>
      <c r="GZH1703" s="30"/>
      <c r="GZI1703" s="30"/>
      <c r="GZJ1703" s="30"/>
      <c r="GZK1703" s="30"/>
      <c r="GZL1703" s="30"/>
      <c r="GZM1703" s="30"/>
      <c r="GZN1703" s="30"/>
      <c r="GZO1703" s="30"/>
      <c r="GZP1703" s="30"/>
      <c r="GZQ1703" s="30"/>
      <c r="GZR1703" s="30"/>
      <c r="GZS1703" s="30"/>
      <c r="GZT1703" s="30"/>
      <c r="GZU1703" s="30"/>
      <c r="GZV1703" s="30"/>
      <c r="GZW1703" s="30"/>
      <c r="GZX1703" s="30"/>
      <c r="GZY1703" s="30"/>
      <c r="GZZ1703" s="30"/>
      <c r="HAA1703" s="30"/>
      <c r="HAB1703" s="30"/>
      <c r="HAC1703" s="30"/>
      <c r="HAD1703" s="30"/>
      <c r="HAE1703" s="30"/>
      <c r="HAF1703" s="30"/>
      <c r="HAG1703" s="30"/>
      <c r="HAH1703" s="30"/>
      <c r="HAI1703" s="30"/>
      <c r="HAJ1703" s="30"/>
      <c r="HAK1703" s="30"/>
      <c r="HAL1703" s="30"/>
      <c r="HAM1703" s="30"/>
      <c r="HAN1703" s="30"/>
      <c r="HAO1703" s="30"/>
      <c r="HAP1703" s="30"/>
      <c r="HAQ1703" s="30"/>
      <c r="HAR1703" s="30"/>
      <c r="HAS1703" s="30"/>
      <c r="HAT1703" s="30"/>
      <c r="HAU1703" s="30"/>
      <c r="HAV1703" s="30"/>
      <c r="HAW1703" s="30"/>
      <c r="HAX1703" s="30"/>
      <c r="HAY1703" s="30"/>
      <c r="HAZ1703" s="30"/>
      <c r="HBA1703" s="30"/>
      <c r="HBB1703" s="30"/>
      <c r="HBC1703" s="30"/>
      <c r="HBD1703" s="30"/>
      <c r="HBE1703" s="30"/>
      <c r="HBF1703" s="30"/>
      <c r="HBG1703" s="30"/>
      <c r="HBH1703" s="30"/>
      <c r="HBI1703" s="30"/>
      <c r="HBJ1703" s="30"/>
      <c r="HBK1703" s="30"/>
      <c r="HBL1703" s="30"/>
      <c r="HBM1703" s="30"/>
      <c r="HBN1703" s="30"/>
      <c r="HBO1703" s="30"/>
      <c r="HBP1703" s="30"/>
      <c r="HBQ1703" s="30"/>
      <c r="HBR1703" s="30"/>
      <c r="HBS1703" s="30"/>
      <c r="HBT1703" s="30"/>
      <c r="HBU1703" s="30"/>
      <c r="HBV1703" s="30"/>
      <c r="HBW1703" s="30"/>
      <c r="HBX1703" s="30"/>
      <c r="HBY1703" s="30"/>
      <c r="HBZ1703" s="30"/>
      <c r="HCA1703" s="30"/>
      <c r="HCB1703" s="30"/>
      <c r="HCC1703" s="30"/>
      <c r="HCD1703" s="30"/>
      <c r="HCE1703" s="30"/>
      <c r="HCF1703" s="30"/>
      <c r="HCG1703" s="30"/>
      <c r="HCH1703" s="30"/>
      <c r="HCI1703" s="30"/>
      <c r="HCJ1703" s="30"/>
      <c r="HCK1703" s="30"/>
      <c r="HCL1703" s="30"/>
      <c r="HCM1703" s="30"/>
      <c r="HCN1703" s="30"/>
      <c r="HCO1703" s="30"/>
      <c r="HCP1703" s="30"/>
      <c r="HCQ1703" s="30"/>
      <c r="HCR1703" s="30"/>
      <c r="HCS1703" s="30"/>
      <c r="HCT1703" s="30"/>
      <c r="HCU1703" s="30"/>
      <c r="HCV1703" s="30"/>
      <c r="HCW1703" s="30"/>
      <c r="HCX1703" s="30"/>
      <c r="HCY1703" s="30"/>
      <c r="HCZ1703" s="30"/>
      <c r="HDA1703" s="30"/>
      <c r="HDB1703" s="30"/>
      <c r="HDC1703" s="30"/>
      <c r="HDD1703" s="30"/>
      <c r="HDE1703" s="30"/>
      <c r="HDF1703" s="30"/>
      <c r="HDG1703" s="30"/>
      <c r="HDH1703" s="30"/>
      <c r="HDI1703" s="30"/>
      <c r="HDJ1703" s="30"/>
      <c r="HDK1703" s="30"/>
      <c r="HDL1703" s="30"/>
      <c r="HDM1703" s="30"/>
      <c r="HDN1703" s="30"/>
      <c r="HDO1703" s="30"/>
      <c r="HDP1703" s="30"/>
      <c r="HDQ1703" s="30"/>
      <c r="HDR1703" s="30"/>
      <c r="HDS1703" s="30"/>
      <c r="HDT1703" s="30"/>
      <c r="HDU1703" s="30"/>
      <c r="HDV1703" s="30"/>
      <c r="HDW1703" s="30"/>
      <c r="HDX1703" s="30"/>
      <c r="HDY1703" s="30"/>
      <c r="HDZ1703" s="30"/>
      <c r="HEA1703" s="30"/>
      <c r="HEB1703" s="30"/>
      <c r="HEC1703" s="30"/>
      <c r="HED1703" s="30"/>
      <c r="HEE1703" s="30"/>
      <c r="HEF1703" s="30"/>
      <c r="HEG1703" s="30"/>
      <c r="HEH1703" s="30"/>
      <c r="HEI1703" s="30"/>
      <c r="HEJ1703" s="30"/>
      <c r="HEK1703" s="30"/>
      <c r="HEL1703" s="30"/>
      <c r="HEM1703" s="30"/>
      <c r="HEN1703" s="30"/>
      <c r="HEO1703" s="30"/>
      <c r="HEP1703" s="30"/>
      <c r="HEQ1703" s="30"/>
      <c r="HER1703" s="30"/>
      <c r="HES1703" s="30"/>
      <c r="HET1703" s="30"/>
      <c r="HEU1703" s="30"/>
      <c r="HEV1703" s="30"/>
      <c r="HEW1703" s="30"/>
      <c r="HEX1703" s="30"/>
      <c r="HEY1703" s="30"/>
      <c r="HEZ1703" s="30"/>
      <c r="HFA1703" s="30"/>
      <c r="HFB1703" s="30"/>
      <c r="HFC1703" s="30"/>
      <c r="HFD1703" s="30"/>
      <c r="HFE1703" s="30"/>
      <c r="HFF1703" s="30"/>
      <c r="HFG1703" s="30"/>
      <c r="HFH1703" s="30"/>
      <c r="HFI1703" s="30"/>
      <c r="HFJ1703" s="30"/>
      <c r="HFK1703" s="30"/>
      <c r="HFL1703" s="30"/>
      <c r="HFM1703" s="30"/>
      <c r="HFN1703" s="30"/>
      <c r="HFO1703" s="30"/>
      <c r="HFP1703" s="30"/>
      <c r="HFQ1703" s="30"/>
      <c r="HFR1703" s="30"/>
      <c r="HFS1703" s="30"/>
      <c r="HFT1703" s="30"/>
      <c r="HFU1703" s="30"/>
      <c r="HFV1703" s="30"/>
      <c r="HFW1703" s="30"/>
      <c r="HFX1703" s="30"/>
      <c r="HFY1703" s="30"/>
      <c r="HFZ1703" s="30"/>
      <c r="HGA1703" s="30"/>
      <c r="HGB1703" s="30"/>
      <c r="HGC1703" s="30"/>
      <c r="HGD1703" s="30"/>
      <c r="HGE1703" s="30"/>
      <c r="HGF1703" s="30"/>
      <c r="HGG1703" s="30"/>
      <c r="HGH1703" s="30"/>
      <c r="HGI1703" s="30"/>
      <c r="HGJ1703" s="30"/>
      <c r="HGK1703" s="30"/>
      <c r="HGL1703" s="30"/>
      <c r="HGM1703" s="30"/>
      <c r="HGN1703" s="30"/>
      <c r="HGO1703" s="30"/>
      <c r="HGP1703" s="30"/>
      <c r="HGQ1703" s="30"/>
      <c r="HGR1703" s="30"/>
      <c r="HGS1703" s="30"/>
      <c r="HGT1703" s="30"/>
      <c r="HGU1703" s="30"/>
      <c r="HGV1703" s="30"/>
      <c r="HGW1703" s="30"/>
      <c r="HGX1703" s="30"/>
      <c r="HGY1703" s="30"/>
      <c r="HGZ1703" s="30"/>
      <c r="HHA1703" s="30"/>
      <c r="HHB1703" s="30"/>
      <c r="HHC1703" s="30"/>
      <c r="HHD1703" s="30"/>
      <c r="HHE1703" s="30"/>
      <c r="HHF1703" s="30"/>
      <c r="HHG1703" s="30"/>
      <c r="HHH1703" s="30"/>
      <c r="HHI1703" s="30"/>
      <c r="HHJ1703" s="30"/>
      <c r="HHK1703" s="30"/>
      <c r="HHL1703" s="30"/>
      <c r="HHM1703" s="30"/>
      <c r="HHN1703" s="30"/>
      <c r="HHO1703" s="30"/>
      <c r="HHP1703" s="30"/>
      <c r="HHQ1703" s="30"/>
      <c r="HHR1703" s="30"/>
      <c r="HHS1703" s="30"/>
      <c r="HHT1703" s="30"/>
      <c r="HHU1703" s="30"/>
      <c r="HHV1703" s="30"/>
      <c r="HHW1703" s="30"/>
      <c r="HHX1703" s="30"/>
      <c r="HHY1703" s="30"/>
      <c r="HHZ1703" s="30"/>
      <c r="HIA1703" s="30"/>
      <c r="HIB1703" s="30"/>
      <c r="HIC1703" s="30"/>
      <c r="HID1703" s="30"/>
      <c r="HIE1703" s="30"/>
      <c r="HIF1703" s="30"/>
      <c r="HIG1703" s="30"/>
      <c r="HIH1703" s="30"/>
      <c r="HII1703" s="30"/>
      <c r="HIJ1703" s="30"/>
      <c r="HIK1703" s="30"/>
      <c r="HIL1703" s="30"/>
      <c r="HIM1703" s="30"/>
      <c r="HIN1703" s="30"/>
      <c r="HIO1703" s="30"/>
      <c r="HIP1703" s="30"/>
      <c r="HIQ1703" s="30"/>
      <c r="HIR1703" s="30"/>
      <c r="HIS1703" s="30"/>
      <c r="HIT1703" s="30"/>
      <c r="HIU1703" s="30"/>
      <c r="HIV1703" s="30"/>
      <c r="HIW1703" s="30"/>
      <c r="HIX1703" s="30"/>
      <c r="HIY1703" s="30"/>
      <c r="HIZ1703" s="30"/>
      <c r="HJA1703" s="30"/>
      <c r="HJB1703" s="30"/>
      <c r="HJC1703" s="30"/>
      <c r="HJD1703" s="30"/>
      <c r="HJE1703" s="30"/>
      <c r="HJF1703" s="30"/>
      <c r="HJG1703" s="30"/>
      <c r="HJH1703" s="30"/>
      <c r="HJI1703" s="30"/>
      <c r="HJJ1703" s="30"/>
      <c r="HJK1703" s="30"/>
      <c r="HJL1703" s="30"/>
      <c r="HJM1703" s="30"/>
      <c r="HJN1703" s="30"/>
      <c r="HJO1703" s="30"/>
      <c r="HJP1703" s="30"/>
      <c r="HJQ1703" s="30"/>
      <c r="HJR1703" s="30"/>
      <c r="HJS1703" s="30"/>
      <c r="HJT1703" s="30"/>
      <c r="HJU1703" s="30"/>
      <c r="HJV1703" s="30"/>
      <c r="HJW1703" s="30"/>
      <c r="HJX1703" s="30"/>
      <c r="HJY1703" s="30"/>
      <c r="HJZ1703" s="30"/>
      <c r="HKA1703" s="30"/>
      <c r="HKB1703" s="30"/>
      <c r="HKC1703" s="30"/>
      <c r="HKD1703" s="30"/>
      <c r="HKE1703" s="30"/>
      <c r="HKF1703" s="30"/>
      <c r="HKG1703" s="30"/>
      <c r="HKH1703" s="30"/>
      <c r="HKI1703" s="30"/>
      <c r="HKJ1703" s="30"/>
      <c r="HKK1703" s="30"/>
      <c r="HKL1703" s="30"/>
      <c r="HKM1703" s="30"/>
      <c r="HKN1703" s="30"/>
      <c r="HKO1703" s="30"/>
      <c r="HKP1703" s="30"/>
      <c r="HKQ1703" s="30"/>
      <c r="HKR1703" s="30"/>
      <c r="HKS1703" s="30"/>
      <c r="HKT1703" s="30"/>
      <c r="HKU1703" s="30"/>
      <c r="HKV1703" s="30"/>
      <c r="HKW1703" s="30"/>
      <c r="HKX1703" s="30"/>
      <c r="HKY1703" s="30"/>
      <c r="HKZ1703" s="30"/>
      <c r="HLA1703" s="30"/>
      <c r="HLB1703" s="30"/>
      <c r="HLC1703" s="30"/>
      <c r="HLD1703" s="30"/>
      <c r="HLE1703" s="30"/>
      <c r="HLF1703" s="30"/>
      <c r="HLG1703" s="30"/>
      <c r="HLH1703" s="30"/>
      <c r="HLI1703" s="30"/>
      <c r="HLJ1703" s="30"/>
      <c r="HLK1703" s="30"/>
      <c r="HLL1703" s="30"/>
      <c r="HLM1703" s="30"/>
      <c r="HLN1703" s="30"/>
      <c r="HLO1703" s="30"/>
      <c r="HLP1703" s="30"/>
      <c r="HLQ1703" s="30"/>
      <c r="HLR1703" s="30"/>
      <c r="HLS1703" s="30"/>
      <c r="HLT1703" s="30"/>
      <c r="HLU1703" s="30"/>
      <c r="HLV1703" s="30"/>
      <c r="HLW1703" s="30"/>
      <c r="HLX1703" s="30"/>
      <c r="HLY1703" s="30"/>
      <c r="HLZ1703" s="30"/>
      <c r="HMA1703" s="30"/>
      <c r="HMB1703" s="30"/>
      <c r="HMC1703" s="30"/>
      <c r="HMD1703" s="30"/>
      <c r="HME1703" s="30"/>
      <c r="HMF1703" s="30"/>
      <c r="HMG1703" s="30"/>
      <c r="HMH1703" s="30"/>
      <c r="HMI1703" s="30"/>
      <c r="HMJ1703" s="30"/>
      <c r="HMK1703" s="30"/>
      <c r="HML1703" s="30"/>
      <c r="HMM1703" s="30"/>
      <c r="HMN1703" s="30"/>
      <c r="HMO1703" s="30"/>
      <c r="HMP1703" s="30"/>
      <c r="HMQ1703" s="30"/>
      <c r="HMR1703" s="30"/>
      <c r="HMS1703" s="30"/>
      <c r="HMT1703" s="30"/>
      <c r="HMU1703" s="30"/>
      <c r="HMV1703" s="30"/>
      <c r="HMW1703" s="30"/>
      <c r="HMX1703" s="30"/>
      <c r="HMY1703" s="30"/>
      <c r="HMZ1703" s="30"/>
      <c r="HNA1703" s="30"/>
      <c r="HNB1703" s="30"/>
      <c r="HNC1703" s="30"/>
      <c r="HND1703" s="30"/>
      <c r="HNE1703" s="30"/>
      <c r="HNF1703" s="30"/>
      <c r="HNG1703" s="30"/>
      <c r="HNH1703" s="30"/>
      <c r="HNI1703" s="30"/>
      <c r="HNJ1703" s="30"/>
      <c r="HNK1703" s="30"/>
      <c r="HNL1703" s="30"/>
      <c r="HNM1703" s="30"/>
      <c r="HNN1703" s="30"/>
      <c r="HNO1703" s="30"/>
      <c r="HNP1703" s="30"/>
      <c r="HNQ1703" s="30"/>
      <c r="HNR1703" s="30"/>
      <c r="HNS1703" s="30"/>
      <c r="HNT1703" s="30"/>
      <c r="HNU1703" s="30"/>
      <c r="HNV1703" s="30"/>
      <c r="HNW1703" s="30"/>
      <c r="HNX1703" s="30"/>
      <c r="HNY1703" s="30"/>
      <c r="HNZ1703" s="30"/>
      <c r="HOA1703" s="30"/>
      <c r="HOB1703" s="30"/>
      <c r="HOC1703" s="30"/>
      <c r="HOD1703" s="30"/>
      <c r="HOE1703" s="30"/>
      <c r="HOF1703" s="30"/>
      <c r="HOG1703" s="30"/>
      <c r="HOH1703" s="30"/>
      <c r="HOI1703" s="30"/>
      <c r="HOJ1703" s="30"/>
      <c r="HOK1703" s="30"/>
      <c r="HOL1703" s="30"/>
      <c r="HOM1703" s="30"/>
      <c r="HON1703" s="30"/>
      <c r="HOO1703" s="30"/>
      <c r="HOP1703" s="30"/>
      <c r="HOQ1703" s="30"/>
      <c r="HOR1703" s="30"/>
      <c r="HOS1703" s="30"/>
      <c r="HOT1703" s="30"/>
      <c r="HOU1703" s="30"/>
      <c r="HOV1703" s="30"/>
      <c r="HOW1703" s="30"/>
      <c r="HOX1703" s="30"/>
      <c r="HOY1703" s="30"/>
      <c r="HOZ1703" s="30"/>
      <c r="HPA1703" s="30"/>
      <c r="HPB1703" s="30"/>
      <c r="HPC1703" s="30"/>
      <c r="HPD1703" s="30"/>
      <c r="HPE1703" s="30"/>
      <c r="HPF1703" s="30"/>
      <c r="HPG1703" s="30"/>
      <c r="HPH1703" s="30"/>
      <c r="HPI1703" s="30"/>
      <c r="HPJ1703" s="30"/>
      <c r="HPK1703" s="30"/>
      <c r="HPL1703" s="30"/>
      <c r="HPM1703" s="30"/>
      <c r="HPN1703" s="30"/>
      <c r="HPO1703" s="30"/>
      <c r="HPP1703" s="30"/>
      <c r="HPQ1703" s="30"/>
      <c r="HPR1703" s="30"/>
      <c r="HPS1703" s="30"/>
      <c r="HPT1703" s="30"/>
      <c r="HPU1703" s="30"/>
      <c r="HPV1703" s="30"/>
      <c r="HPW1703" s="30"/>
      <c r="HPX1703" s="30"/>
      <c r="HPY1703" s="30"/>
      <c r="HPZ1703" s="30"/>
      <c r="HQA1703" s="30"/>
      <c r="HQB1703" s="30"/>
      <c r="HQC1703" s="30"/>
      <c r="HQD1703" s="30"/>
      <c r="HQE1703" s="30"/>
      <c r="HQF1703" s="30"/>
      <c r="HQG1703" s="30"/>
      <c r="HQH1703" s="30"/>
      <c r="HQI1703" s="30"/>
      <c r="HQJ1703" s="30"/>
      <c r="HQK1703" s="30"/>
      <c r="HQL1703" s="30"/>
      <c r="HQM1703" s="30"/>
      <c r="HQN1703" s="30"/>
      <c r="HQO1703" s="30"/>
      <c r="HQP1703" s="30"/>
      <c r="HQQ1703" s="30"/>
      <c r="HQR1703" s="30"/>
      <c r="HQS1703" s="30"/>
      <c r="HQT1703" s="30"/>
      <c r="HQU1703" s="30"/>
      <c r="HQV1703" s="30"/>
      <c r="HQW1703" s="30"/>
      <c r="HQX1703" s="30"/>
      <c r="HQY1703" s="30"/>
      <c r="HQZ1703" s="30"/>
      <c r="HRA1703" s="30"/>
      <c r="HRB1703" s="30"/>
      <c r="HRC1703" s="30"/>
      <c r="HRD1703" s="30"/>
      <c r="HRE1703" s="30"/>
      <c r="HRF1703" s="30"/>
      <c r="HRG1703" s="30"/>
      <c r="HRH1703" s="30"/>
      <c r="HRI1703" s="30"/>
      <c r="HRJ1703" s="30"/>
      <c r="HRK1703" s="30"/>
      <c r="HRL1703" s="30"/>
      <c r="HRM1703" s="30"/>
      <c r="HRN1703" s="30"/>
      <c r="HRO1703" s="30"/>
      <c r="HRP1703" s="30"/>
      <c r="HRQ1703" s="30"/>
      <c r="HRR1703" s="30"/>
      <c r="HRS1703" s="30"/>
      <c r="HRT1703" s="30"/>
      <c r="HRU1703" s="30"/>
      <c r="HRV1703" s="30"/>
      <c r="HRW1703" s="30"/>
      <c r="HRX1703" s="30"/>
      <c r="HRY1703" s="30"/>
      <c r="HRZ1703" s="30"/>
      <c r="HSA1703" s="30"/>
      <c r="HSB1703" s="30"/>
      <c r="HSC1703" s="30"/>
      <c r="HSD1703" s="30"/>
      <c r="HSE1703" s="30"/>
      <c r="HSF1703" s="30"/>
      <c r="HSG1703" s="30"/>
      <c r="HSH1703" s="30"/>
      <c r="HSI1703" s="30"/>
      <c r="HSJ1703" s="30"/>
      <c r="HSK1703" s="30"/>
      <c r="HSL1703" s="30"/>
      <c r="HSM1703" s="30"/>
      <c r="HSN1703" s="30"/>
      <c r="HSO1703" s="30"/>
      <c r="HSP1703" s="30"/>
      <c r="HSQ1703" s="30"/>
      <c r="HSR1703" s="30"/>
      <c r="HSS1703" s="30"/>
      <c r="HST1703" s="30"/>
      <c r="HSU1703" s="30"/>
      <c r="HSV1703" s="30"/>
      <c r="HSW1703" s="30"/>
      <c r="HSX1703" s="30"/>
      <c r="HSY1703" s="30"/>
      <c r="HSZ1703" s="30"/>
      <c r="HTA1703" s="30"/>
      <c r="HTB1703" s="30"/>
      <c r="HTC1703" s="30"/>
      <c r="HTD1703" s="30"/>
      <c r="HTE1703" s="30"/>
      <c r="HTF1703" s="30"/>
      <c r="HTG1703" s="30"/>
      <c r="HTH1703" s="30"/>
      <c r="HTI1703" s="30"/>
      <c r="HTJ1703" s="30"/>
      <c r="HTK1703" s="30"/>
      <c r="HTL1703" s="30"/>
      <c r="HTM1703" s="30"/>
      <c r="HTN1703" s="30"/>
      <c r="HTO1703" s="30"/>
      <c r="HTP1703" s="30"/>
      <c r="HTQ1703" s="30"/>
      <c r="HTR1703" s="30"/>
      <c r="HTS1703" s="30"/>
      <c r="HTT1703" s="30"/>
      <c r="HTU1703" s="30"/>
      <c r="HTV1703" s="30"/>
      <c r="HTW1703" s="30"/>
      <c r="HTX1703" s="30"/>
      <c r="HTY1703" s="30"/>
      <c r="HTZ1703" s="30"/>
      <c r="HUA1703" s="30"/>
      <c r="HUB1703" s="30"/>
      <c r="HUC1703" s="30"/>
      <c r="HUD1703" s="30"/>
      <c r="HUE1703" s="30"/>
      <c r="HUF1703" s="30"/>
      <c r="HUG1703" s="30"/>
      <c r="HUH1703" s="30"/>
      <c r="HUI1703" s="30"/>
      <c r="HUJ1703" s="30"/>
      <c r="HUK1703" s="30"/>
      <c r="HUL1703" s="30"/>
      <c r="HUM1703" s="30"/>
      <c r="HUN1703" s="30"/>
      <c r="HUO1703" s="30"/>
      <c r="HUP1703" s="30"/>
      <c r="HUQ1703" s="30"/>
      <c r="HUR1703" s="30"/>
      <c r="HUS1703" s="30"/>
      <c r="HUT1703" s="30"/>
      <c r="HUU1703" s="30"/>
      <c r="HUV1703" s="30"/>
      <c r="HUW1703" s="30"/>
      <c r="HUX1703" s="30"/>
      <c r="HUY1703" s="30"/>
      <c r="HUZ1703" s="30"/>
      <c r="HVA1703" s="30"/>
      <c r="HVB1703" s="30"/>
      <c r="HVC1703" s="30"/>
      <c r="HVD1703" s="30"/>
      <c r="HVE1703" s="30"/>
      <c r="HVF1703" s="30"/>
      <c r="HVG1703" s="30"/>
      <c r="HVH1703" s="30"/>
      <c r="HVI1703" s="30"/>
      <c r="HVJ1703" s="30"/>
      <c r="HVK1703" s="30"/>
      <c r="HVL1703" s="30"/>
      <c r="HVM1703" s="30"/>
      <c r="HVN1703" s="30"/>
      <c r="HVO1703" s="30"/>
      <c r="HVP1703" s="30"/>
      <c r="HVQ1703" s="30"/>
      <c r="HVR1703" s="30"/>
      <c r="HVS1703" s="30"/>
      <c r="HVT1703" s="30"/>
      <c r="HVU1703" s="30"/>
      <c r="HVV1703" s="30"/>
      <c r="HVW1703" s="30"/>
      <c r="HVX1703" s="30"/>
      <c r="HVY1703" s="30"/>
      <c r="HVZ1703" s="30"/>
      <c r="HWA1703" s="30"/>
      <c r="HWB1703" s="30"/>
      <c r="HWC1703" s="30"/>
      <c r="HWD1703" s="30"/>
      <c r="HWE1703" s="30"/>
      <c r="HWF1703" s="30"/>
      <c r="HWG1703" s="30"/>
      <c r="HWH1703" s="30"/>
      <c r="HWI1703" s="30"/>
      <c r="HWJ1703" s="30"/>
      <c r="HWK1703" s="30"/>
      <c r="HWL1703" s="30"/>
      <c r="HWM1703" s="30"/>
      <c r="HWN1703" s="30"/>
      <c r="HWO1703" s="30"/>
      <c r="HWP1703" s="30"/>
      <c r="HWQ1703" s="30"/>
      <c r="HWR1703" s="30"/>
      <c r="HWS1703" s="30"/>
      <c r="HWT1703" s="30"/>
      <c r="HWU1703" s="30"/>
      <c r="HWV1703" s="30"/>
      <c r="HWW1703" s="30"/>
      <c r="HWX1703" s="30"/>
      <c r="HWY1703" s="30"/>
      <c r="HWZ1703" s="30"/>
      <c r="HXA1703" s="30"/>
      <c r="HXB1703" s="30"/>
      <c r="HXC1703" s="30"/>
      <c r="HXD1703" s="30"/>
      <c r="HXE1703" s="30"/>
      <c r="HXF1703" s="30"/>
      <c r="HXG1703" s="30"/>
      <c r="HXH1703" s="30"/>
      <c r="HXI1703" s="30"/>
      <c r="HXJ1703" s="30"/>
      <c r="HXK1703" s="30"/>
      <c r="HXL1703" s="30"/>
      <c r="HXM1703" s="30"/>
      <c r="HXN1703" s="30"/>
      <c r="HXO1703" s="30"/>
      <c r="HXP1703" s="30"/>
      <c r="HXQ1703" s="30"/>
      <c r="HXR1703" s="30"/>
      <c r="HXS1703" s="30"/>
      <c r="HXT1703" s="30"/>
      <c r="HXU1703" s="30"/>
      <c r="HXV1703" s="30"/>
      <c r="HXW1703" s="30"/>
      <c r="HXX1703" s="30"/>
      <c r="HXY1703" s="30"/>
      <c r="HXZ1703" s="30"/>
      <c r="HYA1703" s="30"/>
      <c r="HYB1703" s="30"/>
      <c r="HYC1703" s="30"/>
      <c r="HYD1703" s="30"/>
      <c r="HYE1703" s="30"/>
      <c r="HYF1703" s="30"/>
      <c r="HYG1703" s="30"/>
      <c r="HYH1703" s="30"/>
      <c r="HYI1703" s="30"/>
      <c r="HYJ1703" s="30"/>
      <c r="HYK1703" s="30"/>
      <c r="HYL1703" s="30"/>
      <c r="HYM1703" s="30"/>
      <c r="HYN1703" s="30"/>
      <c r="HYO1703" s="30"/>
      <c r="HYP1703" s="30"/>
      <c r="HYQ1703" s="30"/>
      <c r="HYR1703" s="30"/>
      <c r="HYS1703" s="30"/>
      <c r="HYT1703" s="30"/>
      <c r="HYU1703" s="30"/>
      <c r="HYV1703" s="30"/>
      <c r="HYW1703" s="30"/>
      <c r="HYX1703" s="30"/>
      <c r="HYY1703" s="30"/>
      <c r="HYZ1703" s="30"/>
      <c r="HZA1703" s="30"/>
      <c r="HZB1703" s="30"/>
      <c r="HZC1703" s="30"/>
      <c r="HZD1703" s="30"/>
      <c r="HZE1703" s="30"/>
      <c r="HZF1703" s="30"/>
      <c r="HZG1703" s="30"/>
      <c r="HZH1703" s="30"/>
      <c r="HZI1703" s="30"/>
      <c r="HZJ1703" s="30"/>
      <c r="HZK1703" s="30"/>
      <c r="HZL1703" s="30"/>
      <c r="HZM1703" s="30"/>
      <c r="HZN1703" s="30"/>
      <c r="HZO1703" s="30"/>
      <c r="HZP1703" s="30"/>
      <c r="HZQ1703" s="30"/>
      <c r="HZR1703" s="30"/>
      <c r="HZS1703" s="30"/>
      <c r="HZT1703" s="30"/>
      <c r="HZU1703" s="30"/>
      <c r="HZV1703" s="30"/>
      <c r="HZW1703" s="30"/>
      <c r="HZX1703" s="30"/>
      <c r="HZY1703" s="30"/>
      <c r="HZZ1703" s="30"/>
      <c r="IAA1703" s="30"/>
      <c r="IAB1703" s="30"/>
      <c r="IAC1703" s="30"/>
      <c r="IAD1703" s="30"/>
      <c r="IAE1703" s="30"/>
      <c r="IAF1703" s="30"/>
      <c r="IAG1703" s="30"/>
      <c r="IAH1703" s="30"/>
      <c r="IAI1703" s="30"/>
      <c r="IAJ1703" s="30"/>
      <c r="IAK1703" s="30"/>
      <c r="IAL1703" s="30"/>
      <c r="IAM1703" s="30"/>
      <c r="IAN1703" s="30"/>
      <c r="IAO1703" s="30"/>
      <c r="IAP1703" s="30"/>
      <c r="IAQ1703" s="30"/>
      <c r="IAR1703" s="30"/>
      <c r="IAS1703" s="30"/>
      <c r="IAT1703" s="30"/>
      <c r="IAU1703" s="30"/>
      <c r="IAV1703" s="30"/>
      <c r="IAW1703" s="30"/>
      <c r="IAX1703" s="30"/>
      <c r="IAY1703" s="30"/>
      <c r="IAZ1703" s="30"/>
      <c r="IBA1703" s="30"/>
      <c r="IBB1703" s="30"/>
      <c r="IBC1703" s="30"/>
      <c r="IBD1703" s="30"/>
      <c r="IBE1703" s="30"/>
      <c r="IBF1703" s="30"/>
      <c r="IBG1703" s="30"/>
      <c r="IBH1703" s="30"/>
      <c r="IBI1703" s="30"/>
      <c r="IBJ1703" s="30"/>
      <c r="IBK1703" s="30"/>
      <c r="IBL1703" s="30"/>
      <c r="IBM1703" s="30"/>
      <c r="IBN1703" s="30"/>
      <c r="IBO1703" s="30"/>
      <c r="IBP1703" s="30"/>
      <c r="IBQ1703" s="30"/>
      <c r="IBR1703" s="30"/>
      <c r="IBS1703" s="30"/>
      <c r="IBT1703" s="30"/>
      <c r="IBU1703" s="30"/>
      <c r="IBV1703" s="30"/>
      <c r="IBW1703" s="30"/>
      <c r="IBX1703" s="30"/>
      <c r="IBY1703" s="30"/>
      <c r="IBZ1703" s="30"/>
      <c r="ICA1703" s="30"/>
      <c r="ICB1703" s="30"/>
      <c r="ICC1703" s="30"/>
      <c r="ICD1703" s="30"/>
      <c r="ICE1703" s="30"/>
      <c r="ICF1703" s="30"/>
      <c r="ICG1703" s="30"/>
      <c r="ICH1703" s="30"/>
      <c r="ICI1703" s="30"/>
      <c r="ICJ1703" s="30"/>
      <c r="ICK1703" s="30"/>
      <c r="ICL1703" s="30"/>
      <c r="ICM1703" s="30"/>
      <c r="ICN1703" s="30"/>
      <c r="ICO1703" s="30"/>
      <c r="ICP1703" s="30"/>
      <c r="ICQ1703" s="30"/>
      <c r="ICR1703" s="30"/>
      <c r="ICS1703" s="30"/>
      <c r="ICT1703" s="30"/>
      <c r="ICU1703" s="30"/>
      <c r="ICV1703" s="30"/>
      <c r="ICW1703" s="30"/>
      <c r="ICX1703" s="30"/>
      <c r="ICY1703" s="30"/>
      <c r="ICZ1703" s="30"/>
      <c r="IDA1703" s="30"/>
      <c r="IDB1703" s="30"/>
      <c r="IDC1703" s="30"/>
      <c r="IDD1703" s="30"/>
      <c r="IDE1703" s="30"/>
      <c r="IDF1703" s="30"/>
      <c r="IDG1703" s="30"/>
      <c r="IDH1703" s="30"/>
      <c r="IDI1703" s="30"/>
      <c r="IDJ1703" s="30"/>
      <c r="IDK1703" s="30"/>
      <c r="IDL1703" s="30"/>
      <c r="IDM1703" s="30"/>
      <c r="IDN1703" s="30"/>
      <c r="IDO1703" s="30"/>
      <c r="IDP1703" s="30"/>
      <c r="IDQ1703" s="30"/>
      <c r="IDR1703" s="30"/>
      <c r="IDS1703" s="30"/>
      <c r="IDT1703" s="30"/>
      <c r="IDU1703" s="30"/>
      <c r="IDV1703" s="30"/>
      <c r="IDW1703" s="30"/>
      <c r="IDX1703" s="30"/>
      <c r="IDY1703" s="30"/>
      <c r="IDZ1703" s="30"/>
      <c r="IEA1703" s="30"/>
      <c r="IEB1703" s="30"/>
      <c r="IEC1703" s="30"/>
      <c r="IED1703" s="30"/>
      <c r="IEE1703" s="30"/>
      <c r="IEF1703" s="30"/>
      <c r="IEG1703" s="30"/>
      <c r="IEH1703" s="30"/>
      <c r="IEI1703" s="30"/>
      <c r="IEJ1703" s="30"/>
      <c r="IEK1703" s="30"/>
      <c r="IEL1703" s="30"/>
      <c r="IEM1703" s="30"/>
      <c r="IEN1703" s="30"/>
      <c r="IEO1703" s="30"/>
      <c r="IEP1703" s="30"/>
      <c r="IEQ1703" s="30"/>
      <c r="IER1703" s="30"/>
      <c r="IES1703" s="30"/>
      <c r="IET1703" s="30"/>
      <c r="IEU1703" s="30"/>
      <c r="IEV1703" s="30"/>
      <c r="IEW1703" s="30"/>
      <c r="IEX1703" s="30"/>
      <c r="IEY1703" s="30"/>
      <c r="IEZ1703" s="30"/>
      <c r="IFA1703" s="30"/>
      <c r="IFB1703" s="30"/>
      <c r="IFC1703" s="30"/>
      <c r="IFD1703" s="30"/>
      <c r="IFE1703" s="30"/>
      <c r="IFF1703" s="30"/>
      <c r="IFG1703" s="30"/>
      <c r="IFH1703" s="30"/>
      <c r="IFI1703" s="30"/>
      <c r="IFJ1703" s="30"/>
      <c r="IFK1703" s="30"/>
      <c r="IFL1703" s="30"/>
      <c r="IFM1703" s="30"/>
      <c r="IFN1703" s="30"/>
      <c r="IFO1703" s="30"/>
      <c r="IFP1703" s="30"/>
      <c r="IFQ1703" s="30"/>
      <c r="IFR1703" s="30"/>
      <c r="IFS1703" s="30"/>
      <c r="IFT1703" s="30"/>
      <c r="IFU1703" s="30"/>
      <c r="IFV1703" s="30"/>
      <c r="IFW1703" s="30"/>
      <c r="IFX1703" s="30"/>
      <c r="IFY1703" s="30"/>
      <c r="IFZ1703" s="30"/>
      <c r="IGA1703" s="30"/>
      <c r="IGB1703" s="30"/>
      <c r="IGC1703" s="30"/>
      <c r="IGD1703" s="30"/>
      <c r="IGE1703" s="30"/>
      <c r="IGF1703" s="30"/>
      <c r="IGG1703" s="30"/>
      <c r="IGH1703" s="30"/>
      <c r="IGI1703" s="30"/>
      <c r="IGJ1703" s="30"/>
      <c r="IGK1703" s="30"/>
      <c r="IGL1703" s="30"/>
      <c r="IGM1703" s="30"/>
      <c r="IGN1703" s="30"/>
      <c r="IGO1703" s="30"/>
      <c r="IGP1703" s="30"/>
      <c r="IGQ1703" s="30"/>
      <c r="IGR1703" s="30"/>
      <c r="IGS1703" s="30"/>
      <c r="IGT1703" s="30"/>
      <c r="IGU1703" s="30"/>
      <c r="IGV1703" s="30"/>
      <c r="IGW1703" s="30"/>
      <c r="IGX1703" s="30"/>
      <c r="IGY1703" s="30"/>
      <c r="IGZ1703" s="30"/>
      <c r="IHA1703" s="30"/>
      <c r="IHB1703" s="30"/>
      <c r="IHC1703" s="30"/>
      <c r="IHD1703" s="30"/>
      <c r="IHE1703" s="30"/>
      <c r="IHF1703" s="30"/>
      <c r="IHG1703" s="30"/>
      <c r="IHH1703" s="30"/>
      <c r="IHI1703" s="30"/>
      <c r="IHJ1703" s="30"/>
      <c r="IHK1703" s="30"/>
      <c r="IHL1703" s="30"/>
      <c r="IHM1703" s="30"/>
      <c r="IHN1703" s="30"/>
      <c r="IHO1703" s="30"/>
      <c r="IHP1703" s="30"/>
      <c r="IHQ1703" s="30"/>
      <c r="IHR1703" s="30"/>
      <c r="IHS1703" s="30"/>
      <c r="IHT1703" s="30"/>
      <c r="IHU1703" s="30"/>
      <c r="IHV1703" s="30"/>
      <c r="IHW1703" s="30"/>
      <c r="IHX1703" s="30"/>
      <c r="IHY1703" s="30"/>
      <c r="IHZ1703" s="30"/>
      <c r="IIA1703" s="30"/>
      <c r="IIB1703" s="30"/>
      <c r="IIC1703" s="30"/>
      <c r="IID1703" s="30"/>
      <c r="IIE1703" s="30"/>
      <c r="IIF1703" s="30"/>
      <c r="IIG1703" s="30"/>
      <c r="IIH1703" s="30"/>
      <c r="III1703" s="30"/>
      <c r="IIJ1703" s="30"/>
      <c r="IIK1703" s="30"/>
      <c r="IIL1703" s="30"/>
      <c r="IIM1703" s="30"/>
      <c r="IIN1703" s="30"/>
      <c r="IIO1703" s="30"/>
      <c r="IIP1703" s="30"/>
      <c r="IIQ1703" s="30"/>
      <c r="IIR1703" s="30"/>
      <c r="IIS1703" s="30"/>
      <c r="IIT1703" s="30"/>
      <c r="IIU1703" s="30"/>
      <c r="IIV1703" s="30"/>
      <c r="IIW1703" s="30"/>
      <c r="IIX1703" s="30"/>
      <c r="IIY1703" s="30"/>
      <c r="IIZ1703" s="30"/>
      <c r="IJA1703" s="30"/>
      <c r="IJB1703" s="30"/>
      <c r="IJC1703" s="30"/>
      <c r="IJD1703" s="30"/>
      <c r="IJE1703" s="30"/>
      <c r="IJF1703" s="30"/>
      <c r="IJG1703" s="30"/>
      <c r="IJH1703" s="30"/>
      <c r="IJI1703" s="30"/>
      <c r="IJJ1703" s="30"/>
      <c r="IJK1703" s="30"/>
      <c r="IJL1703" s="30"/>
      <c r="IJM1703" s="30"/>
      <c r="IJN1703" s="30"/>
      <c r="IJO1703" s="30"/>
      <c r="IJP1703" s="30"/>
      <c r="IJQ1703" s="30"/>
      <c r="IJR1703" s="30"/>
      <c r="IJS1703" s="30"/>
      <c r="IJT1703" s="30"/>
      <c r="IJU1703" s="30"/>
      <c r="IJV1703" s="30"/>
      <c r="IJW1703" s="30"/>
      <c r="IJX1703" s="30"/>
      <c r="IJY1703" s="30"/>
      <c r="IJZ1703" s="30"/>
      <c r="IKA1703" s="30"/>
      <c r="IKB1703" s="30"/>
      <c r="IKC1703" s="30"/>
      <c r="IKD1703" s="30"/>
      <c r="IKE1703" s="30"/>
      <c r="IKF1703" s="30"/>
      <c r="IKG1703" s="30"/>
      <c r="IKH1703" s="30"/>
      <c r="IKI1703" s="30"/>
      <c r="IKJ1703" s="30"/>
      <c r="IKK1703" s="30"/>
      <c r="IKL1703" s="30"/>
      <c r="IKM1703" s="30"/>
      <c r="IKN1703" s="30"/>
      <c r="IKO1703" s="30"/>
      <c r="IKP1703" s="30"/>
      <c r="IKQ1703" s="30"/>
      <c r="IKR1703" s="30"/>
      <c r="IKS1703" s="30"/>
      <c r="IKT1703" s="30"/>
      <c r="IKU1703" s="30"/>
      <c r="IKV1703" s="30"/>
      <c r="IKW1703" s="30"/>
      <c r="IKX1703" s="30"/>
      <c r="IKY1703" s="30"/>
      <c r="IKZ1703" s="30"/>
      <c r="ILA1703" s="30"/>
      <c r="ILB1703" s="30"/>
      <c r="ILC1703" s="30"/>
      <c r="ILD1703" s="30"/>
      <c r="ILE1703" s="30"/>
      <c r="ILF1703" s="30"/>
      <c r="ILG1703" s="30"/>
      <c r="ILH1703" s="30"/>
      <c r="ILI1703" s="30"/>
      <c r="ILJ1703" s="30"/>
      <c r="ILK1703" s="30"/>
      <c r="ILL1703" s="30"/>
      <c r="ILM1703" s="30"/>
      <c r="ILN1703" s="30"/>
      <c r="ILO1703" s="30"/>
      <c r="ILP1703" s="30"/>
      <c r="ILQ1703" s="30"/>
      <c r="ILR1703" s="30"/>
      <c r="ILS1703" s="30"/>
      <c r="ILT1703" s="30"/>
      <c r="ILU1703" s="30"/>
      <c r="ILV1703" s="30"/>
      <c r="ILW1703" s="30"/>
      <c r="ILX1703" s="30"/>
      <c r="ILY1703" s="30"/>
      <c r="ILZ1703" s="30"/>
      <c r="IMA1703" s="30"/>
      <c r="IMB1703" s="30"/>
      <c r="IMC1703" s="30"/>
      <c r="IMD1703" s="30"/>
      <c r="IME1703" s="30"/>
      <c r="IMF1703" s="30"/>
      <c r="IMG1703" s="30"/>
      <c r="IMH1703" s="30"/>
      <c r="IMI1703" s="30"/>
      <c r="IMJ1703" s="30"/>
      <c r="IMK1703" s="30"/>
      <c r="IML1703" s="30"/>
      <c r="IMM1703" s="30"/>
      <c r="IMN1703" s="30"/>
      <c r="IMO1703" s="30"/>
      <c r="IMP1703" s="30"/>
      <c r="IMQ1703" s="30"/>
      <c r="IMR1703" s="30"/>
      <c r="IMS1703" s="30"/>
      <c r="IMT1703" s="30"/>
      <c r="IMU1703" s="30"/>
      <c r="IMV1703" s="30"/>
      <c r="IMW1703" s="30"/>
      <c r="IMX1703" s="30"/>
      <c r="IMY1703" s="30"/>
      <c r="IMZ1703" s="30"/>
      <c r="INA1703" s="30"/>
      <c r="INB1703" s="30"/>
      <c r="INC1703" s="30"/>
      <c r="IND1703" s="30"/>
      <c r="INE1703" s="30"/>
      <c r="INF1703" s="30"/>
      <c r="ING1703" s="30"/>
      <c r="INH1703" s="30"/>
      <c r="INI1703" s="30"/>
      <c r="INJ1703" s="30"/>
      <c r="INK1703" s="30"/>
      <c r="INL1703" s="30"/>
      <c r="INM1703" s="30"/>
      <c r="INN1703" s="30"/>
      <c r="INO1703" s="30"/>
      <c r="INP1703" s="30"/>
      <c r="INQ1703" s="30"/>
      <c r="INR1703" s="30"/>
      <c r="INS1703" s="30"/>
      <c r="INT1703" s="30"/>
      <c r="INU1703" s="30"/>
      <c r="INV1703" s="30"/>
      <c r="INW1703" s="30"/>
      <c r="INX1703" s="30"/>
      <c r="INY1703" s="30"/>
      <c r="INZ1703" s="30"/>
      <c r="IOA1703" s="30"/>
      <c r="IOB1703" s="30"/>
      <c r="IOC1703" s="30"/>
      <c r="IOD1703" s="30"/>
      <c r="IOE1703" s="30"/>
      <c r="IOF1703" s="30"/>
      <c r="IOG1703" s="30"/>
      <c r="IOH1703" s="30"/>
      <c r="IOI1703" s="30"/>
      <c r="IOJ1703" s="30"/>
      <c r="IOK1703" s="30"/>
      <c r="IOL1703" s="30"/>
      <c r="IOM1703" s="30"/>
      <c r="ION1703" s="30"/>
      <c r="IOO1703" s="30"/>
      <c r="IOP1703" s="30"/>
      <c r="IOQ1703" s="30"/>
      <c r="IOR1703" s="30"/>
      <c r="IOS1703" s="30"/>
      <c r="IOT1703" s="30"/>
      <c r="IOU1703" s="30"/>
      <c r="IOV1703" s="30"/>
      <c r="IOW1703" s="30"/>
      <c r="IOX1703" s="30"/>
      <c r="IOY1703" s="30"/>
      <c r="IOZ1703" s="30"/>
      <c r="IPA1703" s="30"/>
      <c r="IPB1703" s="30"/>
      <c r="IPC1703" s="30"/>
      <c r="IPD1703" s="30"/>
      <c r="IPE1703" s="30"/>
      <c r="IPF1703" s="30"/>
      <c r="IPG1703" s="30"/>
      <c r="IPH1703" s="30"/>
      <c r="IPI1703" s="30"/>
      <c r="IPJ1703" s="30"/>
      <c r="IPK1703" s="30"/>
      <c r="IPL1703" s="30"/>
      <c r="IPM1703" s="30"/>
      <c r="IPN1703" s="30"/>
      <c r="IPO1703" s="30"/>
      <c r="IPP1703" s="30"/>
      <c r="IPQ1703" s="30"/>
      <c r="IPR1703" s="30"/>
      <c r="IPS1703" s="30"/>
      <c r="IPT1703" s="30"/>
      <c r="IPU1703" s="30"/>
      <c r="IPV1703" s="30"/>
      <c r="IPW1703" s="30"/>
      <c r="IPX1703" s="30"/>
      <c r="IPY1703" s="30"/>
      <c r="IPZ1703" s="30"/>
      <c r="IQA1703" s="30"/>
      <c r="IQB1703" s="30"/>
      <c r="IQC1703" s="30"/>
      <c r="IQD1703" s="30"/>
      <c r="IQE1703" s="30"/>
      <c r="IQF1703" s="30"/>
      <c r="IQG1703" s="30"/>
      <c r="IQH1703" s="30"/>
      <c r="IQI1703" s="30"/>
      <c r="IQJ1703" s="30"/>
      <c r="IQK1703" s="30"/>
      <c r="IQL1703" s="30"/>
      <c r="IQM1703" s="30"/>
      <c r="IQN1703" s="30"/>
      <c r="IQO1703" s="30"/>
      <c r="IQP1703" s="30"/>
      <c r="IQQ1703" s="30"/>
      <c r="IQR1703" s="30"/>
      <c r="IQS1703" s="30"/>
      <c r="IQT1703" s="30"/>
      <c r="IQU1703" s="30"/>
      <c r="IQV1703" s="30"/>
      <c r="IQW1703" s="30"/>
      <c r="IQX1703" s="30"/>
      <c r="IQY1703" s="30"/>
      <c r="IQZ1703" s="30"/>
      <c r="IRA1703" s="30"/>
      <c r="IRB1703" s="30"/>
      <c r="IRC1703" s="30"/>
      <c r="IRD1703" s="30"/>
      <c r="IRE1703" s="30"/>
      <c r="IRF1703" s="30"/>
      <c r="IRG1703" s="30"/>
      <c r="IRH1703" s="30"/>
      <c r="IRI1703" s="30"/>
      <c r="IRJ1703" s="30"/>
      <c r="IRK1703" s="30"/>
      <c r="IRL1703" s="30"/>
      <c r="IRM1703" s="30"/>
      <c r="IRN1703" s="30"/>
      <c r="IRO1703" s="30"/>
      <c r="IRP1703" s="30"/>
      <c r="IRQ1703" s="30"/>
      <c r="IRR1703" s="30"/>
      <c r="IRS1703" s="30"/>
      <c r="IRT1703" s="30"/>
      <c r="IRU1703" s="30"/>
      <c r="IRV1703" s="30"/>
      <c r="IRW1703" s="30"/>
      <c r="IRX1703" s="30"/>
      <c r="IRY1703" s="30"/>
      <c r="IRZ1703" s="30"/>
      <c r="ISA1703" s="30"/>
      <c r="ISB1703" s="30"/>
      <c r="ISC1703" s="30"/>
      <c r="ISD1703" s="30"/>
      <c r="ISE1703" s="30"/>
      <c r="ISF1703" s="30"/>
      <c r="ISG1703" s="30"/>
      <c r="ISH1703" s="30"/>
      <c r="ISI1703" s="30"/>
      <c r="ISJ1703" s="30"/>
      <c r="ISK1703" s="30"/>
      <c r="ISL1703" s="30"/>
      <c r="ISM1703" s="30"/>
      <c r="ISN1703" s="30"/>
      <c r="ISO1703" s="30"/>
      <c r="ISP1703" s="30"/>
      <c r="ISQ1703" s="30"/>
      <c r="ISR1703" s="30"/>
      <c r="ISS1703" s="30"/>
      <c r="IST1703" s="30"/>
      <c r="ISU1703" s="30"/>
      <c r="ISV1703" s="30"/>
      <c r="ISW1703" s="30"/>
      <c r="ISX1703" s="30"/>
      <c r="ISY1703" s="30"/>
      <c r="ISZ1703" s="30"/>
      <c r="ITA1703" s="30"/>
      <c r="ITB1703" s="30"/>
      <c r="ITC1703" s="30"/>
      <c r="ITD1703" s="30"/>
      <c r="ITE1703" s="30"/>
      <c r="ITF1703" s="30"/>
      <c r="ITG1703" s="30"/>
      <c r="ITH1703" s="30"/>
      <c r="ITI1703" s="30"/>
      <c r="ITJ1703" s="30"/>
      <c r="ITK1703" s="30"/>
      <c r="ITL1703" s="30"/>
      <c r="ITM1703" s="30"/>
      <c r="ITN1703" s="30"/>
      <c r="ITO1703" s="30"/>
      <c r="ITP1703" s="30"/>
      <c r="ITQ1703" s="30"/>
      <c r="ITR1703" s="30"/>
      <c r="ITS1703" s="30"/>
      <c r="ITT1703" s="30"/>
      <c r="ITU1703" s="30"/>
      <c r="ITV1703" s="30"/>
      <c r="ITW1703" s="30"/>
      <c r="ITX1703" s="30"/>
      <c r="ITY1703" s="30"/>
      <c r="ITZ1703" s="30"/>
      <c r="IUA1703" s="30"/>
      <c r="IUB1703" s="30"/>
      <c r="IUC1703" s="30"/>
      <c r="IUD1703" s="30"/>
      <c r="IUE1703" s="30"/>
      <c r="IUF1703" s="30"/>
      <c r="IUG1703" s="30"/>
      <c r="IUH1703" s="30"/>
      <c r="IUI1703" s="30"/>
      <c r="IUJ1703" s="30"/>
      <c r="IUK1703" s="30"/>
      <c r="IUL1703" s="30"/>
      <c r="IUM1703" s="30"/>
      <c r="IUN1703" s="30"/>
      <c r="IUO1703" s="30"/>
      <c r="IUP1703" s="30"/>
      <c r="IUQ1703" s="30"/>
      <c r="IUR1703" s="30"/>
      <c r="IUS1703" s="30"/>
      <c r="IUT1703" s="30"/>
      <c r="IUU1703" s="30"/>
      <c r="IUV1703" s="30"/>
      <c r="IUW1703" s="30"/>
      <c r="IUX1703" s="30"/>
      <c r="IUY1703" s="30"/>
      <c r="IUZ1703" s="30"/>
      <c r="IVA1703" s="30"/>
      <c r="IVB1703" s="30"/>
      <c r="IVC1703" s="30"/>
      <c r="IVD1703" s="30"/>
      <c r="IVE1703" s="30"/>
      <c r="IVF1703" s="30"/>
      <c r="IVG1703" s="30"/>
      <c r="IVH1703" s="30"/>
      <c r="IVI1703" s="30"/>
      <c r="IVJ1703" s="30"/>
      <c r="IVK1703" s="30"/>
      <c r="IVL1703" s="30"/>
      <c r="IVM1703" s="30"/>
      <c r="IVN1703" s="30"/>
      <c r="IVO1703" s="30"/>
      <c r="IVP1703" s="30"/>
      <c r="IVQ1703" s="30"/>
      <c r="IVR1703" s="30"/>
      <c r="IVS1703" s="30"/>
      <c r="IVT1703" s="30"/>
      <c r="IVU1703" s="30"/>
      <c r="IVV1703" s="30"/>
      <c r="IVW1703" s="30"/>
      <c r="IVX1703" s="30"/>
      <c r="IVY1703" s="30"/>
      <c r="IVZ1703" s="30"/>
      <c r="IWA1703" s="30"/>
      <c r="IWB1703" s="30"/>
      <c r="IWC1703" s="30"/>
      <c r="IWD1703" s="30"/>
      <c r="IWE1703" s="30"/>
      <c r="IWF1703" s="30"/>
      <c r="IWG1703" s="30"/>
      <c r="IWH1703" s="30"/>
      <c r="IWI1703" s="30"/>
      <c r="IWJ1703" s="30"/>
      <c r="IWK1703" s="30"/>
      <c r="IWL1703" s="30"/>
      <c r="IWM1703" s="30"/>
      <c r="IWN1703" s="30"/>
      <c r="IWO1703" s="30"/>
      <c r="IWP1703" s="30"/>
      <c r="IWQ1703" s="30"/>
      <c r="IWR1703" s="30"/>
      <c r="IWS1703" s="30"/>
      <c r="IWT1703" s="30"/>
      <c r="IWU1703" s="30"/>
      <c r="IWV1703" s="30"/>
      <c r="IWW1703" s="30"/>
      <c r="IWX1703" s="30"/>
      <c r="IWY1703" s="30"/>
      <c r="IWZ1703" s="30"/>
      <c r="IXA1703" s="30"/>
      <c r="IXB1703" s="30"/>
      <c r="IXC1703" s="30"/>
      <c r="IXD1703" s="30"/>
      <c r="IXE1703" s="30"/>
      <c r="IXF1703" s="30"/>
      <c r="IXG1703" s="30"/>
      <c r="IXH1703" s="30"/>
      <c r="IXI1703" s="30"/>
      <c r="IXJ1703" s="30"/>
      <c r="IXK1703" s="30"/>
      <c r="IXL1703" s="30"/>
      <c r="IXM1703" s="30"/>
      <c r="IXN1703" s="30"/>
      <c r="IXO1703" s="30"/>
      <c r="IXP1703" s="30"/>
      <c r="IXQ1703" s="30"/>
      <c r="IXR1703" s="30"/>
      <c r="IXS1703" s="30"/>
      <c r="IXT1703" s="30"/>
      <c r="IXU1703" s="30"/>
      <c r="IXV1703" s="30"/>
      <c r="IXW1703" s="30"/>
      <c r="IXX1703" s="30"/>
      <c r="IXY1703" s="30"/>
      <c r="IXZ1703" s="30"/>
      <c r="IYA1703" s="30"/>
      <c r="IYB1703" s="30"/>
      <c r="IYC1703" s="30"/>
      <c r="IYD1703" s="30"/>
      <c r="IYE1703" s="30"/>
      <c r="IYF1703" s="30"/>
      <c r="IYG1703" s="30"/>
      <c r="IYH1703" s="30"/>
      <c r="IYI1703" s="30"/>
      <c r="IYJ1703" s="30"/>
      <c r="IYK1703" s="30"/>
      <c r="IYL1703" s="30"/>
      <c r="IYM1703" s="30"/>
      <c r="IYN1703" s="30"/>
      <c r="IYO1703" s="30"/>
      <c r="IYP1703" s="30"/>
      <c r="IYQ1703" s="30"/>
      <c r="IYR1703" s="30"/>
      <c r="IYS1703" s="30"/>
      <c r="IYT1703" s="30"/>
      <c r="IYU1703" s="30"/>
      <c r="IYV1703" s="30"/>
      <c r="IYW1703" s="30"/>
      <c r="IYX1703" s="30"/>
      <c r="IYY1703" s="30"/>
      <c r="IYZ1703" s="30"/>
      <c r="IZA1703" s="30"/>
      <c r="IZB1703" s="30"/>
      <c r="IZC1703" s="30"/>
      <c r="IZD1703" s="30"/>
      <c r="IZE1703" s="30"/>
      <c r="IZF1703" s="30"/>
      <c r="IZG1703" s="30"/>
      <c r="IZH1703" s="30"/>
      <c r="IZI1703" s="30"/>
      <c r="IZJ1703" s="30"/>
      <c r="IZK1703" s="30"/>
      <c r="IZL1703" s="30"/>
      <c r="IZM1703" s="30"/>
      <c r="IZN1703" s="30"/>
      <c r="IZO1703" s="30"/>
      <c r="IZP1703" s="30"/>
      <c r="IZQ1703" s="30"/>
      <c r="IZR1703" s="30"/>
      <c r="IZS1703" s="30"/>
      <c r="IZT1703" s="30"/>
      <c r="IZU1703" s="30"/>
      <c r="IZV1703" s="30"/>
      <c r="IZW1703" s="30"/>
      <c r="IZX1703" s="30"/>
      <c r="IZY1703" s="30"/>
      <c r="IZZ1703" s="30"/>
      <c r="JAA1703" s="30"/>
      <c r="JAB1703" s="30"/>
      <c r="JAC1703" s="30"/>
      <c r="JAD1703" s="30"/>
      <c r="JAE1703" s="30"/>
      <c r="JAF1703" s="30"/>
      <c r="JAG1703" s="30"/>
      <c r="JAH1703" s="30"/>
      <c r="JAI1703" s="30"/>
      <c r="JAJ1703" s="30"/>
      <c r="JAK1703" s="30"/>
      <c r="JAL1703" s="30"/>
      <c r="JAM1703" s="30"/>
      <c r="JAN1703" s="30"/>
      <c r="JAO1703" s="30"/>
      <c r="JAP1703" s="30"/>
      <c r="JAQ1703" s="30"/>
      <c r="JAR1703" s="30"/>
      <c r="JAS1703" s="30"/>
      <c r="JAT1703" s="30"/>
      <c r="JAU1703" s="30"/>
      <c r="JAV1703" s="30"/>
      <c r="JAW1703" s="30"/>
      <c r="JAX1703" s="30"/>
      <c r="JAY1703" s="30"/>
      <c r="JAZ1703" s="30"/>
      <c r="JBA1703" s="30"/>
      <c r="JBB1703" s="30"/>
      <c r="JBC1703" s="30"/>
      <c r="JBD1703" s="30"/>
      <c r="JBE1703" s="30"/>
      <c r="JBF1703" s="30"/>
      <c r="JBG1703" s="30"/>
      <c r="JBH1703" s="30"/>
      <c r="JBI1703" s="30"/>
      <c r="JBJ1703" s="30"/>
      <c r="JBK1703" s="30"/>
      <c r="JBL1703" s="30"/>
      <c r="JBM1703" s="30"/>
      <c r="JBN1703" s="30"/>
      <c r="JBO1703" s="30"/>
      <c r="JBP1703" s="30"/>
      <c r="JBQ1703" s="30"/>
      <c r="JBR1703" s="30"/>
      <c r="JBS1703" s="30"/>
      <c r="JBT1703" s="30"/>
      <c r="JBU1703" s="30"/>
      <c r="JBV1703" s="30"/>
      <c r="JBW1703" s="30"/>
      <c r="JBX1703" s="30"/>
      <c r="JBY1703" s="30"/>
      <c r="JBZ1703" s="30"/>
      <c r="JCA1703" s="30"/>
      <c r="JCB1703" s="30"/>
      <c r="JCC1703" s="30"/>
      <c r="JCD1703" s="30"/>
      <c r="JCE1703" s="30"/>
      <c r="JCF1703" s="30"/>
      <c r="JCG1703" s="30"/>
      <c r="JCH1703" s="30"/>
      <c r="JCI1703" s="30"/>
      <c r="JCJ1703" s="30"/>
      <c r="JCK1703" s="30"/>
      <c r="JCL1703" s="30"/>
      <c r="JCM1703" s="30"/>
      <c r="JCN1703" s="30"/>
      <c r="JCO1703" s="30"/>
      <c r="JCP1703" s="30"/>
      <c r="JCQ1703" s="30"/>
      <c r="JCR1703" s="30"/>
      <c r="JCS1703" s="30"/>
      <c r="JCT1703" s="30"/>
      <c r="JCU1703" s="30"/>
      <c r="JCV1703" s="30"/>
      <c r="JCW1703" s="30"/>
      <c r="JCX1703" s="30"/>
      <c r="JCY1703" s="30"/>
      <c r="JCZ1703" s="30"/>
      <c r="JDA1703" s="30"/>
      <c r="JDB1703" s="30"/>
      <c r="JDC1703" s="30"/>
      <c r="JDD1703" s="30"/>
      <c r="JDE1703" s="30"/>
      <c r="JDF1703" s="30"/>
      <c r="JDG1703" s="30"/>
      <c r="JDH1703" s="30"/>
      <c r="JDI1703" s="30"/>
      <c r="JDJ1703" s="30"/>
      <c r="JDK1703" s="30"/>
      <c r="JDL1703" s="30"/>
      <c r="JDM1703" s="30"/>
      <c r="JDN1703" s="30"/>
      <c r="JDO1703" s="30"/>
      <c r="JDP1703" s="30"/>
      <c r="JDQ1703" s="30"/>
      <c r="JDR1703" s="30"/>
      <c r="JDS1703" s="30"/>
      <c r="JDT1703" s="30"/>
      <c r="JDU1703" s="30"/>
      <c r="JDV1703" s="30"/>
      <c r="JDW1703" s="30"/>
      <c r="JDX1703" s="30"/>
      <c r="JDY1703" s="30"/>
      <c r="JDZ1703" s="30"/>
      <c r="JEA1703" s="30"/>
      <c r="JEB1703" s="30"/>
      <c r="JEC1703" s="30"/>
      <c r="JED1703" s="30"/>
      <c r="JEE1703" s="30"/>
      <c r="JEF1703" s="30"/>
      <c r="JEG1703" s="30"/>
      <c r="JEH1703" s="30"/>
      <c r="JEI1703" s="30"/>
      <c r="JEJ1703" s="30"/>
      <c r="JEK1703" s="30"/>
      <c r="JEL1703" s="30"/>
      <c r="JEM1703" s="30"/>
      <c r="JEN1703" s="30"/>
      <c r="JEO1703" s="30"/>
      <c r="JEP1703" s="30"/>
      <c r="JEQ1703" s="30"/>
      <c r="JER1703" s="30"/>
      <c r="JES1703" s="30"/>
      <c r="JET1703" s="30"/>
      <c r="JEU1703" s="30"/>
      <c r="JEV1703" s="30"/>
      <c r="JEW1703" s="30"/>
      <c r="JEX1703" s="30"/>
      <c r="JEY1703" s="30"/>
      <c r="JEZ1703" s="30"/>
      <c r="JFA1703" s="30"/>
      <c r="JFB1703" s="30"/>
      <c r="JFC1703" s="30"/>
      <c r="JFD1703" s="30"/>
      <c r="JFE1703" s="30"/>
      <c r="JFF1703" s="30"/>
      <c r="JFG1703" s="30"/>
      <c r="JFH1703" s="30"/>
      <c r="JFI1703" s="30"/>
      <c r="JFJ1703" s="30"/>
      <c r="JFK1703" s="30"/>
      <c r="JFL1703" s="30"/>
      <c r="JFM1703" s="30"/>
      <c r="JFN1703" s="30"/>
      <c r="JFO1703" s="30"/>
      <c r="JFP1703" s="30"/>
      <c r="JFQ1703" s="30"/>
      <c r="JFR1703" s="30"/>
      <c r="JFS1703" s="30"/>
      <c r="JFT1703" s="30"/>
      <c r="JFU1703" s="30"/>
      <c r="JFV1703" s="30"/>
      <c r="JFW1703" s="30"/>
      <c r="JFX1703" s="30"/>
      <c r="JFY1703" s="30"/>
      <c r="JFZ1703" s="30"/>
      <c r="JGA1703" s="30"/>
      <c r="JGB1703" s="30"/>
      <c r="JGC1703" s="30"/>
      <c r="JGD1703" s="30"/>
      <c r="JGE1703" s="30"/>
      <c r="JGF1703" s="30"/>
      <c r="JGG1703" s="30"/>
      <c r="JGH1703" s="30"/>
      <c r="JGI1703" s="30"/>
      <c r="JGJ1703" s="30"/>
      <c r="JGK1703" s="30"/>
      <c r="JGL1703" s="30"/>
      <c r="JGM1703" s="30"/>
      <c r="JGN1703" s="30"/>
      <c r="JGO1703" s="30"/>
      <c r="JGP1703" s="30"/>
      <c r="JGQ1703" s="30"/>
      <c r="JGR1703" s="30"/>
      <c r="JGS1703" s="30"/>
      <c r="JGT1703" s="30"/>
      <c r="JGU1703" s="30"/>
      <c r="JGV1703" s="30"/>
      <c r="JGW1703" s="30"/>
      <c r="JGX1703" s="30"/>
      <c r="JGY1703" s="30"/>
      <c r="JGZ1703" s="30"/>
      <c r="JHA1703" s="30"/>
      <c r="JHB1703" s="30"/>
      <c r="JHC1703" s="30"/>
      <c r="JHD1703" s="30"/>
      <c r="JHE1703" s="30"/>
      <c r="JHF1703" s="30"/>
      <c r="JHG1703" s="30"/>
      <c r="JHH1703" s="30"/>
      <c r="JHI1703" s="30"/>
      <c r="JHJ1703" s="30"/>
      <c r="JHK1703" s="30"/>
      <c r="JHL1703" s="30"/>
      <c r="JHM1703" s="30"/>
      <c r="JHN1703" s="30"/>
      <c r="JHO1703" s="30"/>
      <c r="JHP1703" s="30"/>
      <c r="JHQ1703" s="30"/>
      <c r="JHR1703" s="30"/>
      <c r="JHS1703" s="30"/>
      <c r="JHT1703" s="30"/>
      <c r="JHU1703" s="30"/>
      <c r="JHV1703" s="30"/>
      <c r="JHW1703" s="30"/>
      <c r="JHX1703" s="30"/>
      <c r="JHY1703" s="30"/>
      <c r="JHZ1703" s="30"/>
      <c r="JIA1703" s="30"/>
      <c r="JIB1703" s="30"/>
      <c r="JIC1703" s="30"/>
      <c r="JID1703" s="30"/>
      <c r="JIE1703" s="30"/>
      <c r="JIF1703" s="30"/>
      <c r="JIG1703" s="30"/>
      <c r="JIH1703" s="30"/>
      <c r="JII1703" s="30"/>
      <c r="JIJ1703" s="30"/>
      <c r="JIK1703" s="30"/>
      <c r="JIL1703" s="30"/>
      <c r="JIM1703" s="30"/>
      <c r="JIN1703" s="30"/>
      <c r="JIO1703" s="30"/>
      <c r="JIP1703" s="30"/>
      <c r="JIQ1703" s="30"/>
      <c r="JIR1703" s="30"/>
      <c r="JIS1703" s="30"/>
      <c r="JIT1703" s="30"/>
      <c r="JIU1703" s="30"/>
      <c r="JIV1703" s="30"/>
      <c r="JIW1703" s="30"/>
      <c r="JIX1703" s="30"/>
      <c r="JIY1703" s="30"/>
      <c r="JIZ1703" s="30"/>
      <c r="JJA1703" s="30"/>
      <c r="JJB1703" s="30"/>
      <c r="JJC1703" s="30"/>
      <c r="JJD1703" s="30"/>
      <c r="JJE1703" s="30"/>
      <c r="JJF1703" s="30"/>
      <c r="JJG1703" s="30"/>
      <c r="JJH1703" s="30"/>
      <c r="JJI1703" s="30"/>
      <c r="JJJ1703" s="30"/>
      <c r="JJK1703" s="30"/>
      <c r="JJL1703" s="30"/>
      <c r="JJM1703" s="30"/>
      <c r="JJN1703" s="30"/>
      <c r="JJO1703" s="30"/>
      <c r="JJP1703" s="30"/>
      <c r="JJQ1703" s="30"/>
      <c r="JJR1703" s="30"/>
      <c r="JJS1703" s="30"/>
      <c r="JJT1703" s="30"/>
      <c r="JJU1703" s="30"/>
      <c r="JJV1703" s="30"/>
      <c r="JJW1703" s="30"/>
      <c r="JJX1703" s="30"/>
      <c r="JJY1703" s="30"/>
      <c r="JJZ1703" s="30"/>
      <c r="JKA1703" s="30"/>
      <c r="JKB1703" s="30"/>
      <c r="JKC1703" s="30"/>
      <c r="JKD1703" s="30"/>
      <c r="JKE1703" s="30"/>
      <c r="JKF1703" s="30"/>
      <c r="JKG1703" s="30"/>
      <c r="JKH1703" s="30"/>
      <c r="JKI1703" s="30"/>
      <c r="JKJ1703" s="30"/>
      <c r="JKK1703" s="30"/>
      <c r="JKL1703" s="30"/>
      <c r="JKM1703" s="30"/>
      <c r="JKN1703" s="30"/>
      <c r="JKO1703" s="30"/>
      <c r="JKP1703" s="30"/>
      <c r="JKQ1703" s="30"/>
      <c r="JKR1703" s="30"/>
      <c r="JKS1703" s="30"/>
      <c r="JKT1703" s="30"/>
      <c r="JKU1703" s="30"/>
      <c r="JKV1703" s="30"/>
      <c r="JKW1703" s="30"/>
      <c r="JKX1703" s="30"/>
      <c r="JKY1703" s="30"/>
      <c r="JKZ1703" s="30"/>
      <c r="JLA1703" s="30"/>
      <c r="JLB1703" s="30"/>
      <c r="JLC1703" s="30"/>
      <c r="JLD1703" s="30"/>
      <c r="JLE1703" s="30"/>
      <c r="JLF1703" s="30"/>
      <c r="JLG1703" s="30"/>
      <c r="JLH1703" s="30"/>
      <c r="JLI1703" s="30"/>
      <c r="JLJ1703" s="30"/>
      <c r="JLK1703" s="30"/>
      <c r="JLL1703" s="30"/>
      <c r="JLM1703" s="30"/>
      <c r="JLN1703" s="30"/>
      <c r="JLO1703" s="30"/>
      <c r="JLP1703" s="30"/>
      <c r="JLQ1703" s="30"/>
      <c r="JLR1703" s="30"/>
      <c r="JLS1703" s="30"/>
      <c r="JLT1703" s="30"/>
      <c r="JLU1703" s="30"/>
      <c r="JLV1703" s="30"/>
      <c r="JLW1703" s="30"/>
      <c r="JLX1703" s="30"/>
      <c r="JLY1703" s="30"/>
      <c r="JLZ1703" s="30"/>
      <c r="JMA1703" s="30"/>
      <c r="JMB1703" s="30"/>
      <c r="JMC1703" s="30"/>
      <c r="JMD1703" s="30"/>
      <c r="JME1703" s="30"/>
      <c r="JMF1703" s="30"/>
      <c r="JMG1703" s="30"/>
      <c r="JMH1703" s="30"/>
      <c r="JMI1703" s="30"/>
      <c r="JMJ1703" s="30"/>
      <c r="JMK1703" s="30"/>
      <c r="JML1703" s="30"/>
      <c r="JMM1703" s="30"/>
      <c r="JMN1703" s="30"/>
      <c r="JMO1703" s="30"/>
      <c r="JMP1703" s="30"/>
      <c r="JMQ1703" s="30"/>
      <c r="JMR1703" s="30"/>
      <c r="JMS1703" s="30"/>
      <c r="JMT1703" s="30"/>
      <c r="JMU1703" s="30"/>
      <c r="JMV1703" s="30"/>
      <c r="JMW1703" s="30"/>
      <c r="JMX1703" s="30"/>
      <c r="JMY1703" s="30"/>
      <c r="JMZ1703" s="30"/>
      <c r="JNA1703" s="30"/>
      <c r="JNB1703" s="30"/>
      <c r="JNC1703" s="30"/>
      <c r="JND1703" s="30"/>
      <c r="JNE1703" s="30"/>
      <c r="JNF1703" s="30"/>
      <c r="JNG1703" s="30"/>
      <c r="JNH1703" s="30"/>
      <c r="JNI1703" s="30"/>
      <c r="JNJ1703" s="30"/>
      <c r="JNK1703" s="30"/>
      <c r="JNL1703" s="30"/>
      <c r="JNM1703" s="30"/>
      <c r="JNN1703" s="30"/>
      <c r="JNO1703" s="30"/>
      <c r="JNP1703" s="30"/>
      <c r="JNQ1703" s="30"/>
      <c r="JNR1703" s="30"/>
      <c r="JNS1703" s="30"/>
      <c r="JNT1703" s="30"/>
      <c r="JNU1703" s="30"/>
      <c r="JNV1703" s="30"/>
      <c r="JNW1703" s="30"/>
      <c r="JNX1703" s="30"/>
      <c r="JNY1703" s="30"/>
      <c r="JNZ1703" s="30"/>
      <c r="JOA1703" s="30"/>
      <c r="JOB1703" s="30"/>
      <c r="JOC1703" s="30"/>
      <c r="JOD1703" s="30"/>
      <c r="JOE1703" s="30"/>
      <c r="JOF1703" s="30"/>
      <c r="JOG1703" s="30"/>
      <c r="JOH1703" s="30"/>
      <c r="JOI1703" s="30"/>
      <c r="JOJ1703" s="30"/>
      <c r="JOK1703" s="30"/>
      <c r="JOL1703" s="30"/>
      <c r="JOM1703" s="30"/>
      <c r="JON1703" s="30"/>
      <c r="JOO1703" s="30"/>
      <c r="JOP1703" s="30"/>
      <c r="JOQ1703" s="30"/>
      <c r="JOR1703" s="30"/>
      <c r="JOS1703" s="30"/>
      <c r="JOT1703" s="30"/>
      <c r="JOU1703" s="30"/>
      <c r="JOV1703" s="30"/>
      <c r="JOW1703" s="30"/>
      <c r="JOX1703" s="30"/>
      <c r="JOY1703" s="30"/>
      <c r="JOZ1703" s="30"/>
      <c r="JPA1703" s="30"/>
      <c r="JPB1703" s="30"/>
      <c r="JPC1703" s="30"/>
      <c r="JPD1703" s="30"/>
      <c r="JPE1703" s="30"/>
      <c r="JPF1703" s="30"/>
      <c r="JPG1703" s="30"/>
      <c r="JPH1703" s="30"/>
      <c r="JPI1703" s="30"/>
      <c r="JPJ1703" s="30"/>
      <c r="JPK1703" s="30"/>
      <c r="JPL1703" s="30"/>
      <c r="JPM1703" s="30"/>
      <c r="JPN1703" s="30"/>
      <c r="JPO1703" s="30"/>
      <c r="JPP1703" s="30"/>
      <c r="JPQ1703" s="30"/>
      <c r="JPR1703" s="30"/>
      <c r="JPS1703" s="30"/>
      <c r="JPT1703" s="30"/>
      <c r="JPU1703" s="30"/>
      <c r="JPV1703" s="30"/>
      <c r="JPW1703" s="30"/>
      <c r="JPX1703" s="30"/>
      <c r="JPY1703" s="30"/>
      <c r="JPZ1703" s="30"/>
      <c r="JQA1703" s="30"/>
      <c r="JQB1703" s="30"/>
      <c r="JQC1703" s="30"/>
      <c r="JQD1703" s="30"/>
      <c r="JQE1703" s="30"/>
      <c r="JQF1703" s="30"/>
      <c r="JQG1703" s="30"/>
      <c r="JQH1703" s="30"/>
      <c r="JQI1703" s="30"/>
      <c r="JQJ1703" s="30"/>
      <c r="JQK1703" s="30"/>
      <c r="JQL1703" s="30"/>
      <c r="JQM1703" s="30"/>
      <c r="JQN1703" s="30"/>
      <c r="JQO1703" s="30"/>
      <c r="JQP1703" s="30"/>
      <c r="JQQ1703" s="30"/>
      <c r="JQR1703" s="30"/>
      <c r="JQS1703" s="30"/>
      <c r="JQT1703" s="30"/>
      <c r="JQU1703" s="30"/>
      <c r="JQV1703" s="30"/>
      <c r="JQW1703" s="30"/>
      <c r="JQX1703" s="30"/>
      <c r="JQY1703" s="30"/>
      <c r="JQZ1703" s="30"/>
      <c r="JRA1703" s="30"/>
      <c r="JRB1703" s="30"/>
      <c r="JRC1703" s="30"/>
      <c r="JRD1703" s="30"/>
      <c r="JRE1703" s="30"/>
      <c r="JRF1703" s="30"/>
      <c r="JRG1703" s="30"/>
      <c r="JRH1703" s="30"/>
      <c r="JRI1703" s="30"/>
      <c r="JRJ1703" s="30"/>
      <c r="JRK1703" s="30"/>
      <c r="JRL1703" s="30"/>
      <c r="JRM1703" s="30"/>
      <c r="JRN1703" s="30"/>
      <c r="JRO1703" s="30"/>
      <c r="JRP1703" s="30"/>
      <c r="JRQ1703" s="30"/>
      <c r="JRR1703" s="30"/>
      <c r="JRS1703" s="30"/>
      <c r="JRT1703" s="30"/>
      <c r="JRU1703" s="30"/>
      <c r="JRV1703" s="30"/>
      <c r="JRW1703" s="30"/>
      <c r="JRX1703" s="30"/>
      <c r="JRY1703" s="30"/>
      <c r="JRZ1703" s="30"/>
      <c r="JSA1703" s="30"/>
      <c r="JSB1703" s="30"/>
      <c r="JSC1703" s="30"/>
      <c r="JSD1703" s="30"/>
      <c r="JSE1703" s="30"/>
      <c r="JSF1703" s="30"/>
      <c r="JSG1703" s="30"/>
      <c r="JSH1703" s="30"/>
      <c r="JSI1703" s="30"/>
      <c r="JSJ1703" s="30"/>
      <c r="JSK1703" s="30"/>
      <c r="JSL1703" s="30"/>
      <c r="JSM1703" s="30"/>
      <c r="JSN1703" s="30"/>
      <c r="JSO1703" s="30"/>
      <c r="JSP1703" s="30"/>
      <c r="JSQ1703" s="30"/>
      <c r="JSR1703" s="30"/>
      <c r="JSS1703" s="30"/>
      <c r="JST1703" s="30"/>
      <c r="JSU1703" s="30"/>
      <c r="JSV1703" s="30"/>
      <c r="JSW1703" s="30"/>
      <c r="JSX1703" s="30"/>
      <c r="JSY1703" s="30"/>
      <c r="JSZ1703" s="30"/>
      <c r="JTA1703" s="30"/>
      <c r="JTB1703" s="30"/>
      <c r="JTC1703" s="30"/>
      <c r="JTD1703" s="30"/>
      <c r="JTE1703" s="30"/>
      <c r="JTF1703" s="30"/>
      <c r="JTG1703" s="30"/>
      <c r="JTH1703" s="30"/>
      <c r="JTI1703" s="30"/>
      <c r="JTJ1703" s="30"/>
      <c r="JTK1703" s="30"/>
      <c r="JTL1703" s="30"/>
      <c r="JTM1703" s="30"/>
      <c r="JTN1703" s="30"/>
      <c r="JTO1703" s="30"/>
      <c r="JTP1703" s="30"/>
      <c r="JTQ1703" s="30"/>
      <c r="JTR1703" s="30"/>
      <c r="JTS1703" s="30"/>
      <c r="JTT1703" s="30"/>
      <c r="JTU1703" s="30"/>
      <c r="JTV1703" s="30"/>
      <c r="JTW1703" s="30"/>
      <c r="JTX1703" s="30"/>
      <c r="JTY1703" s="30"/>
      <c r="JTZ1703" s="30"/>
      <c r="JUA1703" s="30"/>
      <c r="JUB1703" s="30"/>
      <c r="JUC1703" s="30"/>
      <c r="JUD1703" s="30"/>
      <c r="JUE1703" s="30"/>
      <c r="JUF1703" s="30"/>
      <c r="JUG1703" s="30"/>
      <c r="JUH1703" s="30"/>
      <c r="JUI1703" s="30"/>
      <c r="JUJ1703" s="30"/>
      <c r="JUK1703" s="30"/>
      <c r="JUL1703" s="30"/>
      <c r="JUM1703" s="30"/>
      <c r="JUN1703" s="30"/>
      <c r="JUO1703" s="30"/>
      <c r="JUP1703" s="30"/>
      <c r="JUQ1703" s="30"/>
      <c r="JUR1703" s="30"/>
      <c r="JUS1703" s="30"/>
      <c r="JUT1703" s="30"/>
      <c r="JUU1703" s="30"/>
      <c r="JUV1703" s="30"/>
      <c r="JUW1703" s="30"/>
      <c r="JUX1703" s="30"/>
      <c r="JUY1703" s="30"/>
      <c r="JUZ1703" s="30"/>
      <c r="JVA1703" s="30"/>
      <c r="JVB1703" s="30"/>
      <c r="JVC1703" s="30"/>
      <c r="JVD1703" s="30"/>
      <c r="JVE1703" s="30"/>
      <c r="JVF1703" s="30"/>
      <c r="JVG1703" s="30"/>
      <c r="JVH1703" s="30"/>
      <c r="JVI1703" s="30"/>
      <c r="JVJ1703" s="30"/>
      <c r="JVK1703" s="30"/>
      <c r="JVL1703" s="30"/>
      <c r="JVM1703" s="30"/>
      <c r="JVN1703" s="30"/>
      <c r="JVO1703" s="30"/>
      <c r="JVP1703" s="30"/>
      <c r="JVQ1703" s="30"/>
      <c r="JVR1703" s="30"/>
      <c r="JVS1703" s="30"/>
      <c r="JVT1703" s="30"/>
      <c r="JVU1703" s="30"/>
      <c r="JVV1703" s="30"/>
      <c r="JVW1703" s="30"/>
      <c r="JVX1703" s="30"/>
      <c r="JVY1703" s="30"/>
      <c r="JVZ1703" s="30"/>
      <c r="JWA1703" s="30"/>
      <c r="JWB1703" s="30"/>
      <c r="JWC1703" s="30"/>
      <c r="JWD1703" s="30"/>
      <c r="JWE1703" s="30"/>
      <c r="JWF1703" s="30"/>
      <c r="JWG1703" s="30"/>
      <c r="JWH1703" s="30"/>
      <c r="JWI1703" s="30"/>
      <c r="JWJ1703" s="30"/>
      <c r="JWK1703" s="30"/>
      <c r="JWL1703" s="30"/>
      <c r="JWM1703" s="30"/>
      <c r="JWN1703" s="30"/>
      <c r="JWO1703" s="30"/>
      <c r="JWP1703" s="30"/>
      <c r="JWQ1703" s="30"/>
      <c r="JWR1703" s="30"/>
      <c r="JWS1703" s="30"/>
      <c r="JWT1703" s="30"/>
      <c r="JWU1703" s="30"/>
      <c r="JWV1703" s="30"/>
      <c r="JWW1703" s="30"/>
      <c r="JWX1703" s="30"/>
      <c r="JWY1703" s="30"/>
      <c r="JWZ1703" s="30"/>
      <c r="JXA1703" s="30"/>
      <c r="JXB1703" s="30"/>
      <c r="JXC1703" s="30"/>
      <c r="JXD1703" s="30"/>
      <c r="JXE1703" s="30"/>
      <c r="JXF1703" s="30"/>
      <c r="JXG1703" s="30"/>
      <c r="JXH1703" s="30"/>
      <c r="JXI1703" s="30"/>
      <c r="JXJ1703" s="30"/>
      <c r="JXK1703" s="30"/>
      <c r="JXL1703" s="30"/>
      <c r="JXM1703" s="30"/>
      <c r="JXN1703" s="30"/>
      <c r="JXO1703" s="30"/>
      <c r="JXP1703" s="30"/>
      <c r="JXQ1703" s="30"/>
      <c r="JXR1703" s="30"/>
      <c r="JXS1703" s="30"/>
      <c r="JXT1703" s="30"/>
      <c r="JXU1703" s="30"/>
      <c r="JXV1703" s="30"/>
      <c r="JXW1703" s="30"/>
      <c r="JXX1703" s="30"/>
      <c r="JXY1703" s="30"/>
      <c r="JXZ1703" s="30"/>
      <c r="JYA1703" s="30"/>
      <c r="JYB1703" s="30"/>
      <c r="JYC1703" s="30"/>
      <c r="JYD1703" s="30"/>
      <c r="JYE1703" s="30"/>
      <c r="JYF1703" s="30"/>
      <c r="JYG1703" s="30"/>
      <c r="JYH1703" s="30"/>
      <c r="JYI1703" s="30"/>
      <c r="JYJ1703" s="30"/>
      <c r="JYK1703" s="30"/>
      <c r="JYL1703" s="30"/>
      <c r="JYM1703" s="30"/>
      <c r="JYN1703" s="30"/>
      <c r="JYO1703" s="30"/>
      <c r="JYP1703" s="30"/>
      <c r="JYQ1703" s="30"/>
      <c r="JYR1703" s="30"/>
      <c r="JYS1703" s="30"/>
      <c r="JYT1703" s="30"/>
      <c r="JYU1703" s="30"/>
      <c r="JYV1703" s="30"/>
      <c r="JYW1703" s="30"/>
      <c r="JYX1703" s="30"/>
      <c r="JYY1703" s="30"/>
      <c r="JYZ1703" s="30"/>
      <c r="JZA1703" s="30"/>
      <c r="JZB1703" s="30"/>
      <c r="JZC1703" s="30"/>
      <c r="JZD1703" s="30"/>
      <c r="JZE1703" s="30"/>
      <c r="JZF1703" s="30"/>
      <c r="JZG1703" s="30"/>
      <c r="JZH1703" s="30"/>
      <c r="JZI1703" s="30"/>
      <c r="JZJ1703" s="30"/>
      <c r="JZK1703" s="30"/>
      <c r="JZL1703" s="30"/>
      <c r="JZM1703" s="30"/>
      <c r="JZN1703" s="30"/>
      <c r="JZO1703" s="30"/>
      <c r="JZP1703" s="30"/>
      <c r="JZQ1703" s="30"/>
      <c r="JZR1703" s="30"/>
      <c r="JZS1703" s="30"/>
      <c r="JZT1703" s="30"/>
      <c r="JZU1703" s="30"/>
      <c r="JZV1703" s="30"/>
      <c r="JZW1703" s="30"/>
      <c r="JZX1703" s="30"/>
      <c r="JZY1703" s="30"/>
      <c r="JZZ1703" s="30"/>
      <c r="KAA1703" s="30"/>
      <c r="KAB1703" s="30"/>
      <c r="KAC1703" s="30"/>
      <c r="KAD1703" s="30"/>
      <c r="KAE1703" s="30"/>
      <c r="KAF1703" s="30"/>
      <c r="KAG1703" s="30"/>
      <c r="KAH1703" s="30"/>
      <c r="KAI1703" s="30"/>
      <c r="KAJ1703" s="30"/>
      <c r="KAK1703" s="30"/>
      <c r="KAL1703" s="30"/>
      <c r="KAM1703" s="30"/>
      <c r="KAN1703" s="30"/>
      <c r="KAO1703" s="30"/>
      <c r="KAP1703" s="30"/>
      <c r="KAQ1703" s="30"/>
      <c r="KAR1703" s="30"/>
      <c r="KAS1703" s="30"/>
      <c r="KAT1703" s="30"/>
      <c r="KAU1703" s="30"/>
      <c r="KAV1703" s="30"/>
      <c r="KAW1703" s="30"/>
      <c r="KAX1703" s="30"/>
      <c r="KAY1703" s="30"/>
      <c r="KAZ1703" s="30"/>
      <c r="KBA1703" s="30"/>
      <c r="KBB1703" s="30"/>
      <c r="KBC1703" s="30"/>
      <c r="KBD1703" s="30"/>
      <c r="KBE1703" s="30"/>
      <c r="KBF1703" s="30"/>
      <c r="KBG1703" s="30"/>
      <c r="KBH1703" s="30"/>
      <c r="KBI1703" s="30"/>
      <c r="KBJ1703" s="30"/>
      <c r="KBK1703" s="30"/>
      <c r="KBL1703" s="30"/>
      <c r="KBM1703" s="30"/>
      <c r="KBN1703" s="30"/>
      <c r="KBO1703" s="30"/>
      <c r="KBP1703" s="30"/>
      <c r="KBQ1703" s="30"/>
      <c r="KBR1703" s="30"/>
      <c r="KBS1703" s="30"/>
      <c r="KBT1703" s="30"/>
      <c r="KBU1703" s="30"/>
      <c r="KBV1703" s="30"/>
      <c r="KBW1703" s="30"/>
      <c r="KBX1703" s="30"/>
      <c r="KBY1703" s="30"/>
      <c r="KBZ1703" s="30"/>
      <c r="KCA1703" s="30"/>
      <c r="KCB1703" s="30"/>
      <c r="KCC1703" s="30"/>
      <c r="KCD1703" s="30"/>
      <c r="KCE1703" s="30"/>
      <c r="KCF1703" s="30"/>
      <c r="KCG1703" s="30"/>
      <c r="KCH1703" s="30"/>
      <c r="KCI1703" s="30"/>
      <c r="KCJ1703" s="30"/>
      <c r="KCK1703" s="30"/>
      <c r="KCL1703" s="30"/>
      <c r="KCM1703" s="30"/>
      <c r="KCN1703" s="30"/>
      <c r="KCO1703" s="30"/>
      <c r="KCP1703" s="30"/>
      <c r="KCQ1703" s="30"/>
      <c r="KCR1703" s="30"/>
      <c r="KCS1703" s="30"/>
      <c r="KCT1703" s="30"/>
      <c r="KCU1703" s="30"/>
      <c r="KCV1703" s="30"/>
      <c r="KCW1703" s="30"/>
      <c r="KCX1703" s="30"/>
      <c r="KCY1703" s="30"/>
      <c r="KCZ1703" s="30"/>
      <c r="KDA1703" s="30"/>
      <c r="KDB1703" s="30"/>
      <c r="KDC1703" s="30"/>
      <c r="KDD1703" s="30"/>
      <c r="KDE1703" s="30"/>
      <c r="KDF1703" s="30"/>
      <c r="KDG1703" s="30"/>
      <c r="KDH1703" s="30"/>
      <c r="KDI1703" s="30"/>
      <c r="KDJ1703" s="30"/>
      <c r="KDK1703" s="30"/>
      <c r="KDL1703" s="30"/>
      <c r="KDM1703" s="30"/>
      <c r="KDN1703" s="30"/>
      <c r="KDO1703" s="30"/>
      <c r="KDP1703" s="30"/>
      <c r="KDQ1703" s="30"/>
      <c r="KDR1703" s="30"/>
      <c r="KDS1703" s="30"/>
      <c r="KDT1703" s="30"/>
      <c r="KDU1703" s="30"/>
      <c r="KDV1703" s="30"/>
      <c r="KDW1703" s="30"/>
      <c r="KDX1703" s="30"/>
      <c r="KDY1703" s="30"/>
      <c r="KDZ1703" s="30"/>
      <c r="KEA1703" s="30"/>
      <c r="KEB1703" s="30"/>
      <c r="KEC1703" s="30"/>
      <c r="KED1703" s="30"/>
      <c r="KEE1703" s="30"/>
      <c r="KEF1703" s="30"/>
      <c r="KEG1703" s="30"/>
      <c r="KEH1703" s="30"/>
      <c r="KEI1703" s="30"/>
      <c r="KEJ1703" s="30"/>
      <c r="KEK1703" s="30"/>
      <c r="KEL1703" s="30"/>
      <c r="KEM1703" s="30"/>
      <c r="KEN1703" s="30"/>
      <c r="KEO1703" s="30"/>
      <c r="KEP1703" s="30"/>
      <c r="KEQ1703" s="30"/>
      <c r="KER1703" s="30"/>
      <c r="KES1703" s="30"/>
      <c r="KET1703" s="30"/>
      <c r="KEU1703" s="30"/>
      <c r="KEV1703" s="30"/>
      <c r="KEW1703" s="30"/>
      <c r="KEX1703" s="30"/>
      <c r="KEY1703" s="30"/>
      <c r="KEZ1703" s="30"/>
      <c r="KFA1703" s="30"/>
      <c r="KFB1703" s="30"/>
      <c r="KFC1703" s="30"/>
      <c r="KFD1703" s="30"/>
      <c r="KFE1703" s="30"/>
      <c r="KFF1703" s="30"/>
      <c r="KFG1703" s="30"/>
      <c r="KFH1703" s="30"/>
      <c r="KFI1703" s="30"/>
      <c r="KFJ1703" s="30"/>
      <c r="KFK1703" s="30"/>
      <c r="KFL1703" s="30"/>
      <c r="KFM1703" s="30"/>
      <c r="KFN1703" s="30"/>
      <c r="KFO1703" s="30"/>
      <c r="KFP1703" s="30"/>
      <c r="KFQ1703" s="30"/>
      <c r="KFR1703" s="30"/>
      <c r="KFS1703" s="30"/>
      <c r="KFT1703" s="30"/>
      <c r="KFU1703" s="30"/>
      <c r="KFV1703" s="30"/>
      <c r="KFW1703" s="30"/>
      <c r="KFX1703" s="30"/>
      <c r="KFY1703" s="30"/>
      <c r="KFZ1703" s="30"/>
      <c r="KGA1703" s="30"/>
      <c r="KGB1703" s="30"/>
      <c r="KGC1703" s="30"/>
      <c r="KGD1703" s="30"/>
      <c r="KGE1703" s="30"/>
      <c r="KGF1703" s="30"/>
      <c r="KGG1703" s="30"/>
      <c r="KGH1703" s="30"/>
      <c r="KGI1703" s="30"/>
      <c r="KGJ1703" s="30"/>
      <c r="KGK1703" s="30"/>
      <c r="KGL1703" s="30"/>
      <c r="KGM1703" s="30"/>
      <c r="KGN1703" s="30"/>
      <c r="KGO1703" s="30"/>
      <c r="KGP1703" s="30"/>
      <c r="KGQ1703" s="30"/>
      <c r="KGR1703" s="30"/>
      <c r="KGS1703" s="30"/>
      <c r="KGT1703" s="30"/>
      <c r="KGU1703" s="30"/>
      <c r="KGV1703" s="30"/>
      <c r="KGW1703" s="30"/>
      <c r="KGX1703" s="30"/>
      <c r="KGY1703" s="30"/>
      <c r="KGZ1703" s="30"/>
      <c r="KHA1703" s="30"/>
      <c r="KHB1703" s="30"/>
      <c r="KHC1703" s="30"/>
      <c r="KHD1703" s="30"/>
      <c r="KHE1703" s="30"/>
      <c r="KHF1703" s="30"/>
      <c r="KHG1703" s="30"/>
      <c r="KHH1703" s="30"/>
      <c r="KHI1703" s="30"/>
      <c r="KHJ1703" s="30"/>
      <c r="KHK1703" s="30"/>
      <c r="KHL1703" s="30"/>
      <c r="KHM1703" s="30"/>
      <c r="KHN1703" s="30"/>
      <c r="KHO1703" s="30"/>
      <c r="KHP1703" s="30"/>
      <c r="KHQ1703" s="30"/>
      <c r="KHR1703" s="30"/>
      <c r="KHS1703" s="30"/>
      <c r="KHT1703" s="30"/>
      <c r="KHU1703" s="30"/>
      <c r="KHV1703" s="30"/>
      <c r="KHW1703" s="30"/>
      <c r="KHX1703" s="30"/>
      <c r="KHY1703" s="30"/>
      <c r="KHZ1703" s="30"/>
      <c r="KIA1703" s="30"/>
      <c r="KIB1703" s="30"/>
      <c r="KIC1703" s="30"/>
      <c r="KID1703" s="30"/>
      <c r="KIE1703" s="30"/>
      <c r="KIF1703" s="30"/>
      <c r="KIG1703" s="30"/>
      <c r="KIH1703" s="30"/>
      <c r="KII1703" s="30"/>
      <c r="KIJ1703" s="30"/>
      <c r="KIK1703" s="30"/>
      <c r="KIL1703" s="30"/>
      <c r="KIM1703" s="30"/>
      <c r="KIN1703" s="30"/>
      <c r="KIO1703" s="30"/>
      <c r="KIP1703" s="30"/>
      <c r="KIQ1703" s="30"/>
      <c r="KIR1703" s="30"/>
      <c r="KIS1703" s="30"/>
      <c r="KIT1703" s="30"/>
      <c r="KIU1703" s="30"/>
      <c r="KIV1703" s="30"/>
      <c r="KIW1703" s="30"/>
      <c r="KIX1703" s="30"/>
      <c r="KIY1703" s="30"/>
      <c r="KIZ1703" s="30"/>
      <c r="KJA1703" s="30"/>
      <c r="KJB1703" s="30"/>
      <c r="KJC1703" s="30"/>
      <c r="KJD1703" s="30"/>
      <c r="KJE1703" s="30"/>
      <c r="KJF1703" s="30"/>
      <c r="KJG1703" s="30"/>
      <c r="KJH1703" s="30"/>
      <c r="KJI1703" s="30"/>
      <c r="KJJ1703" s="30"/>
      <c r="KJK1703" s="30"/>
      <c r="KJL1703" s="30"/>
      <c r="KJM1703" s="30"/>
      <c r="KJN1703" s="30"/>
      <c r="KJO1703" s="30"/>
      <c r="KJP1703" s="30"/>
      <c r="KJQ1703" s="30"/>
      <c r="KJR1703" s="30"/>
      <c r="KJS1703" s="30"/>
      <c r="KJT1703" s="30"/>
      <c r="KJU1703" s="30"/>
      <c r="KJV1703" s="30"/>
      <c r="KJW1703" s="30"/>
      <c r="KJX1703" s="30"/>
      <c r="KJY1703" s="30"/>
      <c r="KJZ1703" s="30"/>
      <c r="KKA1703" s="30"/>
      <c r="KKB1703" s="30"/>
      <c r="KKC1703" s="30"/>
      <c r="KKD1703" s="30"/>
      <c r="KKE1703" s="30"/>
      <c r="KKF1703" s="30"/>
      <c r="KKG1703" s="30"/>
      <c r="KKH1703" s="30"/>
      <c r="KKI1703" s="30"/>
      <c r="KKJ1703" s="30"/>
      <c r="KKK1703" s="30"/>
      <c r="KKL1703" s="30"/>
      <c r="KKM1703" s="30"/>
      <c r="KKN1703" s="30"/>
      <c r="KKO1703" s="30"/>
      <c r="KKP1703" s="30"/>
      <c r="KKQ1703" s="30"/>
      <c r="KKR1703" s="30"/>
      <c r="KKS1703" s="30"/>
      <c r="KKT1703" s="30"/>
      <c r="KKU1703" s="30"/>
      <c r="KKV1703" s="30"/>
      <c r="KKW1703" s="30"/>
      <c r="KKX1703" s="30"/>
      <c r="KKY1703" s="30"/>
      <c r="KKZ1703" s="30"/>
      <c r="KLA1703" s="30"/>
      <c r="KLB1703" s="30"/>
      <c r="KLC1703" s="30"/>
      <c r="KLD1703" s="30"/>
      <c r="KLE1703" s="30"/>
      <c r="KLF1703" s="30"/>
      <c r="KLG1703" s="30"/>
      <c r="KLH1703" s="30"/>
      <c r="KLI1703" s="30"/>
      <c r="KLJ1703" s="30"/>
      <c r="KLK1703" s="30"/>
      <c r="KLL1703" s="30"/>
      <c r="KLM1703" s="30"/>
      <c r="KLN1703" s="30"/>
      <c r="KLO1703" s="30"/>
      <c r="KLP1703" s="30"/>
      <c r="KLQ1703" s="30"/>
      <c r="KLR1703" s="30"/>
      <c r="KLS1703" s="30"/>
      <c r="KLT1703" s="30"/>
      <c r="KLU1703" s="30"/>
      <c r="KLV1703" s="30"/>
      <c r="KLW1703" s="30"/>
      <c r="KLX1703" s="30"/>
      <c r="KLY1703" s="30"/>
      <c r="KLZ1703" s="30"/>
      <c r="KMA1703" s="30"/>
      <c r="KMB1703" s="30"/>
      <c r="KMC1703" s="30"/>
      <c r="KMD1703" s="30"/>
      <c r="KME1703" s="30"/>
      <c r="KMF1703" s="30"/>
      <c r="KMG1703" s="30"/>
      <c r="KMH1703" s="30"/>
      <c r="KMI1703" s="30"/>
      <c r="KMJ1703" s="30"/>
      <c r="KMK1703" s="30"/>
      <c r="KML1703" s="30"/>
      <c r="KMM1703" s="30"/>
      <c r="KMN1703" s="30"/>
      <c r="KMO1703" s="30"/>
      <c r="KMP1703" s="30"/>
      <c r="KMQ1703" s="30"/>
      <c r="KMR1703" s="30"/>
      <c r="KMS1703" s="30"/>
      <c r="KMT1703" s="30"/>
      <c r="KMU1703" s="30"/>
      <c r="KMV1703" s="30"/>
      <c r="KMW1703" s="30"/>
      <c r="KMX1703" s="30"/>
      <c r="KMY1703" s="30"/>
      <c r="KMZ1703" s="30"/>
      <c r="KNA1703" s="30"/>
      <c r="KNB1703" s="30"/>
      <c r="KNC1703" s="30"/>
      <c r="KND1703" s="30"/>
      <c r="KNE1703" s="30"/>
      <c r="KNF1703" s="30"/>
      <c r="KNG1703" s="30"/>
      <c r="KNH1703" s="30"/>
      <c r="KNI1703" s="30"/>
      <c r="KNJ1703" s="30"/>
      <c r="KNK1703" s="30"/>
      <c r="KNL1703" s="30"/>
      <c r="KNM1703" s="30"/>
      <c r="KNN1703" s="30"/>
      <c r="KNO1703" s="30"/>
      <c r="KNP1703" s="30"/>
      <c r="KNQ1703" s="30"/>
      <c r="KNR1703" s="30"/>
      <c r="KNS1703" s="30"/>
      <c r="KNT1703" s="30"/>
      <c r="KNU1703" s="30"/>
      <c r="KNV1703" s="30"/>
      <c r="KNW1703" s="30"/>
      <c r="KNX1703" s="30"/>
      <c r="KNY1703" s="30"/>
      <c r="KNZ1703" s="30"/>
      <c r="KOA1703" s="30"/>
      <c r="KOB1703" s="30"/>
      <c r="KOC1703" s="30"/>
      <c r="KOD1703" s="30"/>
      <c r="KOE1703" s="30"/>
      <c r="KOF1703" s="30"/>
      <c r="KOG1703" s="30"/>
      <c r="KOH1703" s="30"/>
      <c r="KOI1703" s="30"/>
      <c r="KOJ1703" s="30"/>
      <c r="KOK1703" s="30"/>
      <c r="KOL1703" s="30"/>
      <c r="KOM1703" s="30"/>
      <c r="KON1703" s="30"/>
      <c r="KOO1703" s="30"/>
      <c r="KOP1703" s="30"/>
      <c r="KOQ1703" s="30"/>
      <c r="KOR1703" s="30"/>
      <c r="KOS1703" s="30"/>
      <c r="KOT1703" s="30"/>
      <c r="KOU1703" s="30"/>
      <c r="KOV1703" s="30"/>
      <c r="KOW1703" s="30"/>
      <c r="KOX1703" s="30"/>
      <c r="KOY1703" s="30"/>
      <c r="KOZ1703" s="30"/>
      <c r="KPA1703" s="30"/>
      <c r="KPB1703" s="30"/>
      <c r="KPC1703" s="30"/>
      <c r="KPD1703" s="30"/>
      <c r="KPE1703" s="30"/>
      <c r="KPF1703" s="30"/>
      <c r="KPG1703" s="30"/>
      <c r="KPH1703" s="30"/>
      <c r="KPI1703" s="30"/>
      <c r="KPJ1703" s="30"/>
      <c r="KPK1703" s="30"/>
      <c r="KPL1703" s="30"/>
      <c r="KPM1703" s="30"/>
      <c r="KPN1703" s="30"/>
      <c r="KPO1703" s="30"/>
      <c r="KPP1703" s="30"/>
      <c r="KPQ1703" s="30"/>
      <c r="KPR1703" s="30"/>
      <c r="KPS1703" s="30"/>
      <c r="KPT1703" s="30"/>
      <c r="KPU1703" s="30"/>
      <c r="KPV1703" s="30"/>
      <c r="KPW1703" s="30"/>
      <c r="KPX1703" s="30"/>
      <c r="KPY1703" s="30"/>
      <c r="KPZ1703" s="30"/>
      <c r="KQA1703" s="30"/>
      <c r="KQB1703" s="30"/>
      <c r="KQC1703" s="30"/>
      <c r="KQD1703" s="30"/>
      <c r="KQE1703" s="30"/>
      <c r="KQF1703" s="30"/>
      <c r="KQG1703" s="30"/>
      <c r="KQH1703" s="30"/>
      <c r="KQI1703" s="30"/>
      <c r="KQJ1703" s="30"/>
      <c r="KQK1703" s="30"/>
      <c r="KQL1703" s="30"/>
      <c r="KQM1703" s="30"/>
      <c r="KQN1703" s="30"/>
      <c r="KQO1703" s="30"/>
      <c r="KQP1703" s="30"/>
      <c r="KQQ1703" s="30"/>
      <c r="KQR1703" s="30"/>
      <c r="KQS1703" s="30"/>
      <c r="KQT1703" s="30"/>
      <c r="KQU1703" s="30"/>
      <c r="KQV1703" s="30"/>
      <c r="KQW1703" s="30"/>
      <c r="KQX1703" s="30"/>
      <c r="KQY1703" s="30"/>
      <c r="KQZ1703" s="30"/>
      <c r="KRA1703" s="30"/>
      <c r="KRB1703" s="30"/>
      <c r="KRC1703" s="30"/>
      <c r="KRD1703" s="30"/>
      <c r="KRE1703" s="30"/>
      <c r="KRF1703" s="30"/>
      <c r="KRG1703" s="30"/>
      <c r="KRH1703" s="30"/>
      <c r="KRI1703" s="30"/>
      <c r="KRJ1703" s="30"/>
      <c r="KRK1703" s="30"/>
      <c r="KRL1703" s="30"/>
      <c r="KRM1703" s="30"/>
      <c r="KRN1703" s="30"/>
      <c r="KRO1703" s="30"/>
      <c r="KRP1703" s="30"/>
      <c r="KRQ1703" s="30"/>
      <c r="KRR1703" s="30"/>
      <c r="KRS1703" s="30"/>
      <c r="KRT1703" s="30"/>
      <c r="KRU1703" s="30"/>
      <c r="KRV1703" s="30"/>
      <c r="KRW1703" s="30"/>
      <c r="KRX1703" s="30"/>
      <c r="KRY1703" s="30"/>
      <c r="KRZ1703" s="30"/>
      <c r="KSA1703" s="30"/>
      <c r="KSB1703" s="30"/>
      <c r="KSC1703" s="30"/>
      <c r="KSD1703" s="30"/>
      <c r="KSE1703" s="30"/>
      <c r="KSF1703" s="30"/>
      <c r="KSG1703" s="30"/>
      <c r="KSH1703" s="30"/>
      <c r="KSI1703" s="30"/>
      <c r="KSJ1703" s="30"/>
      <c r="KSK1703" s="30"/>
      <c r="KSL1703" s="30"/>
      <c r="KSM1703" s="30"/>
      <c r="KSN1703" s="30"/>
      <c r="KSO1703" s="30"/>
      <c r="KSP1703" s="30"/>
      <c r="KSQ1703" s="30"/>
      <c r="KSR1703" s="30"/>
      <c r="KSS1703" s="30"/>
      <c r="KST1703" s="30"/>
      <c r="KSU1703" s="30"/>
      <c r="KSV1703" s="30"/>
      <c r="KSW1703" s="30"/>
      <c r="KSX1703" s="30"/>
      <c r="KSY1703" s="30"/>
      <c r="KSZ1703" s="30"/>
      <c r="KTA1703" s="30"/>
      <c r="KTB1703" s="30"/>
      <c r="KTC1703" s="30"/>
      <c r="KTD1703" s="30"/>
      <c r="KTE1703" s="30"/>
      <c r="KTF1703" s="30"/>
      <c r="KTG1703" s="30"/>
      <c r="KTH1703" s="30"/>
      <c r="KTI1703" s="30"/>
      <c r="KTJ1703" s="30"/>
      <c r="KTK1703" s="30"/>
      <c r="KTL1703" s="30"/>
      <c r="KTM1703" s="30"/>
      <c r="KTN1703" s="30"/>
      <c r="KTO1703" s="30"/>
      <c r="KTP1703" s="30"/>
      <c r="KTQ1703" s="30"/>
      <c r="KTR1703" s="30"/>
      <c r="KTS1703" s="30"/>
      <c r="KTT1703" s="30"/>
      <c r="KTU1703" s="30"/>
      <c r="KTV1703" s="30"/>
      <c r="KTW1703" s="30"/>
      <c r="KTX1703" s="30"/>
      <c r="KTY1703" s="30"/>
      <c r="KTZ1703" s="30"/>
      <c r="KUA1703" s="30"/>
      <c r="KUB1703" s="30"/>
      <c r="KUC1703" s="30"/>
      <c r="KUD1703" s="30"/>
      <c r="KUE1703" s="30"/>
      <c r="KUF1703" s="30"/>
      <c r="KUG1703" s="30"/>
      <c r="KUH1703" s="30"/>
      <c r="KUI1703" s="30"/>
      <c r="KUJ1703" s="30"/>
      <c r="KUK1703" s="30"/>
      <c r="KUL1703" s="30"/>
      <c r="KUM1703" s="30"/>
      <c r="KUN1703" s="30"/>
      <c r="KUO1703" s="30"/>
      <c r="KUP1703" s="30"/>
      <c r="KUQ1703" s="30"/>
      <c r="KUR1703" s="30"/>
      <c r="KUS1703" s="30"/>
      <c r="KUT1703" s="30"/>
      <c r="KUU1703" s="30"/>
      <c r="KUV1703" s="30"/>
      <c r="KUW1703" s="30"/>
      <c r="KUX1703" s="30"/>
      <c r="KUY1703" s="30"/>
      <c r="KUZ1703" s="30"/>
      <c r="KVA1703" s="30"/>
      <c r="KVB1703" s="30"/>
      <c r="KVC1703" s="30"/>
      <c r="KVD1703" s="30"/>
      <c r="KVE1703" s="30"/>
      <c r="KVF1703" s="30"/>
      <c r="KVG1703" s="30"/>
      <c r="KVH1703" s="30"/>
      <c r="KVI1703" s="30"/>
      <c r="KVJ1703" s="30"/>
      <c r="KVK1703" s="30"/>
      <c r="KVL1703" s="30"/>
      <c r="KVM1703" s="30"/>
      <c r="KVN1703" s="30"/>
      <c r="KVO1703" s="30"/>
      <c r="KVP1703" s="30"/>
      <c r="KVQ1703" s="30"/>
      <c r="KVR1703" s="30"/>
      <c r="KVS1703" s="30"/>
      <c r="KVT1703" s="30"/>
      <c r="KVU1703" s="30"/>
      <c r="KVV1703" s="30"/>
      <c r="KVW1703" s="30"/>
      <c r="KVX1703" s="30"/>
      <c r="KVY1703" s="30"/>
      <c r="KVZ1703" s="30"/>
      <c r="KWA1703" s="30"/>
      <c r="KWB1703" s="30"/>
      <c r="KWC1703" s="30"/>
      <c r="KWD1703" s="30"/>
      <c r="KWE1703" s="30"/>
      <c r="KWF1703" s="30"/>
      <c r="KWG1703" s="30"/>
      <c r="KWH1703" s="30"/>
      <c r="KWI1703" s="30"/>
      <c r="KWJ1703" s="30"/>
      <c r="KWK1703" s="30"/>
      <c r="KWL1703" s="30"/>
      <c r="KWM1703" s="30"/>
      <c r="KWN1703" s="30"/>
      <c r="KWO1703" s="30"/>
      <c r="KWP1703" s="30"/>
      <c r="KWQ1703" s="30"/>
      <c r="KWR1703" s="30"/>
      <c r="KWS1703" s="30"/>
      <c r="KWT1703" s="30"/>
      <c r="KWU1703" s="30"/>
      <c r="KWV1703" s="30"/>
      <c r="KWW1703" s="30"/>
      <c r="KWX1703" s="30"/>
      <c r="KWY1703" s="30"/>
      <c r="KWZ1703" s="30"/>
      <c r="KXA1703" s="30"/>
      <c r="KXB1703" s="30"/>
      <c r="KXC1703" s="30"/>
      <c r="KXD1703" s="30"/>
      <c r="KXE1703" s="30"/>
      <c r="KXF1703" s="30"/>
      <c r="KXG1703" s="30"/>
      <c r="KXH1703" s="30"/>
      <c r="KXI1703" s="30"/>
      <c r="KXJ1703" s="30"/>
      <c r="KXK1703" s="30"/>
      <c r="KXL1703" s="30"/>
      <c r="KXM1703" s="30"/>
      <c r="KXN1703" s="30"/>
      <c r="KXO1703" s="30"/>
      <c r="KXP1703" s="30"/>
      <c r="KXQ1703" s="30"/>
      <c r="KXR1703" s="30"/>
      <c r="KXS1703" s="30"/>
      <c r="KXT1703" s="30"/>
      <c r="KXU1703" s="30"/>
      <c r="KXV1703" s="30"/>
      <c r="KXW1703" s="30"/>
      <c r="KXX1703" s="30"/>
      <c r="KXY1703" s="30"/>
      <c r="KXZ1703" s="30"/>
      <c r="KYA1703" s="30"/>
      <c r="KYB1703" s="30"/>
      <c r="KYC1703" s="30"/>
      <c r="KYD1703" s="30"/>
      <c r="KYE1703" s="30"/>
      <c r="KYF1703" s="30"/>
      <c r="KYG1703" s="30"/>
      <c r="KYH1703" s="30"/>
      <c r="KYI1703" s="30"/>
      <c r="KYJ1703" s="30"/>
      <c r="KYK1703" s="30"/>
      <c r="KYL1703" s="30"/>
      <c r="KYM1703" s="30"/>
      <c r="KYN1703" s="30"/>
      <c r="KYO1703" s="30"/>
      <c r="KYP1703" s="30"/>
      <c r="KYQ1703" s="30"/>
      <c r="KYR1703" s="30"/>
      <c r="KYS1703" s="30"/>
      <c r="KYT1703" s="30"/>
      <c r="KYU1703" s="30"/>
      <c r="KYV1703" s="30"/>
      <c r="KYW1703" s="30"/>
      <c r="KYX1703" s="30"/>
      <c r="KYY1703" s="30"/>
      <c r="KYZ1703" s="30"/>
      <c r="KZA1703" s="30"/>
      <c r="KZB1703" s="30"/>
      <c r="KZC1703" s="30"/>
      <c r="KZD1703" s="30"/>
      <c r="KZE1703" s="30"/>
      <c r="KZF1703" s="30"/>
      <c r="KZG1703" s="30"/>
      <c r="KZH1703" s="30"/>
      <c r="KZI1703" s="30"/>
      <c r="KZJ1703" s="30"/>
      <c r="KZK1703" s="30"/>
      <c r="KZL1703" s="30"/>
      <c r="KZM1703" s="30"/>
      <c r="KZN1703" s="30"/>
      <c r="KZO1703" s="30"/>
      <c r="KZP1703" s="30"/>
      <c r="KZQ1703" s="30"/>
      <c r="KZR1703" s="30"/>
      <c r="KZS1703" s="30"/>
      <c r="KZT1703" s="30"/>
      <c r="KZU1703" s="30"/>
      <c r="KZV1703" s="30"/>
      <c r="KZW1703" s="30"/>
      <c r="KZX1703" s="30"/>
      <c r="KZY1703" s="30"/>
      <c r="KZZ1703" s="30"/>
      <c r="LAA1703" s="30"/>
      <c r="LAB1703" s="30"/>
      <c r="LAC1703" s="30"/>
      <c r="LAD1703" s="30"/>
      <c r="LAE1703" s="30"/>
      <c r="LAF1703" s="30"/>
      <c r="LAG1703" s="30"/>
      <c r="LAH1703" s="30"/>
      <c r="LAI1703" s="30"/>
      <c r="LAJ1703" s="30"/>
      <c r="LAK1703" s="30"/>
      <c r="LAL1703" s="30"/>
      <c r="LAM1703" s="30"/>
      <c r="LAN1703" s="30"/>
      <c r="LAO1703" s="30"/>
      <c r="LAP1703" s="30"/>
      <c r="LAQ1703" s="30"/>
      <c r="LAR1703" s="30"/>
      <c r="LAS1703" s="30"/>
      <c r="LAT1703" s="30"/>
      <c r="LAU1703" s="30"/>
      <c r="LAV1703" s="30"/>
      <c r="LAW1703" s="30"/>
      <c r="LAX1703" s="30"/>
      <c r="LAY1703" s="30"/>
      <c r="LAZ1703" s="30"/>
      <c r="LBA1703" s="30"/>
      <c r="LBB1703" s="30"/>
      <c r="LBC1703" s="30"/>
      <c r="LBD1703" s="30"/>
      <c r="LBE1703" s="30"/>
      <c r="LBF1703" s="30"/>
      <c r="LBG1703" s="30"/>
      <c r="LBH1703" s="30"/>
      <c r="LBI1703" s="30"/>
      <c r="LBJ1703" s="30"/>
      <c r="LBK1703" s="30"/>
      <c r="LBL1703" s="30"/>
      <c r="LBM1703" s="30"/>
      <c r="LBN1703" s="30"/>
      <c r="LBO1703" s="30"/>
      <c r="LBP1703" s="30"/>
      <c r="LBQ1703" s="30"/>
      <c r="LBR1703" s="30"/>
      <c r="LBS1703" s="30"/>
      <c r="LBT1703" s="30"/>
      <c r="LBU1703" s="30"/>
      <c r="LBV1703" s="30"/>
      <c r="LBW1703" s="30"/>
      <c r="LBX1703" s="30"/>
      <c r="LBY1703" s="30"/>
      <c r="LBZ1703" s="30"/>
      <c r="LCA1703" s="30"/>
      <c r="LCB1703" s="30"/>
      <c r="LCC1703" s="30"/>
      <c r="LCD1703" s="30"/>
      <c r="LCE1703" s="30"/>
      <c r="LCF1703" s="30"/>
      <c r="LCG1703" s="30"/>
      <c r="LCH1703" s="30"/>
      <c r="LCI1703" s="30"/>
      <c r="LCJ1703" s="30"/>
      <c r="LCK1703" s="30"/>
      <c r="LCL1703" s="30"/>
      <c r="LCM1703" s="30"/>
      <c r="LCN1703" s="30"/>
      <c r="LCO1703" s="30"/>
      <c r="LCP1703" s="30"/>
      <c r="LCQ1703" s="30"/>
      <c r="LCR1703" s="30"/>
      <c r="LCS1703" s="30"/>
      <c r="LCT1703" s="30"/>
      <c r="LCU1703" s="30"/>
      <c r="LCV1703" s="30"/>
      <c r="LCW1703" s="30"/>
      <c r="LCX1703" s="30"/>
      <c r="LCY1703" s="30"/>
      <c r="LCZ1703" s="30"/>
      <c r="LDA1703" s="30"/>
      <c r="LDB1703" s="30"/>
      <c r="LDC1703" s="30"/>
      <c r="LDD1703" s="30"/>
      <c r="LDE1703" s="30"/>
      <c r="LDF1703" s="30"/>
      <c r="LDG1703" s="30"/>
      <c r="LDH1703" s="30"/>
      <c r="LDI1703" s="30"/>
      <c r="LDJ1703" s="30"/>
      <c r="LDK1703" s="30"/>
      <c r="LDL1703" s="30"/>
      <c r="LDM1703" s="30"/>
      <c r="LDN1703" s="30"/>
      <c r="LDO1703" s="30"/>
      <c r="LDP1703" s="30"/>
      <c r="LDQ1703" s="30"/>
      <c r="LDR1703" s="30"/>
      <c r="LDS1703" s="30"/>
      <c r="LDT1703" s="30"/>
      <c r="LDU1703" s="30"/>
      <c r="LDV1703" s="30"/>
      <c r="LDW1703" s="30"/>
      <c r="LDX1703" s="30"/>
      <c r="LDY1703" s="30"/>
      <c r="LDZ1703" s="30"/>
      <c r="LEA1703" s="30"/>
      <c r="LEB1703" s="30"/>
      <c r="LEC1703" s="30"/>
      <c r="LED1703" s="30"/>
      <c r="LEE1703" s="30"/>
      <c r="LEF1703" s="30"/>
      <c r="LEG1703" s="30"/>
      <c r="LEH1703" s="30"/>
      <c r="LEI1703" s="30"/>
      <c r="LEJ1703" s="30"/>
      <c r="LEK1703" s="30"/>
      <c r="LEL1703" s="30"/>
      <c r="LEM1703" s="30"/>
      <c r="LEN1703" s="30"/>
      <c r="LEO1703" s="30"/>
      <c r="LEP1703" s="30"/>
      <c r="LEQ1703" s="30"/>
      <c r="LER1703" s="30"/>
      <c r="LES1703" s="30"/>
      <c r="LET1703" s="30"/>
      <c r="LEU1703" s="30"/>
      <c r="LEV1703" s="30"/>
      <c r="LEW1703" s="30"/>
      <c r="LEX1703" s="30"/>
      <c r="LEY1703" s="30"/>
      <c r="LEZ1703" s="30"/>
      <c r="LFA1703" s="30"/>
      <c r="LFB1703" s="30"/>
      <c r="LFC1703" s="30"/>
      <c r="LFD1703" s="30"/>
      <c r="LFE1703" s="30"/>
      <c r="LFF1703" s="30"/>
      <c r="LFG1703" s="30"/>
      <c r="LFH1703" s="30"/>
      <c r="LFI1703" s="30"/>
      <c r="LFJ1703" s="30"/>
      <c r="LFK1703" s="30"/>
      <c r="LFL1703" s="30"/>
      <c r="LFM1703" s="30"/>
      <c r="LFN1703" s="30"/>
      <c r="LFO1703" s="30"/>
      <c r="LFP1703" s="30"/>
      <c r="LFQ1703" s="30"/>
      <c r="LFR1703" s="30"/>
      <c r="LFS1703" s="30"/>
      <c r="LFT1703" s="30"/>
      <c r="LFU1703" s="30"/>
      <c r="LFV1703" s="30"/>
      <c r="LFW1703" s="30"/>
      <c r="LFX1703" s="30"/>
      <c r="LFY1703" s="30"/>
      <c r="LFZ1703" s="30"/>
      <c r="LGA1703" s="30"/>
      <c r="LGB1703" s="30"/>
      <c r="LGC1703" s="30"/>
      <c r="LGD1703" s="30"/>
      <c r="LGE1703" s="30"/>
      <c r="LGF1703" s="30"/>
      <c r="LGG1703" s="30"/>
      <c r="LGH1703" s="30"/>
      <c r="LGI1703" s="30"/>
      <c r="LGJ1703" s="30"/>
      <c r="LGK1703" s="30"/>
      <c r="LGL1703" s="30"/>
      <c r="LGM1703" s="30"/>
      <c r="LGN1703" s="30"/>
      <c r="LGO1703" s="30"/>
      <c r="LGP1703" s="30"/>
      <c r="LGQ1703" s="30"/>
      <c r="LGR1703" s="30"/>
      <c r="LGS1703" s="30"/>
      <c r="LGT1703" s="30"/>
      <c r="LGU1703" s="30"/>
      <c r="LGV1703" s="30"/>
      <c r="LGW1703" s="30"/>
      <c r="LGX1703" s="30"/>
      <c r="LGY1703" s="30"/>
      <c r="LGZ1703" s="30"/>
      <c r="LHA1703" s="30"/>
      <c r="LHB1703" s="30"/>
      <c r="LHC1703" s="30"/>
      <c r="LHD1703" s="30"/>
      <c r="LHE1703" s="30"/>
      <c r="LHF1703" s="30"/>
      <c r="LHG1703" s="30"/>
      <c r="LHH1703" s="30"/>
      <c r="LHI1703" s="30"/>
      <c r="LHJ1703" s="30"/>
      <c r="LHK1703" s="30"/>
      <c r="LHL1703" s="30"/>
      <c r="LHM1703" s="30"/>
      <c r="LHN1703" s="30"/>
      <c r="LHO1703" s="30"/>
      <c r="LHP1703" s="30"/>
      <c r="LHQ1703" s="30"/>
      <c r="LHR1703" s="30"/>
      <c r="LHS1703" s="30"/>
      <c r="LHT1703" s="30"/>
      <c r="LHU1703" s="30"/>
      <c r="LHV1703" s="30"/>
      <c r="LHW1703" s="30"/>
      <c r="LHX1703" s="30"/>
      <c r="LHY1703" s="30"/>
      <c r="LHZ1703" s="30"/>
      <c r="LIA1703" s="30"/>
      <c r="LIB1703" s="30"/>
      <c r="LIC1703" s="30"/>
      <c r="LID1703" s="30"/>
      <c r="LIE1703" s="30"/>
      <c r="LIF1703" s="30"/>
      <c r="LIG1703" s="30"/>
      <c r="LIH1703" s="30"/>
      <c r="LII1703" s="30"/>
      <c r="LIJ1703" s="30"/>
      <c r="LIK1703" s="30"/>
      <c r="LIL1703" s="30"/>
      <c r="LIM1703" s="30"/>
      <c r="LIN1703" s="30"/>
      <c r="LIO1703" s="30"/>
      <c r="LIP1703" s="30"/>
      <c r="LIQ1703" s="30"/>
      <c r="LIR1703" s="30"/>
      <c r="LIS1703" s="30"/>
      <c r="LIT1703" s="30"/>
      <c r="LIU1703" s="30"/>
      <c r="LIV1703" s="30"/>
      <c r="LIW1703" s="30"/>
      <c r="LIX1703" s="30"/>
      <c r="LIY1703" s="30"/>
      <c r="LIZ1703" s="30"/>
      <c r="LJA1703" s="30"/>
      <c r="LJB1703" s="30"/>
      <c r="LJC1703" s="30"/>
      <c r="LJD1703" s="30"/>
      <c r="LJE1703" s="30"/>
      <c r="LJF1703" s="30"/>
      <c r="LJG1703" s="30"/>
      <c r="LJH1703" s="30"/>
      <c r="LJI1703" s="30"/>
      <c r="LJJ1703" s="30"/>
      <c r="LJK1703" s="30"/>
      <c r="LJL1703" s="30"/>
      <c r="LJM1703" s="30"/>
      <c r="LJN1703" s="30"/>
      <c r="LJO1703" s="30"/>
      <c r="LJP1703" s="30"/>
      <c r="LJQ1703" s="30"/>
      <c r="LJR1703" s="30"/>
      <c r="LJS1703" s="30"/>
      <c r="LJT1703" s="30"/>
      <c r="LJU1703" s="30"/>
      <c r="LJV1703" s="30"/>
      <c r="LJW1703" s="30"/>
      <c r="LJX1703" s="30"/>
      <c r="LJY1703" s="30"/>
      <c r="LJZ1703" s="30"/>
      <c r="LKA1703" s="30"/>
      <c r="LKB1703" s="30"/>
      <c r="LKC1703" s="30"/>
      <c r="LKD1703" s="30"/>
      <c r="LKE1703" s="30"/>
      <c r="LKF1703" s="30"/>
      <c r="LKG1703" s="30"/>
      <c r="LKH1703" s="30"/>
      <c r="LKI1703" s="30"/>
      <c r="LKJ1703" s="30"/>
      <c r="LKK1703" s="30"/>
      <c r="LKL1703" s="30"/>
      <c r="LKM1703" s="30"/>
      <c r="LKN1703" s="30"/>
      <c r="LKO1703" s="30"/>
      <c r="LKP1703" s="30"/>
      <c r="LKQ1703" s="30"/>
      <c r="LKR1703" s="30"/>
      <c r="LKS1703" s="30"/>
      <c r="LKT1703" s="30"/>
      <c r="LKU1703" s="30"/>
      <c r="LKV1703" s="30"/>
      <c r="LKW1703" s="30"/>
      <c r="LKX1703" s="30"/>
      <c r="LKY1703" s="30"/>
      <c r="LKZ1703" s="30"/>
      <c r="LLA1703" s="30"/>
      <c r="LLB1703" s="30"/>
      <c r="LLC1703" s="30"/>
      <c r="LLD1703" s="30"/>
      <c r="LLE1703" s="30"/>
      <c r="LLF1703" s="30"/>
      <c r="LLG1703" s="30"/>
      <c r="LLH1703" s="30"/>
      <c r="LLI1703" s="30"/>
      <c r="LLJ1703" s="30"/>
      <c r="LLK1703" s="30"/>
      <c r="LLL1703" s="30"/>
      <c r="LLM1703" s="30"/>
      <c r="LLN1703" s="30"/>
      <c r="LLO1703" s="30"/>
      <c r="LLP1703" s="30"/>
      <c r="LLQ1703" s="30"/>
      <c r="LLR1703" s="30"/>
      <c r="LLS1703" s="30"/>
      <c r="LLT1703" s="30"/>
      <c r="LLU1703" s="30"/>
      <c r="LLV1703" s="30"/>
      <c r="LLW1703" s="30"/>
      <c r="LLX1703" s="30"/>
      <c r="LLY1703" s="30"/>
      <c r="LLZ1703" s="30"/>
      <c r="LMA1703" s="30"/>
      <c r="LMB1703" s="30"/>
      <c r="LMC1703" s="30"/>
      <c r="LMD1703" s="30"/>
      <c r="LME1703" s="30"/>
      <c r="LMF1703" s="30"/>
      <c r="LMG1703" s="30"/>
      <c r="LMH1703" s="30"/>
      <c r="LMI1703" s="30"/>
      <c r="LMJ1703" s="30"/>
      <c r="LMK1703" s="30"/>
      <c r="LML1703" s="30"/>
      <c r="LMM1703" s="30"/>
      <c r="LMN1703" s="30"/>
      <c r="LMO1703" s="30"/>
      <c r="LMP1703" s="30"/>
      <c r="LMQ1703" s="30"/>
      <c r="LMR1703" s="30"/>
      <c r="LMS1703" s="30"/>
      <c r="LMT1703" s="30"/>
      <c r="LMU1703" s="30"/>
      <c r="LMV1703" s="30"/>
      <c r="LMW1703" s="30"/>
      <c r="LMX1703" s="30"/>
      <c r="LMY1703" s="30"/>
      <c r="LMZ1703" s="30"/>
      <c r="LNA1703" s="30"/>
      <c r="LNB1703" s="30"/>
      <c r="LNC1703" s="30"/>
      <c r="LND1703" s="30"/>
      <c r="LNE1703" s="30"/>
      <c r="LNF1703" s="30"/>
      <c r="LNG1703" s="30"/>
      <c r="LNH1703" s="30"/>
      <c r="LNI1703" s="30"/>
      <c r="LNJ1703" s="30"/>
      <c r="LNK1703" s="30"/>
      <c r="LNL1703" s="30"/>
      <c r="LNM1703" s="30"/>
      <c r="LNN1703" s="30"/>
      <c r="LNO1703" s="30"/>
      <c r="LNP1703" s="30"/>
      <c r="LNQ1703" s="30"/>
      <c r="LNR1703" s="30"/>
      <c r="LNS1703" s="30"/>
      <c r="LNT1703" s="30"/>
      <c r="LNU1703" s="30"/>
      <c r="LNV1703" s="30"/>
      <c r="LNW1703" s="30"/>
      <c r="LNX1703" s="30"/>
      <c r="LNY1703" s="30"/>
      <c r="LNZ1703" s="30"/>
      <c r="LOA1703" s="30"/>
      <c r="LOB1703" s="30"/>
      <c r="LOC1703" s="30"/>
      <c r="LOD1703" s="30"/>
      <c r="LOE1703" s="30"/>
      <c r="LOF1703" s="30"/>
      <c r="LOG1703" s="30"/>
      <c r="LOH1703" s="30"/>
      <c r="LOI1703" s="30"/>
      <c r="LOJ1703" s="30"/>
      <c r="LOK1703" s="30"/>
      <c r="LOL1703" s="30"/>
      <c r="LOM1703" s="30"/>
      <c r="LON1703" s="30"/>
      <c r="LOO1703" s="30"/>
      <c r="LOP1703" s="30"/>
      <c r="LOQ1703" s="30"/>
      <c r="LOR1703" s="30"/>
      <c r="LOS1703" s="30"/>
      <c r="LOT1703" s="30"/>
      <c r="LOU1703" s="30"/>
      <c r="LOV1703" s="30"/>
      <c r="LOW1703" s="30"/>
      <c r="LOX1703" s="30"/>
      <c r="LOY1703" s="30"/>
      <c r="LOZ1703" s="30"/>
      <c r="LPA1703" s="30"/>
      <c r="LPB1703" s="30"/>
      <c r="LPC1703" s="30"/>
      <c r="LPD1703" s="30"/>
      <c r="LPE1703" s="30"/>
      <c r="LPF1703" s="30"/>
      <c r="LPG1703" s="30"/>
      <c r="LPH1703" s="30"/>
      <c r="LPI1703" s="30"/>
      <c r="LPJ1703" s="30"/>
      <c r="LPK1703" s="30"/>
      <c r="LPL1703" s="30"/>
      <c r="LPM1703" s="30"/>
      <c r="LPN1703" s="30"/>
      <c r="LPO1703" s="30"/>
      <c r="LPP1703" s="30"/>
      <c r="LPQ1703" s="30"/>
      <c r="LPR1703" s="30"/>
      <c r="LPS1703" s="30"/>
      <c r="LPT1703" s="30"/>
      <c r="LPU1703" s="30"/>
      <c r="LPV1703" s="30"/>
      <c r="LPW1703" s="30"/>
      <c r="LPX1703" s="30"/>
      <c r="LPY1703" s="30"/>
      <c r="LPZ1703" s="30"/>
      <c r="LQA1703" s="30"/>
      <c r="LQB1703" s="30"/>
      <c r="LQC1703" s="30"/>
      <c r="LQD1703" s="30"/>
      <c r="LQE1703" s="30"/>
      <c r="LQF1703" s="30"/>
      <c r="LQG1703" s="30"/>
      <c r="LQH1703" s="30"/>
      <c r="LQI1703" s="30"/>
      <c r="LQJ1703" s="30"/>
      <c r="LQK1703" s="30"/>
      <c r="LQL1703" s="30"/>
      <c r="LQM1703" s="30"/>
      <c r="LQN1703" s="30"/>
      <c r="LQO1703" s="30"/>
      <c r="LQP1703" s="30"/>
      <c r="LQQ1703" s="30"/>
      <c r="LQR1703" s="30"/>
      <c r="LQS1703" s="30"/>
      <c r="LQT1703" s="30"/>
      <c r="LQU1703" s="30"/>
      <c r="LQV1703" s="30"/>
      <c r="LQW1703" s="30"/>
      <c r="LQX1703" s="30"/>
      <c r="LQY1703" s="30"/>
      <c r="LQZ1703" s="30"/>
      <c r="LRA1703" s="30"/>
      <c r="LRB1703" s="30"/>
      <c r="LRC1703" s="30"/>
      <c r="LRD1703" s="30"/>
      <c r="LRE1703" s="30"/>
      <c r="LRF1703" s="30"/>
      <c r="LRG1703" s="30"/>
      <c r="LRH1703" s="30"/>
      <c r="LRI1703" s="30"/>
      <c r="LRJ1703" s="30"/>
      <c r="LRK1703" s="30"/>
      <c r="LRL1703" s="30"/>
      <c r="LRM1703" s="30"/>
      <c r="LRN1703" s="30"/>
      <c r="LRO1703" s="30"/>
      <c r="LRP1703" s="30"/>
      <c r="LRQ1703" s="30"/>
      <c r="LRR1703" s="30"/>
      <c r="LRS1703" s="30"/>
      <c r="LRT1703" s="30"/>
      <c r="LRU1703" s="30"/>
      <c r="LRV1703" s="30"/>
      <c r="LRW1703" s="30"/>
      <c r="LRX1703" s="30"/>
      <c r="LRY1703" s="30"/>
      <c r="LRZ1703" s="30"/>
      <c r="LSA1703" s="30"/>
      <c r="LSB1703" s="30"/>
      <c r="LSC1703" s="30"/>
      <c r="LSD1703" s="30"/>
      <c r="LSE1703" s="30"/>
      <c r="LSF1703" s="30"/>
      <c r="LSG1703" s="30"/>
      <c r="LSH1703" s="30"/>
      <c r="LSI1703" s="30"/>
      <c r="LSJ1703" s="30"/>
      <c r="LSK1703" s="30"/>
      <c r="LSL1703" s="30"/>
      <c r="LSM1703" s="30"/>
      <c r="LSN1703" s="30"/>
      <c r="LSO1703" s="30"/>
      <c r="LSP1703" s="30"/>
      <c r="LSQ1703" s="30"/>
      <c r="LSR1703" s="30"/>
      <c r="LSS1703" s="30"/>
      <c r="LST1703" s="30"/>
      <c r="LSU1703" s="30"/>
      <c r="LSV1703" s="30"/>
      <c r="LSW1703" s="30"/>
      <c r="LSX1703" s="30"/>
      <c r="LSY1703" s="30"/>
      <c r="LSZ1703" s="30"/>
      <c r="LTA1703" s="30"/>
      <c r="LTB1703" s="30"/>
      <c r="LTC1703" s="30"/>
      <c r="LTD1703" s="30"/>
      <c r="LTE1703" s="30"/>
      <c r="LTF1703" s="30"/>
      <c r="LTG1703" s="30"/>
      <c r="LTH1703" s="30"/>
      <c r="LTI1703" s="30"/>
      <c r="LTJ1703" s="30"/>
      <c r="LTK1703" s="30"/>
      <c r="LTL1703" s="30"/>
      <c r="LTM1703" s="30"/>
      <c r="LTN1703" s="30"/>
      <c r="LTO1703" s="30"/>
      <c r="LTP1703" s="30"/>
      <c r="LTQ1703" s="30"/>
      <c r="LTR1703" s="30"/>
      <c r="LTS1703" s="30"/>
      <c r="LTT1703" s="30"/>
      <c r="LTU1703" s="30"/>
      <c r="LTV1703" s="30"/>
      <c r="LTW1703" s="30"/>
      <c r="LTX1703" s="30"/>
      <c r="LTY1703" s="30"/>
      <c r="LTZ1703" s="30"/>
      <c r="LUA1703" s="30"/>
      <c r="LUB1703" s="30"/>
      <c r="LUC1703" s="30"/>
      <c r="LUD1703" s="30"/>
      <c r="LUE1703" s="30"/>
      <c r="LUF1703" s="30"/>
      <c r="LUG1703" s="30"/>
      <c r="LUH1703" s="30"/>
      <c r="LUI1703" s="30"/>
      <c r="LUJ1703" s="30"/>
      <c r="LUK1703" s="30"/>
      <c r="LUL1703" s="30"/>
      <c r="LUM1703" s="30"/>
      <c r="LUN1703" s="30"/>
      <c r="LUO1703" s="30"/>
      <c r="LUP1703" s="30"/>
      <c r="LUQ1703" s="30"/>
      <c r="LUR1703" s="30"/>
      <c r="LUS1703" s="30"/>
      <c r="LUT1703" s="30"/>
      <c r="LUU1703" s="30"/>
      <c r="LUV1703" s="30"/>
      <c r="LUW1703" s="30"/>
      <c r="LUX1703" s="30"/>
      <c r="LUY1703" s="30"/>
      <c r="LUZ1703" s="30"/>
      <c r="LVA1703" s="30"/>
      <c r="LVB1703" s="30"/>
      <c r="LVC1703" s="30"/>
      <c r="LVD1703" s="30"/>
      <c r="LVE1703" s="30"/>
      <c r="LVF1703" s="30"/>
      <c r="LVG1703" s="30"/>
      <c r="LVH1703" s="30"/>
      <c r="LVI1703" s="30"/>
      <c r="LVJ1703" s="30"/>
      <c r="LVK1703" s="30"/>
      <c r="LVL1703" s="30"/>
      <c r="LVM1703" s="30"/>
      <c r="LVN1703" s="30"/>
      <c r="LVO1703" s="30"/>
      <c r="LVP1703" s="30"/>
      <c r="LVQ1703" s="30"/>
      <c r="LVR1703" s="30"/>
      <c r="LVS1703" s="30"/>
      <c r="LVT1703" s="30"/>
      <c r="LVU1703" s="30"/>
      <c r="LVV1703" s="30"/>
      <c r="LVW1703" s="30"/>
      <c r="LVX1703" s="30"/>
      <c r="LVY1703" s="30"/>
      <c r="LVZ1703" s="30"/>
      <c r="LWA1703" s="30"/>
      <c r="LWB1703" s="30"/>
      <c r="LWC1703" s="30"/>
      <c r="LWD1703" s="30"/>
      <c r="LWE1703" s="30"/>
      <c r="LWF1703" s="30"/>
      <c r="LWG1703" s="30"/>
      <c r="LWH1703" s="30"/>
      <c r="LWI1703" s="30"/>
      <c r="LWJ1703" s="30"/>
      <c r="LWK1703" s="30"/>
      <c r="LWL1703" s="30"/>
      <c r="LWM1703" s="30"/>
      <c r="LWN1703" s="30"/>
      <c r="LWO1703" s="30"/>
      <c r="LWP1703" s="30"/>
      <c r="LWQ1703" s="30"/>
      <c r="LWR1703" s="30"/>
      <c r="LWS1703" s="30"/>
      <c r="LWT1703" s="30"/>
      <c r="LWU1703" s="30"/>
      <c r="LWV1703" s="30"/>
      <c r="LWW1703" s="30"/>
      <c r="LWX1703" s="30"/>
      <c r="LWY1703" s="30"/>
      <c r="LWZ1703" s="30"/>
      <c r="LXA1703" s="30"/>
      <c r="LXB1703" s="30"/>
      <c r="LXC1703" s="30"/>
      <c r="LXD1703" s="30"/>
      <c r="LXE1703" s="30"/>
      <c r="LXF1703" s="30"/>
      <c r="LXG1703" s="30"/>
      <c r="LXH1703" s="30"/>
      <c r="LXI1703" s="30"/>
      <c r="LXJ1703" s="30"/>
      <c r="LXK1703" s="30"/>
      <c r="LXL1703" s="30"/>
      <c r="LXM1703" s="30"/>
      <c r="LXN1703" s="30"/>
      <c r="LXO1703" s="30"/>
      <c r="LXP1703" s="30"/>
      <c r="LXQ1703" s="30"/>
      <c r="LXR1703" s="30"/>
      <c r="LXS1703" s="30"/>
      <c r="LXT1703" s="30"/>
      <c r="LXU1703" s="30"/>
      <c r="LXV1703" s="30"/>
      <c r="LXW1703" s="30"/>
      <c r="LXX1703" s="30"/>
      <c r="LXY1703" s="30"/>
      <c r="LXZ1703" s="30"/>
      <c r="LYA1703" s="30"/>
      <c r="LYB1703" s="30"/>
      <c r="LYC1703" s="30"/>
      <c r="LYD1703" s="30"/>
      <c r="LYE1703" s="30"/>
      <c r="LYF1703" s="30"/>
      <c r="LYG1703" s="30"/>
      <c r="LYH1703" s="30"/>
      <c r="LYI1703" s="30"/>
      <c r="LYJ1703" s="30"/>
      <c r="LYK1703" s="30"/>
      <c r="LYL1703" s="30"/>
      <c r="LYM1703" s="30"/>
      <c r="LYN1703" s="30"/>
      <c r="LYO1703" s="30"/>
      <c r="LYP1703" s="30"/>
      <c r="LYQ1703" s="30"/>
      <c r="LYR1703" s="30"/>
      <c r="LYS1703" s="30"/>
      <c r="LYT1703" s="30"/>
      <c r="LYU1703" s="30"/>
      <c r="LYV1703" s="30"/>
      <c r="LYW1703" s="30"/>
      <c r="LYX1703" s="30"/>
      <c r="LYY1703" s="30"/>
      <c r="LYZ1703" s="30"/>
      <c r="LZA1703" s="30"/>
      <c r="LZB1703" s="30"/>
      <c r="LZC1703" s="30"/>
      <c r="LZD1703" s="30"/>
      <c r="LZE1703" s="30"/>
      <c r="LZF1703" s="30"/>
      <c r="LZG1703" s="30"/>
      <c r="LZH1703" s="30"/>
      <c r="LZI1703" s="30"/>
      <c r="LZJ1703" s="30"/>
      <c r="LZK1703" s="30"/>
      <c r="LZL1703" s="30"/>
      <c r="LZM1703" s="30"/>
      <c r="LZN1703" s="30"/>
      <c r="LZO1703" s="30"/>
      <c r="LZP1703" s="30"/>
      <c r="LZQ1703" s="30"/>
      <c r="LZR1703" s="30"/>
      <c r="LZS1703" s="30"/>
      <c r="LZT1703" s="30"/>
      <c r="LZU1703" s="30"/>
      <c r="LZV1703" s="30"/>
      <c r="LZW1703" s="30"/>
      <c r="LZX1703" s="30"/>
      <c r="LZY1703" s="30"/>
      <c r="LZZ1703" s="30"/>
      <c r="MAA1703" s="30"/>
      <c r="MAB1703" s="30"/>
      <c r="MAC1703" s="30"/>
      <c r="MAD1703" s="30"/>
      <c r="MAE1703" s="30"/>
      <c r="MAF1703" s="30"/>
      <c r="MAG1703" s="30"/>
      <c r="MAH1703" s="30"/>
      <c r="MAI1703" s="30"/>
      <c r="MAJ1703" s="30"/>
      <c r="MAK1703" s="30"/>
      <c r="MAL1703" s="30"/>
      <c r="MAM1703" s="30"/>
      <c r="MAN1703" s="30"/>
      <c r="MAO1703" s="30"/>
      <c r="MAP1703" s="30"/>
      <c r="MAQ1703" s="30"/>
      <c r="MAR1703" s="30"/>
      <c r="MAS1703" s="30"/>
      <c r="MAT1703" s="30"/>
      <c r="MAU1703" s="30"/>
      <c r="MAV1703" s="30"/>
      <c r="MAW1703" s="30"/>
      <c r="MAX1703" s="30"/>
      <c r="MAY1703" s="30"/>
      <c r="MAZ1703" s="30"/>
      <c r="MBA1703" s="30"/>
      <c r="MBB1703" s="30"/>
      <c r="MBC1703" s="30"/>
      <c r="MBD1703" s="30"/>
      <c r="MBE1703" s="30"/>
      <c r="MBF1703" s="30"/>
      <c r="MBG1703" s="30"/>
      <c r="MBH1703" s="30"/>
      <c r="MBI1703" s="30"/>
      <c r="MBJ1703" s="30"/>
      <c r="MBK1703" s="30"/>
      <c r="MBL1703" s="30"/>
      <c r="MBM1703" s="30"/>
      <c r="MBN1703" s="30"/>
      <c r="MBO1703" s="30"/>
      <c r="MBP1703" s="30"/>
      <c r="MBQ1703" s="30"/>
      <c r="MBR1703" s="30"/>
      <c r="MBS1703" s="30"/>
      <c r="MBT1703" s="30"/>
      <c r="MBU1703" s="30"/>
      <c r="MBV1703" s="30"/>
      <c r="MBW1703" s="30"/>
      <c r="MBX1703" s="30"/>
      <c r="MBY1703" s="30"/>
      <c r="MBZ1703" s="30"/>
      <c r="MCA1703" s="30"/>
      <c r="MCB1703" s="30"/>
      <c r="MCC1703" s="30"/>
      <c r="MCD1703" s="30"/>
      <c r="MCE1703" s="30"/>
      <c r="MCF1703" s="30"/>
      <c r="MCG1703" s="30"/>
      <c r="MCH1703" s="30"/>
      <c r="MCI1703" s="30"/>
      <c r="MCJ1703" s="30"/>
      <c r="MCK1703" s="30"/>
      <c r="MCL1703" s="30"/>
      <c r="MCM1703" s="30"/>
      <c r="MCN1703" s="30"/>
      <c r="MCO1703" s="30"/>
      <c r="MCP1703" s="30"/>
      <c r="MCQ1703" s="30"/>
      <c r="MCR1703" s="30"/>
      <c r="MCS1703" s="30"/>
      <c r="MCT1703" s="30"/>
      <c r="MCU1703" s="30"/>
      <c r="MCV1703" s="30"/>
      <c r="MCW1703" s="30"/>
      <c r="MCX1703" s="30"/>
      <c r="MCY1703" s="30"/>
      <c r="MCZ1703" s="30"/>
      <c r="MDA1703" s="30"/>
      <c r="MDB1703" s="30"/>
      <c r="MDC1703" s="30"/>
      <c r="MDD1703" s="30"/>
      <c r="MDE1703" s="30"/>
      <c r="MDF1703" s="30"/>
      <c r="MDG1703" s="30"/>
      <c r="MDH1703" s="30"/>
      <c r="MDI1703" s="30"/>
      <c r="MDJ1703" s="30"/>
      <c r="MDK1703" s="30"/>
      <c r="MDL1703" s="30"/>
      <c r="MDM1703" s="30"/>
      <c r="MDN1703" s="30"/>
      <c r="MDO1703" s="30"/>
      <c r="MDP1703" s="30"/>
      <c r="MDQ1703" s="30"/>
      <c r="MDR1703" s="30"/>
      <c r="MDS1703" s="30"/>
      <c r="MDT1703" s="30"/>
      <c r="MDU1703" s="30"/>
      <c r="MDV1703" s="30"/>
      <c r="MDW1703" s="30"/>
      <c r="MDX1703" s="30"/>
      <c r="MDY1703" s="30"/>
      <c r="MDZ1703" s="30"/>
      <c r="MEA1703" s="30"/>
      <c r="MEB1703" s="30"/>
      <c r="MEC1703" s="30"/>
      <c r="MED1703" s="30"/>
      <c r="MEE1703" s="30"/>
      <c r="MEF1703" s="30"/>
      <c r="MEG1703" s="30"/>
      <c r="MEH1703" s="30"/>
      <c r="MEI1703" s="30"/>
      <c r="MEJ1703" s="30"/>
      <c r="MEK1703" s="30"/>
      <c r="MEL1703" s="30"/>
      <c r="MEM1703" s="30"/>
      <c r="MEN1703" s="30"/>
      <c r="MEO1703" s="30"/>
      <c r="MEP1703" s="30"/>
      <c r="MEQ1703" s="30"/>
      <c r="MER1703" s="30"/>
      <c r="MES1703" s="30"/>
      <c r="MET1703" s="30"/>
      <c r="MEU1703" s="30"/>
      <c r="MEV1703" s="30"/>
      <c r="MEW1703" s="30"/>
      <c r="MEX1703" s="30"/>
      <c r="MEY1703" s="30"/>
      <c r="MEZ1703" s="30"/>
      <c r="MFA1703" s="30"/>
      <c r="MFB1703" s="30"/>
      <c r="MFC1703" s="30"/>
      <c r="MFD1703" s="30"/>
      <c r="MFE1703" s="30"/>
      <c r="MFF1703" s="30"/>
      <c r="MFG1703" s="30"/>
      <c r="MFH1703" s="30"/>
      <c r="MFI1703" s="30"/>
      <c r="MFJ1703" s="30"/>
      <c r="MFK1703" s="30"/>
      <c r="MFL1703" s="30"/>
      <c r="MFM1703" s="30"/>
      <c r="MFN1703" s="30"/>
      <c r="MFO1703" s="30"/>
      <c r="MFP1703" s="30"/>
      <c r="MFQ1703" s="30"/>
      <c r="MFR1703" s="30"/>
      <c r="MFS1703" s="30"/>
      <c r="MFT1703" s="30"/>
      <c r="MFU1703" s="30"/>
      <c r="MFV1703" s="30"/>
      <c r="MFW1703" s="30"/>
      <c r="MFX1703" s="30"/>
      <c r="MFY1703" s="30"/>
      <c r="MFZ1703" s="30"/>
      <c r="MGA1703" s="30"/>
      <c r="MGB1703" s="30"/>
      <c r="MGC1703" s="30"/>
      <c r="MGD1703" s="30"/>
      <c r="MGE1703" s="30"/>
      <c r="MGF1703" s="30"/>
      <c r="MGG1703" s="30"/>
      <c r="MGH1703" s="30"/>
      <c r="MGI1703" s="30"/>
      <c r="MGJ1703" s="30"/>
      <c r="MGK1703" s="30"/>
      <c r="MGL1703" s="30"/>
      <c r="MGM1703" s="30"/>
      <c r="MGN1703" s="30"/>
      <c r="MGO1703" s="30"/>
      <c r="MGP1703" s="30"/>
      <c r="MGQ1703" s="30"/>
      <c r="MGR1703" s="30"/>
      <c r="MGS1703" s="30"/>
      <c r="MGT1703" s="30"/>
      <c r="MGU1703" s="30"/>
      <c r="MGV1703" s="30"/>
      <c r="MGW1703" s="30"/>
      <c r="MGX1703" s="30"/>
      <c r="MGY1703" s="30"/>
      <c r="MGZ1703" s="30"/>
      <c r="MHA1703" s="30"/>
      <c r="MHB1703" s="30"/>
      <c r="MHC1703" s="30"/>
      <c r="MHD1703" s="30"/>
      <c r="MHE1703" s="30"/>
      <c r="MHF1703" s="30"/>
      <c r="MHG1703" s="30"/>
      <c r="MHH1703" s="30"/>
      <c r="MHI1703" s="30"/>
      <c r="MHJ1703" s="30"/>
      <c r="MHK1703" s="30"/>
      <c r="MHL1703" s="30"/>
      <c r="MHM1703" s="30"/>
      <c r="MHN1703" s="30"/>
      <c r="MHO1703" s="30"/>
      <c r="MHP1703" s="30"/>
      <c r="MHQ1703" s="30"/>
      <c r="MHR1703" s="30"/>
      <c r="MHS1703" s="30"/>
      <c r="MHT1703" s="30"/>
      <c r="MHU1703" s="30"/>
      <c r="MHV1703" s="30"/>
      <c r="MHW1703" s="30"/>
      <c r="MHX1703" s="30"/>
      <c r="MHY1703" s="30"/>
      <c r="MHZ1703" s="30"/>
      <c r="MIA1703" s="30"/>
      <c r="MIB1703" s="30"/>
      <c r="MIC1703" s="30"/>
      <c r="MID1703" s="30"/>
      <c r="MIE1703" s="30"/>
      <c r="MIF1703" s="30"/>
      <c r="MIG1703" s="30"/>
      <c r="MIH1703" s="30"/>
      <c r="MII1703" s="30"/>
      <c r="MIJ1703" s="30"/>
      <c r="MIK1703" s="30"/>
      <c r="MIL1703" s="30"/>
      <c r="MIM1703" s="30"/>
      <c r="MIN1703" s="30"/>
      <c r="MIO1703" s="30"/>
      <c r="MIP1703" s="30"/>
      <c r="MIQ1703" s="30"/>
      <c r="MIR1703" s="30"/>
      <c r="MIS1703" s="30"/>
      <c r="MIT1703" s="30"/>
      <c r="MIU1703" s="30"/>
      <c r="MIV1703" s="30"/>
      <c r="MIW1703" s="30"/>
      <c r="MIX1703" s="30"/>
      <c r="MIY1703" s="30"/>
      <c r="MIZ1703" s="30"/>
      <c r="MJA1703" s="30"/>
      <c r="MJB1703" s="30"/>
      <c r="MJC1703" s="30"/>
      <c r="MJD1703" s="30"/>
      <c r="MJE1703" s="30"/>
      <c r="MJF1703" s="30"/>
      <c r="MJG1703" s="30"/>
      <c r="MJH1703" s="30"/>
      <c r="MJI1703" s="30"/>
      <c r="MJJ1703" s="30"/>
      <c r="MJK1703" s="30"/>
      <c r="MJL1703" s="30"/>
      <c r="MJM1703" s="30"/>
      <c r="MJN1703" s="30"/>
      <c r="MJO1703" s="30"/>
      <c r="MJP1703" s="30"/>
      <c r="MJQ1703" s="30"/>
      <c r="MJR1703" s="30"/>
      <c r="MJS1703" s="30"/>
      <c r="MJT1703" s="30"/>
      <c r="MJU1703" s="30"/>
      <c r="MJV1703" s="30"/>
      <c r="MJW1703" s="30"/>
      <c r="MJX1703" s="30"/>
      <c r="MJY1703" s="30"/>
      <c r="MJZ1703" s="30"/>
      <c r="MKA1703" s="30"/>
      <c r="MKB1703" s="30"/>
      <c r="MKC1703" s="30"/>
      <c r="MKD1703" s="30"/>
      <c r="MKE1703" s="30"/>
      <c r="MKF1703" s="30"/>
      <c r="MKG1703" s="30"/>
      <c r="MKH1703" s="30"/>
      <c r="MKI1703" s="30"/>
      <c r="MKJ1703" s="30"/>
      <c r="MKK1703" s="30"/>
      <c r="MKL1703" s="30"/>
      <c r="MKM1703" s="30"/>
      <c r="MKN1703" s="30"/>
      <c r="MKO1703" s="30"/>
      <c r="MKP1703" s="30"/>
      <c r="MKQ1703" s="30"/>
      <c r="MKR1703" s="30"/>
      <c r="MKS1703" s="30"/>
      <c r="MKT1703" s="30"/>
      <c r="MKU1703" s="30"/>
      <c r="MKV1703" s="30"/>
      <c r="MKW1703" s="30"/>
      <c r="MKX1703" s="30"/>
      <c r="MKY1703" s="30"/>
      <c r="MKZ1703" s="30"/>
      <c r="MLA1703" s="30"/>
      <c r="MLB1703" s="30"/>
      <c r="MLC1703" s="30"/>
      <c r="MLD1703" s="30"/>
      <c r="MLE1703" s="30"/>
      <c r="MLF1703" s="30"/>
      <c r="MLG1703" s="30"/>
      <c r="MLH1703" s="30"/>
      <c r="MLI1703" s="30"/>
      <c r="MLJ1703" s="30"/>
      <c r="MLK1703" s="30"/>
      <c r="MLL1703" s="30"/>
      <c r="MLM1703" s="30"/>
      <c r="MLN1703" s="30"/>
      <c r="MLO1703" s="30"/>
      <c r="MLP1703" s="30"/>
      <c r="MLQ1703" s="30"/>
      <c r="MLR1703" s="30"/>
      <c r="MLS1703" s="30"/>
      <c r="MLT1703" s="30"/>
      <c r="MLU1703" s="30"/>
      <c r="MLV1703" s="30"/>
      <c r="MLW1703" s="30"/>
      <c r="MLX1703" s="30"/>
      <c r="MLY1703" s="30"/>
      <c r="MLZ1703" s="30"/>
      <c r="MMA1703" s="30"/>
      <c r="MMB1703" s="30"/>
      <c r="MMC1703" s="30"/>
      <c r="MMD1703" s="30"/>
      <c r="MME1703" s="30"/>
      <c r="MMF1703" s="30"/>
      <c r="MMG1703" s="30"/>
      <c r="MMH1703" s="30"/>
      <c r="MMI1703" s="30"/>
      <c r="MMJ1703" s="30"/>
      <c r="MMK1703" s="30"/>
      <c r="MML1703" s="30"/>
      <c r="MMM1703" s="30"/>
      <c r="MMN1703" s="30"/>
      <c r="MMO1703" s="30"/>
      <c r="MMP1703" s="30"/>
      <c r="MMQ1703" s="30"/>
      <c r="MMR1703" s="30"/>
      <c r="MMS1703" s="30"/>
      <c r="MMT1703" s="30"/>
      <c r="MMU1703" s="30"/>
      <c r="MMV1703" s="30"/>
      <c r="MMW1703" s="30"/>
      <c r="MMX1703" s="30"/>
      <c r="MMY1703" s="30"/>
      <c r="MMZ1703" s="30"/>
      <c r="MNA1703" s="30"/>
      <c r="MNB1703" s="30"/>
      <c r="MNC1703" s="30"/>
      <c r="MND1703" s="30"/>
      <c r="MNE1703" s="30"/>
      <c r="MNF1703" s="30"/>
      <c r="MNG1703" s="30"/>
      <c r="MNH1703" s="30"/>
      <c r="MNI1703" s="30"/>
      <c r="MNJ1703" s="30"/>
      <c r="MNK1703" s="30"/>
      <c r="MNL1703" s="30"/>
      <c r="MNM1703" s="30"/>
      <c r="MNN1703" s="30"/>
      <c r="MNO1703" s="30"/>
      <c r="MNP1703" s="30"/>
      <c r="MNQ1703" s="30"/>
      <c r="MNR1703" s="30"/>
      <c r="MNS1703" s="30"/>
      <c r="MNT1703" s="30"/>
      <c r="MNU1703" s="30"/>
      <c r="MNV1703" s="30"/>
      <c r="MNW1703" s="30"/>
      <c r="MNX1703" s="30"/>
      <c r="MNY1703" s="30"/>
      <c r="MNZ1703" s="30"/>
      <c r="MOA1703" s="30"/>
      <c r="MOB1703" s="30"/>
      <c r="MOC1703" s="30"/>
      <c r="MOD1703" s="30"/>
      <c r="MOE1703" s="30"/>
      <c r="MOF1703" s="30"/>
      <c r="MOG1703" s="30"/>
      <c r="MOH1703" s="30"/>
      <c r="MOI1703" s="30"/>
      <c r="MOJ1703" s="30"/>
      <c r="MOK1703" s="30"/>
      <c r="MOL1703" s="30"/>
      <c r="MOM1703" s="30"/>
      <c r="MON1703" s="30"/>
      <c r="MOO1703" s="30"/>
      <c r="MOP1703" s="30"/>
      <c r="MOQ1703" s="30"/>
      <c r="MOR1703" s="30"/>
      <c r="MOS1703" s="30"/>
      <c r="MOT1703" s="30"/>
      <c r="MOU1703" s="30"/>
      <c r="MOV1703" s="30"/>
      <c r="MOW1703" s="30"/>
      <c r="MOX1703" s="30"/>
      <c r="MOY1703" s="30"/>
      <c r="MOZ1703" s="30"/>
      <c r="MPA1703" s="30"/>
      <c r="MPB1703" s="30"/>
      <c r="MPC1703" s="30"/>
      <c r="MPD1703" s="30"/>
      <c r="MPE1703" s="30"/>
      <c r="MPF1703" s="30"/>
      <c r="MPG1703" s="30"/>
      <c r="MPH1703" s="30"/>
      <c r="MPI1703" s="30"/>
      <c r="MPJ1703" s="30"/>
      <c r="MPK1703" s="30"/>
      <c r="MPL1703" s="30"/>
      <c r="MPM1703" s="30"/>
      <c r="MPN1703" s="30"/>
      <c r="MPO1703" s="30"/>
      <c r="MPP1703" s="30"/>
      <c r="MPQ1703" s="30"/>
      <c r="MPR1703" s="30"/>
      <c r="MPS1703" s="30"/>
      <c r="MPT1703" s="30"/>
      <c r="MPU1703" s="30"/>
      <c r="MPV1703" s="30"/>
      <c r="MPW1703" s="30"/>
      <c r="MPX1703" s="30"/>
      <c r="MPY1703" s="30"/>
      <c r="MPZ1703" s="30"/>
      <c r="MQA1703" s="30"/>
      <c r="MQB1703" s="30"/>
      <c r="MQC1703" s="30"/>
      <c r="MQD1703" s="30"/>
      <c r="MQE1703" s="30"/>
      <c r="MQF1703" s="30"/>
      <c r="MQG1703" s="30"/>
      <c r="MQH1703" s="30"/>
      <c r="MQI1703" s="30"/>
      <c r="MQJ1703" s="30"/>
      <c r="MQK1703" s="30"/>
      <c r="MQL1703" s="30"/>
      <c r="MQM1703" s="30"/>
      <c r="MQN1703" s="30"/>
      <c r="MQO1703" s="30"/>
      <c r="MQP1703" s="30"/>
      <c r="MQQ1703" s="30"/>
      <c r="MQR1703" s="30"/>
      <c r="MQS1703" s="30"/>
      <c r="MQT1703" s="30"/>
      <c r="MQU1703" s="30"/>
      <c r="MQV1703" s="30"/>
      <c r="MQW1703" s="30"/>
      <c r="MQX1703" s="30"/>
      <c r="MQY1703" s="30"/>
      <c r="MQZ1703" s="30"/>
      <c r="MRA1703" s="30"/>
      <c r="MRB1703" s="30"/>
      <c r="MRC1703" s="30"/>
      <c r="MRD1703" s="30"/>
      <c r="MRE1703" s="30"/>
      <c r="MRF1703" s="30"/>
      <c r="MRG1703" s="30"/>
      <c r="MRH1703" s="30"/>
      <c r="MRI1703" s="30"/>
      <c r="MRJ1703" s="30"/>
      <c r="MRK1703" s="30"/>
      <c r="MRL1703" s="30"/>
      <c r="MRM1703" s="30"/>
      <c r="MRN1703" s="30"/>
      <c r="MRO1703" s="30"/>
      <c r="MRP1703" s="30"/>
      <c r="MRQ1703" s="30"/>
      <c r="MRR1703" s="30"/>
      <c r="MRS1703" s="30"/>
      <c r="MRT1703" s="30"/>
      <c r="MRU1703" s="30"/>
      <c r="MRV1703" s="30"/>
      <c r="MRW1703" s="30"/>
      <c r="MRX1703" s="30"/>
      <c r="MRY1703" s="30"/>
      <c r="MRZ1703" s="30"/>
      <c r="MSA1703" s="30"/>
      <c r="MSB1703" s="30"/>
      <c r="MSC1703" s="30"/>
      <c r="MSD1703" s="30"/>
      <c r="MSE1703" s="30"/>
      <c r="MSF1703" s="30"/>
      <c r="MSG1703" s="30"/>
      <c r="MSH1703" s="30"/>
      <c r="MSI1703" s="30"/>
      <c r="MSJ1703" s="30"/>
      <c r="MSK1703" s="30"/>
      <c r="MSL1703" s="30"/>
      <c r="MSM1703" s="30"/>
      <c r="MSN1703" s="30"/>
      <c r="MSO1703" s="30"/>
      <c r="MSP1703" s="30"/>
      <c r="MSQ1703" s="30"/>
      <c r="MSR1703" s="30"/>
      <c r="MSS1703" s="30"/>
      <c r="MST1703" s="30"/>
      <c r="MSU1703" s="30"/>
      <c r="MSV1703" s="30"/>
      <c r="MSW1703" s="30"/>
      <c r="MSX1703" s="30"/>
      <c r="MSY1703" s="30"/>
      <c r="MSZ1703" s="30"/>
      <c r="MTA1703" s="30"/>
      <c r="MTB1703" s="30"/>
      <c r="MTC1703" s="30"/>
      <c r="MTD1703" s="30"/>
      <c r="MTE1703" s="30"/>
      <c r="MTF1703" s="30"/>
      <c r="MTG1703" s="30"/>
      <c r="MTH1703" s="30"/>
      <c r="MTI1703" s="30"/>
      <c r="MTJ1703" s="30"/>
      <c r="MTK1703" s="30"/>
      <c r="MTL1703" s="30"/>
      <c r="MTM1703" s="30"/>
      <c r="MTN1703" s="30"/>
      <c r="MTO1703" s="30"/>
      <c r="MTP1703" s="30"/>
      <c r="MTQ1703" s="30"/>
      <c r="MTR1703" s="30"/>
      <c r="MTS1703" s="30"/>
      <c r="MTT1703" s="30"/>
      <c r="MTU1703" s="30"/>
      <c r="MTV1703" s="30"/>
      <c r="MTW1703" s="30"/>
      <c r="MTX1703" s="30"/>
      <c r="MTY1703" s="30"/>
      <c r="MTZ1703" s="30"/>
      <c r="MUA1703" s="30"/>
      <c r="MUB1703" s="30"/>
      <c r="MUC1703" s="30"/>
      <c r="MUD1703" s="30"/>
      <c r="MUE1703" s="30"/>
      <c r="MUF1703" s="30"/>
      <c r="MUG1703" s="30"/>
      <c r="MUH1703" s="30"/>
      <c r="MUI1703" s="30"/>
      <c r="MUJ1703" s="30"/>
      <c r="MUK1703" s="30"/>
      <c r="MUL1703" s="30"/>
      <c r="MUM1703" s="30"/>
      <c r="MUN1703" s="30"/>
      <c r="MUO1703" s="30"/>
      <c r="MUP1703" s="30"/>
      <c r="MUQ1703" s="30"/>
      <c r="MUR1703" s="30"/>
      <c r="MUS1703" s="30"/>
      <c r="MUT1703" s="30"/>
      <c r="MUU1703" s="30"/>
      <c r="MUV1703" s="30"/>
      <c r="MUW1703" s="30"/>
      <c r="MUX1703" s="30"/>
      <c r="MUY1703" s="30"/>
      <c r="MUZ1703" s="30"/>
      <c r="MVA1703" s="30"/>
      <c r="MVB1703" s="30"/>
      <c r="MVC1703" s="30"/>
      <c r="MVD1703" s="30"/>
      <c r="MVE1703" s="30"/>
      <c r="MVF1703" s="30"/>
      <c r="MVG1703" s="30"/>
      <c r="MVH1703" s="30"/>
      <c r="MVI1703" s="30"/>
      <c r="MVJ1703" s="30"/>
      <c r="MVK1703" s="30"/>
      <c r="MVL1703" s="30"/>
      <c r="MVM1703" s="30"/>
      <c r="MVN1703" s="30"/>
      <c r="MVO1703" s="30"/>
      <c r="MVP1703" s="30"/>
      <c r="MVQ1703" s="30"/>
      <c r="MVR1703" s="30"/>
      <c r="MVS1703" s="30"/>
      <c r="MVT1703" s="30"/>
      <c r="MVU1703" s="30"/>
      <c r="MVV1703" s="30"/>
      <c r="MVW1703" s="30"/>
      <c r="MVX1703" s="30"/>
      <c r="MVY1703" s="30"/>
      <c r="MVZ1703" s="30"/>
      <c r="MWA1703" s="30"/>
      <c r="MWB1703" s="30"/>
      <c r="MWC1703" s="30"/>
      <c r="MWD1703" s="30"/>
      <c r="MWE1703" s="30"/>
      <c r="MWF1703" s="30"/>
      <c r="MWG1703" s="30"/>
      <c r="MWH1703" s="30"/>
      <c r="MWI1703" s="30"/>
      <c r="MWJ1703" s="30"/>
      <c r="MWK1703" s="30"/>
      <c r="MWL1703" s="30"/>
      <c r="MWM1703" s="30"/>
      <c r="MWN1703" s="30"/>
      <c r="MWO1703" s="30"/>
      <c r="MWP1703" s="30"/>
      <c r="MWQ1703" s="30"/>
      <c r="MWR1703" s="30"/>
      <c r="MWS1703" s="30"/>
      <c r="MWT1703" s="30"/>
      <c r="MWU1703" s="30"/>
      <c r="MWV1703" s="30"/>
      <c r="MWW1703" s="30"/>
      <c r="MWX1703" s="30"/>
      <c r="MWY1703" s="30"/>
      <c r="MWZ1703" s="30"/>
      <c r="MXA1703" s="30"/>
      <c r="MXB1703" s="30"/>
      <c r="MXC1703" s="30"/>
      <c r="MXD1703" s="30"/>
      <c r="MXE1703" s="30"/>
      <c r="MXF1703" s="30"/>
      <c r="MXG1703" s="30"/>
      <c r="MXH1703" s="30"/>
      <c r="MXI1703" s="30"/>
      <c r="MXJ1703" s="30"/>
      <c r="MXK1703" s="30"/>
      <c r="MXL1703" s="30"/>
      <c r="MXM1703" s="30"/>
      <c r="MXN1703" s="30"/>
      <c r="MXO1703" s="30"/>
      <c r="MXP1703" s="30"/>
      <c r="MXQ1703" s="30"/>
      <c r="MXR1703" s="30"/>
      <c r="MXS1703" s="30"/>
      <c r="MXT1703" s="30"/>
      <c r="MXU1703" s="30"/>
      <c r="MXV1703" s="30"/>
      <c r="MXW1703" s="30"/>
      <c r="MXX1703" s="30"/>
      <c r="MXY1703" s="30"/>
      <c r="MXZ1703" s="30"/>
      <c r="MYA1703" s="30"/>
      <c r="MYB1703" s="30"/>
      <c r="MYC1703" s="30"/>
      <c r="MYD1703" s="30"/>
      <c r="MYE1703" s="30"/>
      <c r="MYF1703" s="30"/>
      <c r="MYG1703" s="30"/>
      <c r="MYH1703" s="30"/>
      <c r="MYI1703" s="30"/>
      <c r="MYJ1703" s="30"/>
      <c r="MYK1703" s="30"/>
      <c r="MYL1703" s="30"/>
      <c r="MYM1703" s="30"/>
      <c r="MYN1703" s="30"/>
      <c r="MYO1703" s="30"/>
      <c r="MYP1703" s="30"/>
      <c r="MYQ1703" s="30"/>
      <c r="MYR1703" s="30"/>
      <c r="MYS1703" s="30"/>
      <c r="MYT1703" s="30"/>
      <c r="MYU1703" s="30"/>
      <c r="MYV1703" s="30"/>
      <c r="MYW1703" s="30"/>
      <c r="MYX1703" s="30"/>
      <c r="MYY1703" s="30"/>
      <c r="MYZ1703" s="30"/>
      <c r="MZA1703" s="30"/>
      <c r="MZB1703" s="30"/>
      <c r="MZC1703" s="30"/>
      <c r="MZD1703" s="30"/>
      <c r="MZE1703" s="30"/>
      <c r="MZF1703" s="30"/>
      <c r="MZG1703" s="30"/>
      <c r="MZH1703" s="30"/>
      <c r="MZI1703" s="30"/>
      <c r="MZJ1703" s="30"/>
      <c r="MZK1703" s="30"/>
      <c r="MZL1703" s="30"/>
      <c r="MZM1703" s="30"/>
      <c r="MZN1703" s="30"/>
      <c r="MZO1703" s="30"/>
      <c r="MZP1703" s="30"/>
      <c r="MZQ1703" s="30"/>
      <c r="MZR1703" s="30"/>
      <c r="MZS1703" s="30"/>
      <c r="MZT1703" s="30"/>
      <c r="MZU1703" s="30"/>
      <c r="MZV1703" s="30"/>
      <c r="MZW1703" s="30"/>
      <c r="MZX1703" s="30"/>
      <c r="MZY1703" s="30"/>
      <c r="MZZ1703" s="30"/>
      <c r="NAA1703" s="30"/>
      <c r="NAB1703" s="30"/>
      <c r="NAC1703" s="30"/>
      <c r="NAD1703" s="30"/>
      <c r="NAE1703" s="30"/>
      <c r="NAF1703" s="30"/>
      <c r="NAG1703" s="30"/>
      <c r="NAH1703" s="30"/>
      <c r="NAI1703" s="30"/>
      <c r="NAJ1703" s="30"/>
      <c r="NAK1703" s="30"/>
      <c r="NAL1703" s="30"/>
      <c r="NAM1703" s="30"/>
      <c r="NAN1703" s="30"/>
      <c r="NAO1703" s="30"/>
      <c r="NAP1703" s="30"/>
      <c r="NAQ1703" s="30"/>
      <c r="NAR1703" s="30"/>
      <c r="NAS1703" s="30"/>
      <c r="NAT1703" s="30"/>
      <c r="NAU1703" s="30"/>
      <c r="NAV1703" s="30"/>
      <c r="NAW1703" s="30"/>
      <c r="NAX1703" s="30"/>
      <c r="NAY1703" s="30"/>
      <c r="NAZ1703" s="30"/>
      <c r="NBA1703" s="30"/>
      <c r="NBB1703" s="30"/>
      <c r="NBC1703" s="30"/>
      <c r="NBD1703" s="30"/>
      <c r="NBE1703" s="30"/>
      <c r="NBF1703" s="30"/>
      <c r="NBG1703" s="30"/>
      <c r="NBH1703" s="30"/>
      <c r="NBI1703" s="30"/>
      <c r="NBJ1703" s="30"/>
      <c r="NBK1703" s="30"/>
      <c r="NBL1703" s="30"/>
      <c r="NBM1703" s="30"/>
      <c r="NBN1703" s="30"/>
      <c r="NBO1703" s="30"/>
      <c r="NBP1703" s="30"/>
      <c r="NBQ1703" s="30"/>
      <c r="NBR1703" s="30"/>
      <c r="NBS1703" s="30"/>
      <c r="NBT1703" s="30"/>
      <c r="NBU1703" s="30"/>
      <c r="NBV1703" s="30"/>
      <c r="NBW1703" s="30"/>
      <c r="NBX1703" s="30"/>
      <c r="NBY1703" s="30"/>
      <c r="NBZ1703" s="30"/>
      <c r="NCA1703" s="30"/>
      <c r="NCB1703" s="30"/>
      <c r="NCC1703" s="30"/>
      <c r="NCD1703" s="30"/>
      <c r="NCE1703" s="30"/>
      <c r="NCF1703" s="30"/>
      <c r="NCG1703" s="30"/>
      <c r="NCH1703" s="30"/>
      <c r="NCI1703" s="30"/>
      <c r="NCJ1703" s="30"/>
      <c r="NCK1703" s="30"/>
      <c r="NCL1703" s="30"/>
      <c r="NCM1703" s="30"/>
      <c r="NCN1703" s="30"/>
      <c r="NCO1703" s="30"/>
      <c r="NCP1703" s="30"/>
      <c r="NCQ1703" s="30"/>
      <c r="NCR1703" s="30"/>
      <c r="NCS1703" s="30"/>
      <c r="NCT1703" s="30"/>
      <c r="NCU1703" s="30"/>
      <c r="NCV1703" s="30"/>
      <c r="NCW1703" s="30"/>
      <c r="NCX1703" s="30"/>
      <c r="NCY1703" s="30"/>
      <c r="NCZ1703" s="30"/>
      <c r="NDA1703" s="30"/>
      <c r="NDB1703" s="30"/>
      <c r="NDC1703" s="30"/>
      <c r="NDD1703" s="30"/>
      <c r="NDE1703" s="30"/>
      <c r="NDF1703" s="30"/>
      <c r="NDG1703" s="30"/>
      <c r="NDH1703" s="30"/>
      <c r="NDI1703" s="30"/>
      <c r="NDJ1703" s="30"/>
      <c r="NDK1703" s="30"/>
      <c r="NDL1703" s="30"/>
      <c r="NDM1703" s="30"/>
      <c r="NDN1703" s="30"/>
      <c r="NDO1703" s="30"/>
      <c r="NDP1703" s="30"/>
      <c r="NDQ1703" s="30"/>
      <c r="NDR1703" s="30"/>
      <c r="NDS1703" s="30"/>
      <c r="NDT1703" s="30"/>
      <c r="NDU1703" s="30"/>
      <c r="NDV1703" s="30"/>
      <c r="NDW1703" s="30"/>
      <c r="NDX1703" s="30"/>
      <c r="NDY1703" s="30"/>
      <c r="NDZ1703" s="30"/>
      <c r="NEA1703" s="30"/>
      <c r="NEB1703" s="30"/>
      <c r="NEC1703" s="30"/>
      <c r="NED1703" s="30"/>
      <c r="NEE1703" s="30"/>
      <c r="NEF1703" s="30"/>
      <c r="NEG1703" s="30"/>
      <c r="NEH1703" s="30"/>
      <c r="NEI1703" s="30"/>
      <c r="NEJ1703" s="30"/>
      <c r="NEK1703" s="30"/>
      <c r="NEL1703" s="30"/>
      <c r="NEM1703" s="30"/>
      <c r="NEN1703" s="30"/>
      <c r="NEO1703" s="30"/>
      <c r="NEP1703" s="30"/>
      <c r="NEQ1703" s="30"/>
      <c r="NER1703" s="30"/>
      <c r="NES1703" s="30"/>
      <c r="NET1703" s="30"/>
      <c r="NEU1703" s="30"/>
      <c r="NEV1703" s="30"/>
      <c r="NEW1703" s="30"/>
      <c r="NEX1703" s="30"/>
      <c r="NEY1703" s="30"/>
      <c r="NEZ1703" s="30"/>
      <c r="NFA1703" s="30"/>
      <c r="NFB1703" s="30"/>
      <c r="NFC1703" s="30"/>
      <c r="NFD1703" s="30"/>
      <c r="NFE1703" s="30"/>
      <c r="NFF1703" s="30"/>
      <c r="NFG1703" s="30"/>
      <c r="NFH1703" s="30"/>
      <c r="NFI1703" s="30"/>
      <c r="NFJ1703" s="30"/>
      <c r="NFK1703" s="30"/>
      <c r="NFL1703" s="30"/>
      <c r="NFM1703" s="30"/>
      <c r="NFN1703" s="30"/>
      <c r="NFO1703" s="30"/>
      <c r="NFP1703" s="30"/>
      <c r="NFQ1703" s="30"/>
      <c r="NFR1703" s="30"/>
      <c r="NFS1703" s="30"/>
      <c r="NFT1703" s="30"/>
      <c r="NFU1703" s="30"/>
      <c r="NFV1703" s="30"/>
      <c r="NFW1703" s="30"/>
      <c r="NFX1703" s="30"/>
      <c r="NFY1703" s="30"/>
      <c r="NFZ1703" s="30"/>
      <c r="NGA1703" s="30"/>
      <c r="NGB1703" s="30"/>
      <c r="NGC1703" s="30"/>
      <c r="NGD1703" s="30"/>
      <c r="NGE1703" s="30"/>
      <c r="NGF1703" s="30"/>
      <c r="NGG1703" s="30"/>
      <c r="NGH1703" s="30"/>
      <c r="NGI1703" s="30"/>
      <c r="NGJ1703" s="30"/>
      <c r="NGK1703" s="30"/>
      <c r="NGL1703" s="30"/>
      <c r="NGM1703" s="30"/>
      <c r="NGN1703" s="30"/>
      <c r="NGO1703" s="30"/>
      <c r="NGP1703" s="30"/>
      <c r="NGQ1703" s="30"/>
      <c r="NGR1703" s="30"/>
      <c r="NGS1703" s="30"/>
      <c r="NGT1703" s="30"/>
      <c r="NGU1703" s="30"/>
      <c r="NGV1703" s="30"/>
      <c r="NGW1703" s="30"/>
      <c r="NGX1703" s="30"/>
      <c r="NGY1703" s="30"/>
      <c r="NGZ1703" s="30"/>
      <c r="NHA1703" s="30"/>
      <c r="NHB1703" s="30"/>
      <c r="NHC1703" s="30"/>
      <c r="NHD1703" s="30"/>
      <c r="NHE1703" s="30"/>
      <c r="NHF1703" s="30"/>
      <c r="NHG1703" s="30"/>
      <c r="NHH1703" s="30"/>
      <c r="NHI1703" s="30"/>
      <c r="NHJ1703" s="30"/>
      <c r="NHK1703" s="30"/>
      <c r="NHL1703" s="30"/>
      <c r="NHM1703" s="30"/>
      <c r="NHN1703" s="30"/>
      <c r="NHO1703" s="30"/>
      <c r="NHP1703" s="30"/>
      <c r="NHQ1703" s="30"/>
      <c r="NHR1703" s="30"/>
      <c r="NHS1703" s="30"/>
      <c r="NHT1703" s="30"/>
      <c r="NHU1703" s="30"/>
      <c r="NHV1703" s="30"/>
      <c r="NHW1703" s="30"/>
      <c r="NHX1703" s="30"/>
      <c r="NHY1703" s="30"/>
      <c r="NHZ1703" s="30"/>
      <c r="NIA1703" s="30"/>
      <c r="NIB1703" s="30"/>
      <c r="NIC1703" s="30"/>
      <c r="NID1703" s="30"/>
      <c r="NIE1703" s="30"/>
      <c r="NIF1703" s="30"/>
      <c r="NIG1703" s="30"/>
      <c r="NIH1703" s="30"/>
      <c r="NII1703" s="30"/>
      <c r="NIJ1703" s="30"/>
      <c r="NIK1703" s="30"/>
      <c r="NIL1703" s="30"/>
      <c r="NIM1703" s="30"/>
      <c r="NIN1703" s="30"/>
      <c r="NIO1703" s="30"/>
      <c r="NIP1703" s="30"/>
      <c r="NIQ1703" s="30"/>
      <c r="NIR1703" s="30"/>
      <c r="NIS1703" s="30"/>
      <c r="NIT1703" s="30"/>
      <c r="NIU1703" s="30"/>
      <c r="NIV1703" s="30"/>
      <c r="NIW1703" s="30"/>
      <c r="NIX1703" s="30"/>
      <c r="NIY1703" s="30"/>
      <c r="NIZ1703" s="30"/>
      <c r="NJA1703" s="30"/>
      <c r="NJB1703" s="30"/>
      <c r="NJC1703" s="30"/>
      <c r="NJD1703" s="30"/>
      <c r="NJE1703" s="30"/>
      <c r="NJF1703" s="30"/>
      <c r="NJG1703" s="30"/>
      <c r="NJH1703" s="30"/>
      <c r="NJI1703" s="30"/>
      <c r="NJJ1703" s="30"/>
      <c r="NJK1703" s="30"/>
      <c r="NJL1703" s="30"/>
      <c r="NJM1703" s="30"/>
      <c r="NJN1703" s="30"/>
      <c r="NJO1703" s="30"/>
      <c r="NJP1703" s="30"/>
      <c r="NJQ1703" s="30"/>
      <c r="NJR1703" s="30"/>
      <c r="NJS1703" s="30"/>
      <c r="NJT1703" s="30"/>
      <c r="NJU1703" s="30"/>
      <c r="NJV1703" s="30"/>
      <c r="NJW1703" s="30"/>
      <c r="NJX1703" s="30"/>
      <c r="NJY1703" s="30"/>
      <c r="NJZ1703" s="30"/>
      <c r="NKA1703" s="30"/>
      <c r="NKB1703" s="30"/>
      <c r="NKC1703" s="30"/>
      <c r="NKD1703" s="30"/>
      <c r="NKE1703" s="30"/>
      <c r="NKF1703" s="30"/>
      <c r="NKG1703" s="30"/>
      <c r="NKH1703" s="30"/>
      <c r="NKI1703" s="30"/>
      <c r="NKJ1703" s="30"/>
      <c r="NKK1703" s="30"/>
      <c r="NKL1703" s="30"/>
      <c r="NKM1703" s="30"/>
      <c r="NKN1703" s="30"/>
      <c r="NKO1703" s="30"/>
      <c r="NKP1703" s="30"/>
      <c r="NKQ1703" s="30"/>
      <c r="NKR1703" s="30"/>
      <c r="NKS1703" s="30"/>
      <c r="NKT1703" s="30"/>
      <c r="NKU1703" s="30"/>
      <c r="NKV1703" s="30"/>
      <c r="NKW1703" s="30"/>
      <c r="NKX1703" s="30"/>
      <c r="NKY1703" s="30"/>
      <c r="NKZ1703" s="30"/>
      <c r="NLA1703" s="30"/>
      <c r="NLB1703" s="30"/>
      <c r="NLC1703" s="30"/>
      <c r="NLD1703" s="30"/>
      <c r="NLE1703" s="30"/>
      <c r="NLF1703" s="30"/>
      <c r="NLG1703" s="30"/>
      <c r="NLH1703" s="30"/>
      <c r="NLI1703" s="30"/>
      <c r="NLJ1703" s="30"/>
      <c r="NLK1703" s="30"/>
      <c r="NLL1703" s="30"/>
      <c r="NLM1703" s="30"/>
      <c r="NLN1703" s="30"/>
      <c r="NLO1703" s="30"/>
      <c r="NLP1703" s="30"/>
      <c r="NLQ1703" s="30"/>
      <c r="NLR1703" s="30"/>
      <c r="NLS1703" s="30"/>
      <c r="NLT1703" s="30"/>
      <c r="NLU1703" s="30"/>
      <c r="NLV1703" s="30"/>
      <c r="NLW1703" s="30"/>
      <c r="NLX1703" s="30"/>
      <c r="NLY1703" s="30"/>
      <c r="NLZ1703" s="30"/>
      <c r="NMA1703" s="30"/>
      <c r="NMB1703" s="30"/>
      <c r="NMC1703" s="30"/>
      <c r="NMD1703" s="30"/>
      <c r="NME1703" s="30"/>
      <c r="NMF1703" s="30"/>
      <c r="NMG1703" s="30"/>
      <c r="NMH1703" s="30"/>
      <c r="NMI1703" s="30"/>
      <c r="NMJ1703" s="30"/>
      <c r="NMK1703" s="30"/>
      <c r="NML1703" s="30"/>
      <c r="NMM1703" s="30"/>
      <c r="NMN1703" s="30"/>
      <c r="NMO1703" s="30"/>
      <c r="NMP1703" s="30"/>
      <c r="NMQ1703" s="30"/>
      <c r="NMR1703" s="30"/>
      <c r="NMS1703" s="30"/>
      <c r="NMT1703" s="30"/>
      <c r="NMU1703" s="30"/>
      <c r="NMV1703" s="30"/>
      <c r="NMW1703" s="30"/>
      <c r="NMX1703" s="30"/>
      <c r="NMY1703" s="30"/>
      <c r="NMZ1703" s="30"/>
      <c r="NNA1703" s="30"/>
      <c r="NNB1703" s="30"/>
      <c r="NNC1703" s="30"/>
      <c r="NND1703" s="30"/>
      <c r="NNE1703" s="30"/>
      <c r="NNF1703" s="30"/>
      <c r="NNG1703" s="30"/>
      <c r="NNH1703" s="30"/>
      <c r="NNI1703" s="30"/>
      <c r="NNJ1703" s="30"/>
      <c r="NNK1703" s="30"/>
      <c r="NNL1703" s="30"/>
      <c r="NNM1703" s="30"/>
      <c r="NNN1703" s="30"/>
      <c r="NNO1703" s="30"/>
      <c r="NNP1703" s="30"/>
      <c r="NNQ1703" s="30"/>
      <c r="NNR1703" s="30"/>
      <c r="NNS1703" s="30"/>
      <c r="NNT1703" s="30"/>
      <c r="NNU1703" s="30"/>
      <c r="NNV1703" s="30"/>
      <c r="NNW1703" s="30"/>
      <c r="NNX1703" s="30"/>
      <c r="NNY1703" s="30"/>
      <c r="NNZ1703" s="30"/>
      <c r="NOA1703" s="30"/>
      <c r="NOB1703" s="30"/>
      <c r="NOC1703" s="30"/>
      <c r="NOD1703" s="30"/>
      <c r="NOE1703" s="30"/>
      <c r="NOF1703" s="30"/>
      <c r="NOG1703" s="30"/>
      <c r="NOH1703" s="30"/>
      <c r="NOI1703" s="30"/>
      <c r="NOJ1703" s="30"/>
      <c r="NOK1703" s="30"/>
      <c r="NOL1703" s="30"/>
      <c r="NOM1703" s="30"/>
      <c r="NON1703" s="30"/>
      <c r="NOO1703" s="30"/>
      <c r="NOP1703" s="30"/>
      <c r="NOQ1703" s="30"/>
      <c r="NOR1703" s="30"/>
      <c r="NOS1703" s="30"/>
      <c r="NOT1703" s="30"/>
      <c r="NOU1703" s="30"/>
      <c r="NOV1703" s="30"/>
      <c r="NOW1703" s="30"/>
      <c r="NOX1703" s="30"/>
      <c r="NOY1703" s="30"/>
      <c r="NOZ1703" s="30"/>
      <c r="NPA1703" s="30"/>
      <c r="NPB1703" s="30"/>
      <c r="NPC1703" s="30"/>
      <c r="NPD1703" s="30"/>
      <c r="NPE1703" s="30"/>
      <c r="NPF1703" s="30"/>
      <c r="NPG1703" s="30"/>
      <c r="NPH1703" s="30"/>
      <c r="NPI1703" s="30"/>
      <c r="NPJ1703" s="30"/>
      <c r="NPK1703" s="30"/>
      <c r="NPL1703" s="30"/>
      <c r="NPM1703" s="30"/>
      <c r="NPN1703" s="30"/>
      <c r="NPO1703" s="30"/>
      <c r="NPP1703" s="30"/>
      <c r="NPQ1703" s="30"/>
      <c r="NPR1703" s="30"/>
      <c r="NPS1703" s="30"/>
      <c r="NPT1703" s="30"/>
      <c r="NPU1703" s="30"/>
      <c r="NPV1703" s="30"/>
      <c r="NPW1703" s="30"/>
      <c r="NPX1703" s="30"/>
      <c r="NPY1703" s="30"/>
      <c r="NPZ1703" s="30"/>
      <c r="NQA1703" s="30"/>
      <c r="NQB1703" s="30"/>
      <c r="NQC1703" s="30"/>
      <c r="NQD1703" s="30"/>
      <c r="NQE1703" s="30"/>
      <c r="NQF1703" s="30"/>
      <c r="NQG1703" s="30"/>
      <c r="NQH1703" s="30"/>
      <c r="NQI1703" s="30"/>
      <c r="NQJ1703" s="30"/>
      <c r="NQK1703" s="30"/>
      <c r="NQL1703" s="30"/>
      <c r="NQM1703" s="30"/>
      <c r="NQN1703" s="30"/>
      <c r="NQO1703" s="30"/>
      <c r="NQP1703" s="30"/>
      <c r="NQQ1703" s="30"/>
      <c r="NQR1703" s="30"/>
      <c r="NQS1703" s="30"/>
      <c r="NQT1703" s="30"/>
      <c r="NQU1703" s="30"/>
      <c r="NQV1703" s="30"/>
      <c r="NQW1703" s="30"/>
      <c r="NQX1703" s="30"/>
      <c r="NQY1703" s="30"/>
      <c r="NQZ1703" s="30"/>
      <c r="NRA1703" s="30"/>
      <c r="NRB1703" s="30"/>
      <c r="NRC1703" s="30"/>
      <c r="NRD1703" s="30"/>
      <c r="NRE1703" s="30"/>
      <c r="NRF1703" s="30"/>
      <c r="NRG1703" s="30"/>
      <c r="NRH1703" s="30"/>
      <c r="NRI1703" s="30"/>
      <c r="NRJ1703" s="30"/>
      <c r="NRK1703" s="30"/>
      <c r="NRL1703" s="30"/>
      <c r="NRM1703" s="30"/>
      <c r="NRN1703" s="30"/>
      <c r="NRO1703" s="30"/>
      <c r="NRP1703" s="30"/>
      <c r="NRQ1703" s="30"/>
      <c r="NRR1703" s="30"/>
      <c r="NRS1703" s="30"/>
      <c r="NRT1703" s="30"/>
      <c r="NRU1703" s="30"/>
      <c r="NRV1703" s="30"/>
      <c r="NRW1703" s="30"/>
      <c r="NRX1703" s="30"/>
      <c r="NRY1703" s="30"/>
      <c r="NRZ1703" s="30"/>
      <c r="NSA1703" s="30"/>
      <c r="NSB1703" s="30"/>
      <c r="NSC1703" s="30"/>
      <c r="NSD1703" s="30"/>
      <c r="NSE1703" s="30"/>
      <c r="NSF1703" s="30"/>
      <c r="NSG1703" s="30"/>
      <c r="NSH1703" s="30"/>
      <c r="NSI1703" s="30"/>
      <c r="NSJ1703" s="30"/>
      <c r="NSK1703" s="30"/>
      <c r="NSL1703" s="30"/>
      <c r="NSM1703" s="30"/>
      <c r="NSN1703" s="30"/>
      <c r="NSO1703" s="30"/>
      <c r="NSP1703" s="30"/>
      <c r="NSQ1703" s="30"/>
      <c r="NSR1703" s="30"/>
      <c r="NSS1703" s="30"/>
      <c r="NST1703" s="30"/>
      <c r="NSU1703" s="30"/>
      <c r="NSV1703" s="30"/>
      <c r="NSW1703" s="30"/>
      <c r="NSX1703" s="30"/>
      <c r="NSY1703" s="30"/>
      <c r="NSZ1703" s="30"/>
      <c r="NTA1703" s="30"/>
      <c r="NTB1703" s="30"/>
      <c r="NTC1703" s="30"/>
      <c r="NTD1703" s="30"/>
      <c r="NTE1703" s="30"/>
      <c r="NTF1703" s="30"/>
      <c r="NTG1703" s="30"/>
      <c r="NTH1703" s="30"/>
      <c r="NTI1703" s="30"/>
      <c r="NTJ1703" s="30"/>
      <c r="NTK1703" s="30"/>
      <c r="NTL1703" s="30"/>
      <c r="NTM1703" s="30"/>
      <c r="NTN1703" s="30"/>
      <c r="NTO1703" s="30"/>
      <c r="NTP1703" s="30"/>
      <c r="NTQ1703" s="30"/>
      <c r="NTR1703" s="30"/>
      <c r="NTS1703" s="30"/>
      <c r="NTT1703" s="30"/>
      <c r="NTU1703" s="30"/>
      <c r="NTV1703" s="30"/>
      <c r="NTW1703" s="30"/>
      <c r="NTX1703" s="30"/>
      <c r="NTY1703" s="30"/>
      <c r="NTZ1703" s="30"/>
      <c r="NUA1703" s="30"/>
      <c r="NUB1703" s="30"/>
      <c r="NUC1703" s="30"/>
      <c r="NUD1703" s="30"/>
      <c r="NUE1703" s="30"/>
      <c r="NUF1703" s="30"/>
      <c r="NUG1703" s="30"/>
      <c r="NUH1703" s="30"/>
      <c r="NUI1703" s="30"/>
      <c r="NUJ1703" s="30"/>
      <c r="NUK1703" s="30"/>
      <c r="NUL1703" s="30"/>
      <c r="NUM1703" s="30"/>
      <c r="NUN1703" s="30"/>
      <c r="NUO1703" s="30"/>
      <c r="NUP1703" s="30"/>
      <c r="NUQ1703" s="30"/>
      <c r="NUR1703" s="30"/>
      <c r="NUS1703" s="30"/>
      <c r="NUT1703" s="30"/>
      <c r="NUU1703" s="30"/>
      <c r="NUV1703" s="30"/>
      <c r="NUW1703" s="30"/>
      <c r="NUX1703" s="30"/>
      <c r="NUY1703" s="30"/>
      <c r="NUZ1703" s="30"/>
      <c r="NVA1703" s="30"/>
      <c r="NVB1703" s="30"/>
      <c r="NVC1703" s="30"/>
      <c r="NVD1703" s="30"/>
      <c r="NVE1703" s="30"/>
      <c r="NVF1703" s="30"/>
      <c r="NVG1703" s="30"/>
      <c r="NVH1703" s="30"/>
      <c r="NVI1703" s="30"/>
      <c r="NVJ1703" s="30"/>
      <c r="NVK1703" s="30"/>
      <c r="NVL1703" s="30"/>
      <c r="NVM1703" s="30"/>
      <c r="NVN1703" s="30"/>
      <c r="NVO1703" s="30"/>
      <c r="NVP1703" s="30"/>
      <c r="NVQ1703" s="30"/>
      <c r="NVR1703" s="30"/>
      <c r="NVS1703" s="30"/>
      <c r="NVT1703" s="30"/>
      <c r="NVU1703" s="30"/>
      <c r="NVV1703" s="30"/>
      <c r="NVW1703" s="30"/>
      <c r="NVX1703" s="30"/>
      <c r="NVY1703" s="30"/>
      <c r="NVZ1703" s="30"/>
      <c r="NWA1703" s="30"/>
      <c r="NWB1703" s="30"/>
      <c r="NWC1703" s="30"/>
      <c r="NWD1703" s="30"/>
      <c r="NWE1703" s="30"/>
      <c r="NWF1703" s="30"/>
      <c r="NWG1703" s="30"/>
      <c r="NWH1703" s="30"/>
      <c r="NWI1703" s="30"/>
      <c r="NWJ1703" s="30"/>
      <c r="NWK1703" s="30"/>
      <c r="NWL1703" s="30"/>
      <c r="NWM1703" s="30"/>
      <c r="NWN1703" s="30"/>
      <c r="NWO1703" s="30"/>
      <c r="NWP1703" s="30"/>
      <c r="NWQ1703" s="30"/>
      <c r="NWR1703" s="30"/>
      <c r="NWS1703" s="30"/>
      <c r="NWT1703" s="30"/>
      <c r="NWU1703" s="30"/>
      <c r="NWV1703" s="30"/>
      <c r="NWW1703" s="30"/>
      <c r="NWX1703" s="30"/>
      <c r="NWY1703" s="30"/>
      <c r="NWZ1703" s="30"/>
      <c r="NXA1703" s="30"/>
      <c r="NXB1703" s="30"/>
      <c r="NXC1703" s="30"/>
      <c r="NXD1703" s="30"/>
      <c r="NXE1703" s="30"/>
      <c r="NXF1703" s="30"/>
      <c r="NXG1703" s="30"/>
      <c r="NXH1703" s="30"/>
      <c r="NXI1703" s="30"/>
      <c r="NXJ1703" s="30"/>
      <c r="NXK1703" s="30"/>
      <c r="NXL1703" s="30"/>
      <c r="NXM1703" s="30"/>
      <c r="NXN1703" s="30"/>
      <c r="NXO1703" s="30"/>
      <c r="NXP1703" s="30"/>
      <c r="NXQ1703" s="30"/>
      <c r="NXR1703" s="30"/>
      <c r="NXS1703" s="30"/>
      <c r="NXT1703" s="30"/>
      <c r="NXU1703" s="30"/>
      <c r="NXV1703" s="30"/>
      <c r="NXW1703" s="30"/>
      <c r="NXX1703" s="30"/>
      <c r="NXY1703" s="30"/>
      <c r="NXZ1703" s="30"/>
      <c r="NYA1703" s="30"/>
      <c r="NYB1703" s="30"/>
      <c r="NYC1703" s="30"/>
      <c r="NYD1703" s="30"/>
      <c r="NYE1703" s="30"/>
      <c r="NYF1703" s="30"/>
      <c r="NYG1703" s="30"/>
      <c r="NYH1703" s="30"/>
      <c r="NYI1703" s="30"/>
      <c r="NYJ1703" s="30"/>
      <c r="NYK1703" s="30"/>
      <c r="NYL1703" s="30"/>
      <c r="NYM1703" s="30"/>
      <c r="NYN1703" s="30"/>
      <c r="NYO1703" s="30"/>
      <c r="NYP1703" s="30"/>
      <c r="NYQ1703" s="30"/>
      <c r="NYR1703" s="30"/>
      <c r="NYS1703" s="30"/>
      <c r="NYT1703" s="30"/>
      <c r="NYU1703" s="30"/>
      <c r="NYV1703" s="30"/>
      <c r="NYW1703" s="30"/>
      <c r="NYX1703" s="30"/>
      <c r="NYY1703" s="30"/>
      <c r="NYZ1703" s="30"/>
      <c r="NZA1703" s="30"/>
      <c r="NZB1703" s="30"/>
      <c r="NZC1703" s="30"/>
      <c r="NZD1703" s="30"/>
      <c r="NZE1703" s="30"/>
      <c r="NZF1703" s="30"/>
      <c r="NZG1703" s="30"/>
      <c r="NZH1703" s="30"/>
      <c r="NZI1703" s="30"/>
      <c r="NZJ1703" s="30"/>
      <c r="NZK1703" s="30"/>
      <c r="NZL1703" s="30"/>
      <c r="NZM1703" s="30"/>
      <c r="NZN1703" s="30"/>
      <c r="NZO1703" s="30"/>
      <c r="NZP1703" s="30"/>
      <c r="NZQ1703" s="30"/>
      <c r="NZR1703" s="30"/>
      <c r="NZS1703" s="30"/>
      <c r="NZT1703" s="30"/>
      <c r="NZU1703" s="30"/>
      <c r="NZV1703" s="30"/>
      <c r="NZW1703" s="30"/>
      <c r="NZX1703" s="30"/>
      <c r="NZY1703" s="30"/>
      <c r="NZZ1703" s="30"/>
      <c r="OAA1703" s="30"/>
      <c r="OAB1703" s="30"/>
      <c r="OAC1703" s="30"/>
      <c r="OAD1703" s="30"/>
      <c r="OAE1703" s="30"/>
      <c r="OAF1703" s="30"/>
      <c r="OAG1703" s="30"/>
      <c r="OAH1703" s="30"/>
      <c r="OAI1703" s="30"/>
      <c r="OAJ1703" s="30"/>
      <c r="OAK1703" s="30"/>
      <c r="OAL1703" s="30"/>
      <c r="OAM1703" s="30"/>
      <c r="OAN1703" s="30"/>
      <c r="OAO1703" s="30"/>
      <c r="OAP1703" s="30"/>
      <c r="OAQ1703" s="30"/>
      <c r="OAR1703" s="30"/>
      <c r="OAS1703" s="30"/>
      <c r="OAT1703" s="30"/>
      <c r="OAU1703" s="30"/>
      <c r="OAV1703" s="30"/>
      <c r="OAW1703" s="30"/>
      <c r="OAX1703" s="30"/>
      <c r="OAY1703" s="30"/>
      <c r="OAZ1703" s="30"/>
      <c r="OBA1703" s="30"/>
      <c r="OBB1703" s="30"/>
      <c r="OBC1703" s="30"/>
      <c r="OBD1703" s="30"/>
      <c r="OBE1703" s="30"/>
      <c r="OBF1703" s="30"/>
      <c r="OBG1703" s="30"/>
      <c r="OBH1703" s="30"/>
      <c r="OBI1703" s="30"/>
      <c r="OBJ1703" s="30"/>
      <c r="OBK1703" s="30"/>
      <c r="OBL1703" s="30"/>
      <c r="OBM1703" s="30"/>
      <c r="OBN1703" s="30"/>
      <c r="OBO1703" s="30"/>
      <c r="OBP1703" s="30"/>
      <c r="OBQ1703" s="30"/>
      <c r="OBR1703" s="30"/>
      <c r="OBS1703" s="30"/>
      <c r="OBT1703" s="30"/>
      <c r="OBU1703" s="30"/>
      <c r="OBV1703" s="30"/>
      <c r="OBW1703" s="30"/>
      <c r="OBX1703" s="30"/>
      <c r="OBY1703" s="30"/>
      <c r="OBZ1703" s="30"/>
      <c r="OCA1703" s="30"/>
      <c r="OCB1703" s="30"/>
      <c r="OCC1703" s="30"/>
      <c r="OCD1703" s="30"/>
      <c r="OCE1703" s="30"/>
      <c r="OCF1703" s="30"/>
      <c r="OCG1703" s="30"/>
      <c r="OCH1703" s="30"/>
      <c r="OCI1703" s="30"/>
      <c r="OCJ1703" s="30"/>
      <c r="OCK1703" s="30"/>
      <c r="OCL1703" s="30"/>
      <c r="OCM1703" s="30"/>
      <c r="OCN1703" s="30"/>
      <c r="OCO1703" s="30"/>
      <c r="OCP1703" s="30"/>
      <c r="OCQ1703" s="30"/>
      <c r="OCR1703" s="30"/>
      <c r="OCS1703" s="30"/>
      <c r="OCT1703" s="30"/>
      <c r="OCU1703" s="30"/>
      <c r="OCV1703" s="30"/>
      <c r="OCW1703" s="30"/>
      <c r="OCX1703" s="30"/>
      <c r="OCY1703" s="30"/>
      <c r="OCZ1703" s="30"/>
      <c r="ODA1703" s="30"/>
      <c r="ODB1703" s="30"/>
      <c r="ODC1703" s="30"/>
      <c r="ODD1703" s="30"/>
      <c r="ODE1703" s="30"/>
      <c r="ODF1703" s="30"/>
      <c r="ODG1703" s="30"/>
      <c r="ODH1703" s="30"/>
      <c r="ODI1703" s="30"/>
      <c r="ODJ1703" s="30"/>
      <c r="ODK1703" s="30"/>
      <c r="ODL1703" s="30"/>
      <c r="ODM1703" s="30"/>
      <c r="ODN1703" s="30"/>
      <c r="ODO1703" s="30"/>
      <c r="ODP1703" s="30"/>
      <c r="ODQ1703" s="30"/>
      <c r="ODR1703" s="30"/>
      <c r="ODS1703" s="30"/>
      <c r="ODT1703" s="30"/>
      <c r="ODU1703" s="30"/>
      <c r="ODV1703" s="30"/>
      <c r="ODW1703" s="30"/>
      <c r="ODX1703" s="30"/>
      <c r="ODY1703" s="30"/>
      <c r="ODZ1703" s="30"/>
      <c r="OEA1703" s="30"/>
      <c r="OEB1703" s="30"/>
      <c r="OEC1703" s="30"/>
      <c r="OED1703" s="30"/>
      <c r="OEE1703" s="30"/>
      <c r="OEF1703" s="30"/>
      <c r="OEG1703" s="30"/>
      <c r="OEH1703" s="30"/>
      <c r="OEI1703" s="30"/>
      <c r="OEJ1703" s="30"/>
      <c r="OEK1703" s="30"/>
      <c r="OEL1703" s="30"/>
      <c r="OEM1703" s="30"/>
      <c r="OEN1703" s="30"/>
      <c r="OEO1703" s="30"/>
      <c r="OEP1703" s="30"/>
      <c r="OEQ1703" s="30"/>
      <c r="OER1703" s="30"/>
      <c r="OES1703" s="30"/>
      <c r="OET1703" s="30"/>
      <c r="OEU1703" s="30"/>
      <c r="OEV1703" s="30"/>
      <c r="OEW1703" s="30"/>
      <c r="OEX1703" s="30"/>
      <c r="OEY1703" s="30"/>
      <c r="OEZ1703" s="30"/>
      <c r="OFA1703" s="30"/>
      <c r="OFB1703" s="30"/>
      <c r="OFC1703" s="30"/>
      <c r="OFD1703" s="30"/>
      <c r="OFE1703" s="30"/>
      <c r="OFF1703" s="30"/>
      <c r="OFG1703" s="30"/>
      <c r="OFH1703" s="30"/>
      <c r="OFI1703" s="30"/>
      <c r="OFJ1703" s="30"/>
      <c r="OFK1703" s="30"/>
      <c r="OFL1703" s="30"/>
      <c r="OFM1703" s="30"/>
      <c r="OFN1703" s="30"/>
      <c r="OFO1703" s="30"/>
      <c r="OFP1703" s="30"/>
      <c r="OFQ1703" s="30"/>
      <c r="OFR1703" s="30"/>
      <c r="OFS1703" s="30"/>
      <c r="OFT1703" s="30"/>
      <c r="OFU1703" s="30"/>
      <c r="OFV1703" s="30"/>
      <c r="OFW1703" s="30"/>
      <c r="OFX1703" s="30"/>
      <c r="OFY1703" s="30"/>
      <c r="OFZ1703" s="30"/>
      <c r="OGA1703" s="30"/>
      <c r="OGB1703" s="30"/>
      <c r="OGC1703" s="30"/>
      <c r="OGD1703" s="30"/>
      <c r="OGE1703" s="30"/>
      <c r="OGF1703" s="30"/>
      <c r="OGG1703" s="30"/>
      <c r="OGH1703" s="30"/>
      <c r="OGI1703" s="30"/>
      <c r="OGJ1703" s="30"/>
      <c r="OGK1703" s="30"/>
      <c r="OGL1703" s="30"/>
      <c r="OGM1703" s="30"/>
      <c r="OGN1703" s="30"/>
      <c r="OGO1703" s="30"/>
      <c r="OGP1703" s="30"/>
      <c r="OGQ1703" s="30"/>
      <c r="OGR1703" s="30"/>
      <c r="OGS1703" s="30"/>
      <c r="OGT1703" s="30"/>
      <c r="OGU1703" s="30"/>
      <c r="OGV1703" s="30"/>
      <c r="OGW1703" s="30"/>
      <c r="OGX1703" s="30"/>
      <c r="OGY1703" s="30"/>
      <c r="OGZ1703" s="30"/>
      <c r="OHA1703" s="30"/>
      <c r="OHB1703" s="30"/>
      <c r="OHC1703" s="30"/>
      <c r="OHD1703" s="30"/>
      <c r="OHE1703" s="30"/>
      <c r="OHF1703" s="30"/>
      <c r="OHG1703" s="30"/>
      <c r="OHH1703" s="30"/>
      <c r="OHI1703" s="30"/>
      <c r="OHJ1703" s="30"/>
      <c r="OHK1703" s="30"/>
      <c r="OHL1703" s="30"/>
      <c r="OHM1703" s="30"/>
      <c r="OHN1703" s="30"/>
      <c r="OHO1703" s="30"/>
      <c r="OHP1703" s="30"/>
      <c r="OHQ1703" s="30"/>
      <c r="OHR1703" s="30"/>
      <c r="OHS1703" s="30"/>
      <c r="OHT1703" s="30"/>
      <c r="OHU1703" s="30"/>
      <c r="OHV1703" s="30"/>
      <c r="OHW1703" s="30"/>
      <c r="OHX1703" s="30"/>
      <c r="OHY1703" s="30"/>
      <c r="OHZ1703" s="30"/>
      <c r="OIA1703" s="30"/>
      <c r="OIB1703" s="30"/>
      <c r="OIC1703" s="30"/>
      <c r="OID1703" s="30"/>
      <c r="OIE1703" s="30"/>
      <c r="OIF1703" s="30"/>
      <c r="OIG1703" s="30"/>
      <c r="OIH1703" s="30"/>
      <c r="OII1703" s="30"/>
      <c r="OIJ1703" s="30"/>
      <c r="OIK1703" s="30"/>
      <c r="OIL1703" s="30"/>
      <c r="OIM1703" s="30"/>
      <c r="OIN1703" s="30"/>
      <c r="OIO1703" s="30"/>
      <c r="OIP1703" s="30"/>
      <c r="OIQ1703" s="30"/>
      <c r="OIR1703" s="30"/>
      <c r="OIS1703" s="30"/>
      <c r="OIT1703" s="30"/>
      <c r="OIU1703" s="30"/>
      <c r="OIV1703" s="30"/>
      <c r="OIW1703" s="30"/>
      <c r="OIX1703" s="30"/>
      <c r="OIY1703" s="30"/>
      <c r="OIZ1703" s="30"/>
      <c r="OJA1703" s="30"/>
      <c r="OJB1703" s="30"/>
      <c r="OJC1703" s="30"/>
      <c r="OJD1703" s="30"/>
      <c r="OJE1703" s="30"/>
      <c r="OJF1703" s="30"/>
      <c r="OJG1703" s="30"/>
      <c r="OJH1703" s="30"/>
      <c r="OJI1703" s="30"/>
      <c r="OJJ1703" s="30"/>
      <c r="OJK1703" s="30"/>
      <c r="OJL1703" s="30"/>
      <c r="OJM1703" s="30"/>
      <c r="OJN1703" s="30"/>
      <c r="OJO1703" s="30"/>
      <c r="OJP1703" s="30"/>
      <c r="OJQ1703" s="30"/>
      <c r="OJR1703" s="30"/>
      <c r="OJS1703" s="30"/>
      <c r="OJT1703" s="30"/>
      <c r="OJU1703" s="30"/>
      <c r="OJV1703" s="30"/>
      <c r="OJW1703" s="30"/>
      <c r="OJX1703" s="30"/>
      <c r="OJY1703" s="30"/>
      <c r="OJZ1703" s="30"/>
      <c r="OKA1703" s="30"/>
      <c r="OKB1703" s="30"/>
      <c r="OKC1703" s="30"/>
      <c r="OKD1703" s="30"/>
      <c r="OKE1703" s="30"/>
      <c r="OKF1703" s="30"/>
      <c r="OKG1703" s="30"/>
      <c r="OKH1703" s="30"/>
      <c r="OKI1703" s="30"/>
      <c r="OKJ1703" s="30"/>
      <c r="OKK1703" s="30"/>
      <c r="OKL1703" s="30"/>
      <c r="OKM1703" s="30"/>
      <c r="OKN1703" s="30"/>
      <c r="OKO1703" s="30"/>
      <c r="OKP1703" s="30"/>
      <c r="OKQ1703" s="30"/>
      <c r="OKR1703" s="30"/>
      <c r="OKS1703" s="30"/>
      <c r="OKT1703" s="30"/>
      <c r="OKU1703" s="30"/>
      <c r="OKV1703" s="30"/>
      <c r="OKW1703" s="30"/>
      <c r="OKX1703" s="30"/>
      <c r="OKY1703" s="30"/>
      <c r="OKZ1703" s="30"/>
      <c r="OLA1703" s="30"/>
      <c r="OLB1703" s="30"/>
      <c r="OLC1703" s="30"/>
      <c r="OLD1703" s="30"/>
      <c r="OLE1703" s="30"/>
      <c r="OLF1703" s="30"/>
      <c r="OLG1703" s="30"/>
      <c r="OLH1703" s="30"/>
      <c r="OLI1703" s="30"/>
      <c r="OLJ1703" s="30"/>
      <c r="OLK1703" s="30"/>
      <c r="OLL1703" s="30"/>
      <c r="OLM1703" s="30"/>
      <c r="OLN1703" s="30"/>
      <c r="OLO1703" s="30"/>
      <c r="OLP1703" s="30"/>
      <c r="OLQ1703" s="30"/>
      <c r="OLR1703" s="30"/>
      <c r="OLS1703" s="30"/>
      <c r="OLT1703" s="30"/>
      <c r="OLU1703" s="30"/>
      <c r="OLV1703" s="30"/>
      <c r="OLW1703" s="30"/>
      <c r="OLX1703" s="30"/>
      <c r="OLY1703" s="30"/>
      <c r="OLZ1703" s="30"/>
      <c r="OMA1703" s="30"/>
      <c r="OMB1703" s="30"/>
      <c r="OMC1703" s="30"/>
      <c r="OMD1703" s="30"/>
      <c r="OME1703" s="30"/>
      <c r="OMF1703" s="30"/>
      <c r="OMG1703" s="30"/>
      <c r="OMH1703" s="30"/>
      <c r="OMI1703" s="30"/>
      <c r="OMJ1703" s="30"/>
      <c r="OMK1703" s="30"/>
      <c r="OML1703" s="30"/>
      <c r="OMM1703" s="30"/>
      <c r="OMN1703" s="30"/>
      <c r="OMO1703" s="30"/>
      <c r="OMP1703" s="30"/>
      <c r="OMQ1703" s="30"/>
      <c r="OMR1703" s="30"/>
      <c r="OMS1703" s="30"/>
      <c r="OMT1703" s="30"/>
      <c r="OMU1703" s="30"/>
      <c r="OMV1703" s="30"/>
      <c r="OMW1703" s="30"/>
      <c r="OMX1703" s="30"/>
      <c r="OMY1703" s="30"/>
      <c r="OMZ1703" s="30"/>
      <c r="ONA1703" s="30"/>
      <c r="ONB1703" s="30"/>
      <c r="ONC1703" s="30"/>
      <c r="OND1703" s="30"/>
      <c r="ONE1703" s="30"/>
      <c r="ONF1703" s="30"/>
      <c r="ONG1703" s="30"/>
      <c r="ONH1703" s="30"/>
      <c r="ONI1703" s="30"/>
      <c r="ONJ1703" s="30"/>
      <c r="ONK1703" s="30"/>
      <c r="ONL1703" s="30"/>
      <c r="ONM1703" s="30"/>
      <c r="ONN1703" s="30"/>
      <c r="ONO1703" s="30"/>
      <c r="ONP1703" s="30"/>
      <c r="ONQ1703" s="30"/>
      <c r="ONR1703" s="30"/>
      <c r="ONS1703" s="30"/>
      <c r="ONT1703" s="30"/>
      <c r="ONU1703" s="30"/>
      <c r="ONV1703" s="30"/>
      <c r="ONW1703" s="30"/>
      <c r="ONX1703" s="30"/>
      <c r="ONY1703" s="30"/>
      <c r="ONZ1703" s="30"/>
      <c r="OOA1703" s="30"/>
      <c r="OOB1703" s="30"/>
      <c r="OOC1703" s="30"/>
      <c r="OOD1703" s="30"/>
      <c r="OOE1703" s="30"/>
      <c r="OOF1703" s="30"/>
      <c r="OOG1703" s="30"/>
      <c r="OOH1703" s="30"/>
      <c r="OOI1703" s="30"/>
      <c r="OOJ1703" s="30"/>
      <c r="OOK1703" s="30"/>
      <c r="OOL1703" s="30"/>
      <c r="OOM1703" s="30"/>
      <c r="OON1703" s="30"/>
      <c r="OOO1703" s="30"/>
      <c r="OOP1703" s="30"/>
      <c r="OOQ1703" s="30"/>
      <c r="OOR1703" s="30"/>
      <c r="OOS1703" s="30"/>
      <c r="OOT1703" s="30"/>
      <c r="OOU1703" s="30"/>
      <c r="OOV1703" s="30"/>
      <c r="OOW1703" s="30"/>
      <c r="OOX1703" s="30"/>
      <c r="OOY1703" s="30"/>
      <c r="OOZ1703" s="30"/>
      <c r="OPA1703" s="30"/>
      <c r="OPB1703" s="30"/>
      <c r="OPC1703" s="30"/>
      <c r="OPD1703" s="30"/>
      <c r="OPE1703" s="30"/>
      <c r="OPF1703" s="30"/>
      <c r="OPG1703" s="30"/>
      <c r="OPH1703" s="30"/>
      <c r="OPI1703" s="30"/>
      <c r="OPJ1703" s="30"/>
      <c r="OPK1703" s="30"/>
      <c r="OPL1703" s="30"/>
      <c r="OPM1703" s="30"/>
      <c r="OPN1703" s="30"/>
      <c r="OPO1703" s="30"/>
      <c r="OPP1703" s="30"/>
      <c r="OPQ1703" s="30"/>
      <c r="OPR1703" s="30"/>
      <c r="OPS1703" s="30"/>
      <c r="OPT1703" s="30"/>
      <c r="OPU1703" s="30"/>
      <c r="OPV1703" s="30"/>
      <c r="OPW1703" s="30"/>
      <c r="OPX1703" s="30"/>
      <c r="OPY1703" s="30"/>
      <c r="OPZ1703" s="30"/>
      <c r="OQA1703" s="30"/>
      <c r="OQB1703" s="30"/>
      <c r="OQC1703" s="30"/>
      <c r="OQD1703" s="30"/>
      <c r="OQE1703" s="30"/>
      <c r="OQF1703" s="30"/>
      <c r="OQG1703" s="30"/>
      <c r="OQH1703" s="30"/>
      <c r="OQI1703" s="30"/>
      <c r="OQJ1703" s="30"/>
      <c r="OQK1703" s="30"/>
      <c r="OQL1703" s="30"/>
      <c r="OQM1703" s="30"/>
      <c r="OQN1703" s="30"/>
      <c r="OQO1703" s="30"/>
      <c r="OQP1703" s="30"/>
      <c r="OQQ1703" s="30"/>
      <c r="OQR1703" s="30"/>
      <c r="OQS1703" s="30"/>
      <c r="OQT1703" s="30"/>
      <c r="OQU1703" s="30"/>
      <c r="OQV1703" s="30"/>
      <c r="OQW1703" s="30"/>
      <c r="OQX1703" s="30"/>
      <c r="OQY1703" s="30"/>
      <c r="OQZ1703" s="30"/>
      <c r="ORA1703" s="30"/>
      <c r="ORB1703" s="30"/>
      <c r="ORC1703" s="30"/>
      <c r="ORD1703" s="30"/>
      <c r="ORE1703" s="30"/>
      <c r="ORF1703" s="30"/>
      <c r="ORG1703" s="30"/>
      <c r="ORH1703" s="30"/>
      <c r="ORI1703" s="30"/>
      <c r="ORJ1703" s="30"/>
      <c r="ORK1703" s="30"/>
      <c r="ORL1703" s="30"/>
      <c r="ORM1703" s="30"/>
      <c r="ORN1703" s="30"/>
      <c r="ORO1703" s="30"/>
      <c r="ORP1703" s="30"/>
      <c r="ORQ1703" s="30"/>
      <c r="ORR1703" s="30"/>
      <c r="ORS1703" s="30"/>
      <c r="ORT1703" s="30"/>
      <c r="ORU1703" s="30"/>
      <c r="ORV1703" s="30"/>
      <c r="ORW1703" s="30"/>
      <c r="ORX1703" s="30"/>
      <c r="ORY1703" s="30"/>
      <c r="ORZ1703" s="30"/>
      <c r="OSA1703" s="30"/>
      <c r="OSB1703" s="30"/>
      <c r="OSC1703" s="30"/>
      <c r="OSD1703" s="30"/>
      <c r="OSE1703" s="30"/>
      <c r="OSF1703" s="30"/>
      <c r="OSG1703" s="30"/>
      <c r="OSH1703" s="30"/>
      <c r="OSI1703" s="30"/>
      <c r="OSJ1703" s="30"/>
      <c r="OSK1703" s="30"/>
      <c r="OSL1703" s="30"/>
      <c r="OSM1703" s="30"/>
      <c r="OSN1703" s="30"/>
      <c r="OSO1703" s="30"/>
      <c r="OSP1703" s="30"/>
      <c r="OSQ1703" s="30"/>
      <c r="OSR1703" s="30"/>
      <c r="OSS1703" s="30"/>
      <c r="OST1703" s="30"/>
      <c r="OSU1703" s="30"/>
      <c r="OSV1703" s="30"/>
      <c r="OSW1703" s="30"/>
      <c r="OSX1703" s="30"/>
      <c r="OSY1703" s="30"/>
      <c r="OSZ1703" s="30"/>
      <c r="OTA1703" s="30"/>
      <c r="OTB1703" s="30"/>
      <c r="OTC1703" s="30"/>
      <c r="OTD1703" s="30"/>
      <c r="OTE1703" s="30"/>
      <c r="OTF1703" s="30"/>
      <c r="OTG1703" s="30"/>
      <c r="OTH1703" s="30"/>
      <c r="OTI1703" s="30"/>
      <c r="OTJ1703" s="30"/>
      <c r="OTK1703" s="30"/>
      <c r="OTL1703" s="30"/>
      <c r="OTM1703" s="30"/>
      <c r="OTN1703" s="30"/>
      <c r="OTO1703" s="30"/>
      <c r="OTP1703" s="30"/>
      <c r="OTQ1703" s="30"/>
      <c r="OTR1703" s="30"/>
      <c r="OTS1703" s="30"/>
      <c r="OTT1703" s="30"/>
      <c r="OTU1703" s="30"/>
      <c r="OTV1703" s="30"/>
      <c r="OTW1703" s="30"/>
      <c r="OTX1703" s="30"/>
      <c r="OTY1703" s="30"/>
      <c r="OTZ1703" s="30"/>
      <c r="OUA1703" s="30"/>
      <c r="OUB1703" s="30"/>
      <c r="OUC1703" s="30"/>
      <c r="OUD1703" s="30"/>
      <c r="OUE1703" s="30"/>
      <c r="OUF1703" s="30"/>
      <c r="OUG1703" s="30"/>
      <c r="OUH1703" s="30"/>
      <c r="OUI1703" s="30"/>
      <c r="OUJ1703" s="30"/>
      <c r="OUK1703" s="30"/>
      <c r="OUL1703" s="30"/>
      <c r="OUM1703" s="30"/>
      <c r="OUN1703" s="30"/>
      <c r="OUO1703" s="30"/>
      <c r="OUP1703" s="30"/>
      <c r="OUQ1703" s="30"/>
      <c r="OUR1703" s="30"/>
      <c r="OUS1703" s="30"/>
      <c r="OUT1703" s="30"/>
      <c r="OUU1703" s="30"/>
      <c r="OUV1703" s="30"/>
      <c r="OUW1703" s="30"/>
      <c r="OUX1703" s="30"/>
      <c r="OUY1703" s="30"/>
      <c r="OUZ1703" s="30"/>
      <c r="OVA1703" s="30"/>
      <c r="OVB1703" s="30"/>
      <c r="OVC1703" s="30"/>
      <c r="OVD1703" s="30"/>
      <c r="OVE1703" s="30"/>
      <c r="OVF1703" s="30"/>
      <c r="OVG1703" s="30"/>
      <c r="OVH1703" s="30"/>
      <c r="OVI1703" s="30"/>
      <c r="OVJ1703" s="30"/>
      <c r="OVK1703" s="30"/>
      <c r="OVL1703" s="30"/>
      <c r="OVM1703" s="30"/>
      <c r="OVN1703" s="30"/>
      <c r="OVO1703" s="30"/>
      <c r="OVP1703" s="30"/>
      <c r="OVQ1703" s="30"/>
      <c r="OVR1703" s="30"/>
      <c r="OVS1703" s="30"/>
      <c r="OVT1703" s="30"/>
      <c r="OVU1703" s="30"/>
      <c r="OVV1703" s="30"/>
      <c r="OVW1703" s="30"/>
      <c r="OVX1703" s="30"/>
      <c r="OVY1703" s="30"/>
      <c r="OVZ1703" s="30"/>
      <c r="OWA1703" s="30"/>
      <c r="OWB1703" s="30"/>
      <c r="OWC1703" s="30"/>
      <c r="OWD1703" s="30"/>
      <c r="OWE1703" s="30"/>
      <c r="OWF1703" s="30"/>
      <c r="OWG1703" s="30"/>
      <c r="OWH1703" s="30"/>
      <c r="OWI1703" s="30"/>
      <c r="OWJ1703" s="30"/>
      <c r="OWK1703" s="30"/>
      <c r="OWL1703" s="30"/>
      <c r="OWM1703" s="30"/>
      <c r="OWN1703" s="30"/>
      <c r="OWO1703" s="30"/>
      <c r="OWP1703" s="30"/>
      <c r="OWQ1703" s="30"/>
      <c r="OWR1703" s="30"/>
      <c r="OWS1703" s="30"/>
      <c r="OWT1703" s="30"/>
      <c r="OWU1703" s="30"/>
      <c r="OWV1703" s="30"/>
      <c r="OWW1703" s="30"/>
      <c r="OWX1703" s="30"/>
      <c r="OWY1703" s="30"/>
      <c r="OWZ1703" s="30"/>
      <c r="OXA1703" s="30"/>
      <c r="OXB1703" s="30"/>
      <c r="OXC1703" s="30"/>
      <c r="OXD1703" s="30"/>
      <c r="OXE1703" s="30"/>
      <c r="OXF1703" s="30"/>
      <c r="OXG1703" s="30"/>
      <c r="OXH1703" s="30"/>
      <c r="OXI1703" s="30"/>
      <c r="OXJ1703" s="30"/>
      <c r="OXK1703" s="30"/>
      <c r="OXL1703" s="30"/>
      <c r="OXM1703" s="30"/>
      <c r="OXN1703" s="30"/>
      <c r="OXO1703" s="30"/>
      <c r="OXP1703" s="30"/>
      <c r="OXQ1703" s="30"/>
      <c r="OXR1703" s="30"/>
      <c r="OXS1703" s="30"/>
      <c r="OXT1703" s="30"/>
      <c r="OXU1703" s="30"/>
      <c r="OXV1703" s="30"/>
      <c r="OXW1703" s="30"/>
      <c r="OXX1703" s="30"/>
      <c r="OXY1703" s="30"/>
      <c r="OXZ1703" s="30"/>
      <c r="OYA1703" s="30"/>
      <c r="OYB1703" s="30"/>
      <c r="OYC1703" s="30"/>
      <c r="OYD1703" s="30"/>
      <c r="OYE1703" s="30"/>
      <c r="OYF1703" s="30"/>
      <c r="OYG1703" s="30"/>
      <c r="OYH1703" s="30"/>
      <c r="OYI1703" s="30"/>
      <c r="OYJ1703" s="30"/>
      <c r="OYK1703" s="30"/>
      <c r="OYL1703" s="30"/>
      <c r="OYM1703" s="30"/>
      <c r="OYN1703" s="30"/>
      <c r="OYO1703" s="30"/>
      <c r="OYP1703" s="30"/>
      <c r="OYQ1703" s="30"/>
      <c r="OYR1703" s="30"/>
      <c r="OYS1703" s="30"/>
      <c r="OYT1703" s="30"/>
      <c r="OYU1703" s="30"/>
      <c r="OYV1703" s="30"/>
      <c r="OYW1703" s="30"/>
      <c r="OYX1703" s="30"/>
      <c r="OYY1703" s="30"/>
      <c r="OYZ1703" s="30"/>
      <c r="OZA1703" s="30"/>
      <c r="OZB1703" s="30"/>
      <c r="OZC1703" s="30"/>
      <c r="OZD1703" s="30"/>
      <c r="OZE1703" s="30"/>
      <c r="OZF1703" s="30"/>
      <c r="OZG1703" s="30"/>
      <c r="OZH1703" s="30"/>
      <c r="OZI1703" s="30"/>
      <c r="OZJ1703" s="30"/>
      <c r="OZK1703" s="30"/>
      <c r="OZL1703" s="30"/>
      <c r="OZM1703" s="30"/>
      <c r="OZN1703" s="30"/>
      <c r="OZO1703" s="30"/>
      <c r="OZP1703" s="30"/>
      <c r="OZQ1703" s="30"/>
      <c r="OZR1703" s="30"/>
      <c r="OZS1703" s="30"/>
      <c r="OZT1703" s="30"/>
      <c r="OZU1703" s="30"/>
      <c r="OZV1703" s="30"/>
      <c r="OZW1703" s="30"/>
      <c r="OZX1703" s="30"/>
      <c r="OZY1703" s="30"/>
      <c r="OZZ1703" s="30"/>
      <c r="PAA1703" s="30"/>
      <c r="PAB1703" s="30"/>
      <c r="PAC1703" s="30"/>
      <c r="PAD1703" s="30"/>
      <c r="PAE1703" s="30"/>
      <c r="PAF1703" s="30"/>
      <c r="PAG1703" s="30"/>
      <c r="PAH1703" s="30"/>
      <c r="PAI1703" s="30"/>
      <c r="PAJ1703" s="30"/>
      <c r="PAK1703" s="30"/>
      <c r="PAL1703" s="30"/>
      <c r="PAM1703" s="30"/>
      <c r="PAN1703" s="30"/>
      <c r="PAO1703" s="30"/>
      <c r="PAP1703" s="30"/>
      <c r="PAQ1703" s="30"/>
      <c r="PAR1703" s="30"/>
      <c r="PAS1703" s="30"/>
      <c r="PAT1703" s="30"/>
      <c r="PAU1703" s="30"/>
      <c r="PAV1703" s="30"/>
      <c r="PAW1703" s="30"/>
      <c r="PAX1703" s="30"/>
      <c r="PAY1703" s="30"/>
      <c r="PAZ1703" s="30"/>
      <c r="PBA1703" s="30"/>
      <c r="PBB1703" s="30"/>
      <c r="PBC1703" s="30"/>
      <c r="PBD1703" s="30"/>
      <c r="PBE1703" s="30"/>
      <c r="PBF1703" s="30"/>
      <c r="PBG1703" s="30"/>
      <c r="PBH1703" s="30"/>
      <c r="PBI1703" s="30"/>
      <c r="PBJ1703" s="30"/>
      <c r="PBK1703" s="30"/>
      <c r="PBL1703" s="30"/>
      <c r="PBM1703" s="30"/>
      <c r="PBN1703" s="30"/>
      <c r="PBO1703" s="30"/>
      <c r="PBP1703" s="30"/>
      <c r="PBQ1703" s="30"/>
      <c r="PBR1703" s="30"/>
      <c r="PBS1703" s="30"/>
      <c r="PBT1703" s="30"/>
      <c r="PBU1703" s="30"/>
      <c r="PBV1703" s="30"/>
      <c r="PBW1703" s="30"/>
      <c r="PBX1703" s="30"/>
      <c r="PBY1703" s="30"/>
      <c r="PBZ1703" s="30"/>
      <c r="PCA1703" s="30"/>
      <c r="PCB1703" s="30"/>
      <c r="PCC1703" s="30"/>
      <c r="PCD1703" s="30"/>
      <c r="PCE1703" s="30"/>
      <c r="PCF1703" s="30"/>
      <c r="PCG1703" s="30"/>
      <c r="PCH1703" s="30"/>
      <c r="PCI1703" s="30"/>
      <c r="PCJ1703" s="30"/>
      <c r="PCK1703" s="30"/>
      <c r="PCL1703" s="30"/>
      <c r="PCM1703" s="30"/>
      <c r="PCN1703" s="30"/>
      <c r="PCO1703" s="30"/>
      <c r="PCP1703" s="30"/>
      <c r="PCQ1703" s="30"/>
      <c r="PCR1703" s="30"/>
      <c r="PCS1703" s="30"/>
      <c r="PCT1703" s="30"/>
      <c r="PCU1703" s="30"/>
      <c r="PCV1703" s="30"/>
      <c r="PCW1703" s="30"/>
      <c r="PCX1703" s="30"/>
      <c r="PCY1703" s="30"/>
      <c r="PCZ1703" s="30"/>
      <c r="PDA1703" s="30"/>
      <c r="PDB1703" s="30"/>
      <c r="PDC1703" s="30"/>
      <c r="PDD1703" s="30"/>
      <c r="PDE1703" s="30"/>
      <c r="PDF1703" s="30"/>
      <c r="PDG1703" s="30"/>
      <c r="PDH1703" s="30"/>
      <c r="PDI1703" s="30"/>
      <c r="PDJ1703" s="30"/>
      <c r="PDK1703" s="30"/>
      <c r="PDL1703" s="30"/>
      <c r="PDM1703" s="30"/>
      <c r="PDN1703" s="30"/>
      <c r="PDO1703" s="30"/>
      <c r="PDP1703" s="30"/>
      <c r="PDQ1703" s="30"/>
      <c r="PDR1703" s="30"/>
      <c r="PDS1703" s="30"/>
      <c r="PDT1703" s="30"/>
      <c r="PDU1703" s="30"/>
      <c r="PDV1703" s="30"/>
      <c r="PDW1703" s="30"/>
      <c r="PDX1703" s="30"/>
      <c r="PDY1703" s="30"/>
      <c r="PDZ1703" s="30"/>
      <c r="PEA1703" s="30"/>
      <c r="PEB1703" s="30"/>
      <c r="PEC1703" s="30"/>
      <c r="PED1703" s="30"/>
      <c r="PEE1703" s="30"/>
      <c r="PEF1703" s="30"/>
      <c r="PEG1703" s="30"/>
      <c r="PEH1703" s="30"/>
      <c r="PEI1703" s="30"/>
      <c r="PEJ1703" s="30"/>
      <c r="PEK1703" s="30"/>
      <c r="PEL1703" s="30"/>
      <c r="PEM1703" s="30"/>
      <c r="PEN1703" s="30"/>
      <c r="PEO1703" s="30"/>
      <c r="PEP1703" s="30"/>
      <c r="PEQ1703" s="30"/>
      <c r="PER1703" s="30"/>
      <c r="PES1703" s="30"/>
      <c r="PET1703" s="30"/>
      <c r="PEU1703" s="30"/>
      <c r="PEV1703" s="30"/>
      <c r="PEW1703" s="30"/>
      <c r="PEX1703" s="30"/>
      <c r="PEY1703" s="30"/>
      <c r="PEZ1703" s="30"/>
      <c r="PFA1703" s="30"/>
      <c r="PFB1703" s="30"/>
      <c r="PFC1703" s="30"/>
      <c r="PFD1703" s="30"/>
      <c r="PFE1703" s="30"/>
      <c r="PFF1703" s="30"/>
      <c r="PFG1703" s="30"/>
      <c r="PFH1703" s="30"/>
      <c r="PFI1703" s="30"/>
      <c r="PFJ1703" s="30"/>
      <c r="PFK1703" s="30"/>
      <c r="PFL1703" s="30"/>
      <c r="PFM1703" s="30"/>
      <c r="PFN1703" s="30"/>
      <c r="PFO1703" s="30"/>
      <c r="PFP1703" s="30"/>
      <c r="PFQ1703" s="30"/>
      <c r="PFR1703" s="30"/>
      <c r="PFS1703" s="30"/>
      <c r="PFT1703" s="30"/>
      <c r="PFU1703" s="30"/>
      <c r="PFV1703" s="30"/>
      <c r="PFW1703" s="30"/>
      <c r="PFX1703" s="30"/>
      <c r="PFY1703" s="30"/>
      <c r="PFZ1703" s="30"/>
      <c r="PGA1703" s="30"/>
      <c r="PGB1703" s="30"/>
      <c r="PGC1703" s="30"/>
      <c r="PGD1703" s="30"/>
      <c r="PGE1703" s="30"/>
      <c r="PGF1703" s="30"/>
      <c r="PGG1703" s="30"/>
      <c r="PGH1703" s="30"/>
      <c r="PGI1703" s="30"/>
      <c r="PGJ1703" s="30"/>
      <c r="PGK1703" s="30"/>
      <c r="PGL1703" s="30"/>
      <c r="PGM1703" s="30"/>
      <c r="PGN1703" s="30"/>
      <c r="PGO1703" s="30"/>
      <c r="PGP1703" s="30"/>
      <c r="PGQ1703" s="30"/>
      <c r="PGR1703" s="30"/>
      <c r="PGS1703" s="30"/>
      <c r="PGT1703" s="30"/>
      <c r="PGU1703" s="30"/>
      <c r="PGV1703" s="30"/>
      <c r="PGW1703" s="30"/>
      <c r="PGX1703" s="30"/>
      <c r="PGY1703" s="30"/>
      <c r="PGZ1703" s="30"/>
      <c r="PHA1703" s="30"/>
      <c r="PHB1703" s="30"/>
      <c r="PHC1703" s="30"/>
      <c r="PHD1703" s="30"/>
      <c r="PHE1703" s="30"/>
      <c r="PHF1703" s="30"/>
      <c r="PHG1703" s="30"/>
      <c r="PHH1703" s="30"/>
      <c r="PHI1703" s="30"/>
      <c r="PHJ1703" s="30"/>
      <c r="PHK1703" s="30"/>
      <c r="PHL1703" s="30"/>
      <c r="PHM1703" s="30"/>
      <c r="PHN1703" s="30"/>
      <c r="PHO1703" s="30"/>
      <c r="PHP1703" s="30"/>
      <c r="PHQ1703" s="30"/>
      <c r="PHR1703" s="30"/>
      <c r="PHS1703" s="30"/>
      <c r="PHT1703" s="30"/>
      <c r="PHU1703" s="30"/>
      <c r="PHV1703" s="30"/>
      <c r="PHW1703" s="30"/>
      <c r="PHX1703" s="30"/>
      <c r="PHY1703" s="30"/>
      <c r="PHZ1703" s="30"/>
      <c r="PIA1703" s="30"/>
      <c r="PIB1703" s="30"/>
      <c r="PIC1703" s="30"/>
      <c r="PID1703" s="30"/>
      <c r="PIE1703" s="30"/>
      <c r="PIF1703" s="30"/>
      <c r="PIG1703" s="30"/>
      <c r="PIH1703" s="30"/>
      <c r="PII1703" s="30"/>
      <c r="PIJ1703" s="30"/>
      <c r="PIK1703" s="30"/>
      <c r="PIL1703" s="30"/>
      <c r="PIM1703" s="30"/>
      <c r="PIN1703" s="30"/>
      <c r="PIO1703" s="30"/>
      <c r="PIP1703" s="30"/>
      <c r="PIQ1703" s="30"/>
      <c r="PIR1703" s="30"/>
      <c r="PIS1703" s="30"/>
      <c r="PIT1703" s="30"/>
      <c r="PIU1703" s="30"/>
      <c r="PIV1703" s="30"/>
      <c r="PIW1703" s="30"/>
      <c r="PIX1703" s="30"/>
      <c r="PIY1703" s="30"/>
      <c r="PIZ1703" s="30"/>
      <c r="PJA1703" s="30"/>
      <c r="PJB1703" s="30"/>
      <c r="PJC1703" s="30"/>
      <c r="PJD1703" s="30"/>
      <c r="PJE1703" s="30"/>
      <c r="PJF1703" s="30"/>
      <c r="PJG1703" s="30"/>
      <c r="PJH1703" s="30"/>
      <c r="PJI1703" s="30"/>
      <c r="PJJ1703" s="30"/>
      <c r="PJK1703" s="30"/>
      <c r="PJL1703" s="30"/>
      <c r="PJM1703" s="30"/>
      <c r="PJN1703" s="30"/>
      <c r="PJO1703" s="30"/>
      <c r="PJP1703" s="30"/>
      <c r="PJQ1703" s="30"/>
      <c r="PJR1703" s="30"/>
      <c r="PJS1703" s="30"/>
      <c r="PJT1703" s="30"/>
      <c r="PJU1703" s="30"/>
      <c r="PJV1703" s="30"/>
      <c r="PJW1703" s="30"/>
      <c r="PJX1703" s="30"/>
      <c r="PJY1703" s="30"/>
      <c r="PJZ1703" s="30"/>
      <c r="PKA1703" s="30"/>
      <c r="PKB1703" s="30"/>
      <c r="PKC1703" s="30"/>
      <c r="PKD1703" s="30"/>
      <c r="PKE1703" s="30"/>
      <c r="PKF1703" s="30"/>
      <c r="PKG1703" s="30"/>
      <c r="PKH1703" s="30"/>
      <c r="PKI1703" s="30"/>
      <c r="PKJ1703" s="30"/>
      <c r="PKK1703" s="30"/>
      <c r="PKL1703" s="30"/>
      <c r="PKM1703" s="30"/>
      <c r="PKN1703" s="30"/>
      <c r="PKO1703" s="30"/>
      <c r="PKP1703" s="30"/>
      <c r="PKQ1703" s="30"/>
      <c r="PKR1703" s="30"/>
      <c r="PKS1703" s="30"/>
      <c r="PKT1703" s="30"/>
      <c r="PKU1703" s="30"/>
      <c r="PKV1703" s="30"/>
      <c r="PKW1703" s="30"/>
      <c r="PKX1703" s="30"/>
      <c r="PKY1703" s="30"/>
      <c r="PKZ1703" s="30"/>
      <c r="PLA1703" s="30"/>
      <c r="PLB1703" s="30"/>
      <c r="PLC1703" s="30"/>
      <c r="PLD1703" s="30"/>
      <c r="PLE1703" s="30"/>
      <c r="PLF1703" s="30"/>
      <c r="PLG1703" s="30"/>
      <c r="PLH1703" s="30"/>
      <c r="PLI1703" s="30"/>
      <c r="PLJ1703" s="30"/>
      <c r="PLK1703" s="30"/>
      <c r="PLL1703" s="30"/>
      <c r="PLM1703" s="30"/>
      <c r="PLN1703" s="30"/>
      <c r="PLO1703" s="30"/>
      <c r="PLP1703" s="30"/>
      <c r="PLQ1703" s="30"/>
      <c r="PLR1703" s="30"/>
      <c r="PLS1703" s="30"/>
      <c r="PLT1703" s="30"/>
      <c r="PLU1703" s="30"/>
      <c r="PLV1703" s="30"/>
      <c r="PLW1703" s="30"/>
      <c r="PLX1703" s="30"/>
      <c r="PLY1703" s="30"/>
      <c r="PLZ1703" s="30"/>
      <c r="PMA1703" s="30"/>
      <c r="PMB1703" s="30"/>
      <c r="PMC1703" s="30"/>
      <c r="PMD1703" s="30"/>
      <c r="PME1703" s="30"/>
      <c r="PMF1703" s="30"/>
      <c r="PMG1703" s="30"/>
      <c r="PMH1703" s="30"/>
      <c r="PMI1703" s="30"/>
      <c r="PMJ1703" s="30"/>
      <c r="PMK1703" s="30"/>
      <c r="PML1703" s="30"/>
      <c r="PMM1703" s="30"/>
      <c r="PMN1703" s="30"/>
      <c r="PMO1703" s="30"/>
      <c r="PMP1703" s="30"/>
      <c r="PMQ1703" s="30"/>
      <c r="PMR1703" s="30"/>
      <c r="PMS1703" s="30"/>
      <c r="PMT1703" s="30"/>
      <c r="PMU1703" s="30"/>
      <c r="PMV1703" s="30"/>
      <c r="PMW1703" s="30"/>
      <c r="PMX1703" s="30"/>
      <c r="PMY1703" s="30"/>
      <c r="PMZ1703" s="30"/>
      <c r="PNA1703" s="30"/>
      <c r="PNB1703" s="30"/>
      <c r="PNC1703" s="30"/>
      <c r="PND1703" s="30"/>
      <c r="PNE1703" s="30"/>
      <c r="PNF1703" s="30"/>
      <c r="PNG1703" s="30"/>
      <c r="PNH1703" s="30"/>
      <c r="PNI1703" s="30"/>
      <c r="PNJ1703" s="30"/>
      <c r="PNK1703" s="30"/>
      <c r="PNL1703" s="30"/>
      <c r="PNM1703" s="30"/>
      <c r="PNN1703" s="30"/>
      <c r="PNO1703" s="30"/>
      <c r="PNP1703" s="30"/>
      <c r="PNQ1703" s="30"/>
      <c r="PNR1703" s="30"/>
      <c r="PNS1703" s="30"/>
      <c r="PNT1703" s="30"/>
      <c r="PNU1703" s="30"/>
      <c r="PNV1703" s="30"/>
      <c r="PNW1703" s="30"/>
      <c r="PNX1703" s="30"/>
      <c r="PNY1703" s="30"/>
      <c r="PNZ1703" s="30"/>
      <c r="POA1703" s="30"/>
      <c r="POB1703" s="30"/>
      <c r="POC1703" s="30"/>
      <c r="POD1703" s="30"/>
      <c r="POE1703" s="30"/>
      <c r="POF1703" s="30"/>
      <c r="POG1703" s="30"/>
      <c r="POH1703" s="30"/>
      <c r="POI1703" s="30"/>
      <c r="POJ1703" s="30"/>
      <c r="POK1703" s="30"/>
      <c r="POL1703" s="30"/>
      <c r="POM1703" s="30"/>
      <c r="PON1703" s="30"/>
      <c r="POO1703" s="30"/>
      <c r="POP1703" s="30"/>
      <c r="POQ1703" s="30"/>
      <c r="POR1703" s="30"/>
      <c r="POS1703" s="30"/>
      <c r="POT1703" s="30"/>
      <c r="POU1703" s="30"/>
      <c r="POV1703" s="30"/>
      <c r="POW1703" s="30"/>
      <c r="POX1703" s="30"/>
      <c r="POY1703" s="30"/>
      <c r="POZ1703" s="30"/>
      <c r="PPA1703" s="30"/>
      <c r="PPB1703" s="30"/>
      <c r="PPC1703" s="30"/>
      <c r="PPD1703" s="30"/>
      <c r="PPE1703" s="30"/>
      <c r="PPF1703" s="30"/>
      <c r="PPG1703" s="30"/>
      <c r="PPH1703" s="30"/>
      <c r="PPI1703" s="30"/>
      <c r="PPJ1703" s="30"/>
      <c r="PPK1703" s="30"/>
      <c r="PPL1703" s="30"/>
      <c r="PPM1703" s="30"/>
      <c r="PPN1703" s="30"/>
      <c r="PPO1703" s="30"/>
      <c r="PPP1703" s="30"/>
      <c r="PPQ1703" s="30"/>
      <c r="PPR1703" s="30"/>
      <c r="PPS1703" s="30"/>
      <c r="PPT1703" s="30"/>
      <c r="PPU1703" s="30"/>
      <c r="PPV1703" s="30"/>
      <c r="PPW1703" s="30"/>
      <c r="PPX1703" s="30"/>
      <c r="PPY1703" s="30"/>
      <c r="PPZ1703" s="30"/>
      <c r="PQA1703" s="30"/>
      <c r="PQB1703" s="30"/>
      <c r="PQC1703" s="30"/>
      <c r="PQD1703" s="30"/>
      <c r="PQE1703" s="30"/>
      <c r="PQF1703" s="30"/>
      <c r="PQG1703" s="30"/>
      <c r="PQH1703" s="30"/>
      <c r="PQI1703" s="30"/>
      <c r="PQJ1703" s="30"/>
      <c r="PQK1703" s="30"/>
      <c r="PQL1703" s="30"/>
      <c r="PQM1703" s="30"/>
      <c r="PQN1703" s="30"/>
      <c r="PQO1703" s="30"/>
      <c r="PQP1703" s="30"/>
      <c r="PQQ1703" s="30"/>
      <c r="PQR1703" s="30"/>
      <c r="PQS1703" s="30"/>
      <c r="PQT1703" s="30"/>
      <c r="PQU1703" s="30"/>
      <c r="PQV1703" s="30"/>
      <c r="PQW1703" s="30"/>
      <c r="PQX1703" s="30"/>
      <c r="PQY1703" s="30"/>
      <c r="PQZ1703" s="30"/>
      <c r="PRA1703" s="30"/>
      <c r="PRB1703" s="30"/>
      <c r="PRC1703" s="30"/>
      <c r="PRD1703" s="30"/>
      <c r="PRE1703" s="30"/>
      <c r="PRF1703" s="30"/>
      <c r="PRG1703" s="30"/>
      <c r="PRH1703" s="30"/>
      <c r="PRI1703" s="30"/>
      <c r="PRJ1703" s="30"/>
      <c r="PRK1703" s="30"/>
      <c r="PRL1703" s="30"/>
      <c r="PRM1703" s="30"/>
      <c r="PRN1703" s="30"/>
      <c r="PRO1703" s="30"/>
      <c r="PRP1703" s="30"/>
      <c r="PRQ1703" s="30"/>
      <c r="PRR1703" s="30"/>
      <c r="PRS1703" s="30"/>
      <c r="PRT1703" s="30"/>
      <c r="PRU1703" s="30"/>
      <c r="PRV1703" s="30"/>
      <c r="PRW1703" s="30"/>
      <c r="PRX1703" s="30"/>
      <c r="PRY1703" s="30"/>
      <c r="PRZ1703" s="30"/>
      <c r="PSA1703" s="30"/>
      <c r="PSB1703" s="30"/>
      <c r="PSC1703" s="30"/>
      <c r="PSD1703" s="30"/>
      <c r="PSE1703" s="30"/>
      <c r="PSF1703" s="30"/>
      <c r="PSG1703" s="30"/>
      <c r="PSH1703" s="30"/>
      <c r="PSI1703" s="30"/>
      <c r="PSJ1703" s="30"/>
      <c r="PSK1703" s="30"/>
      <c r="PSL1703" s="30"/>
      <c r="PSM1703" s="30"/>
      <c r="PSN1703" s="30"/>
      <c r="PSO1703" s="30"/>
      <c r="PSP1703" s="30"/>
      <c r="PSQ1703" s="30"/>
      <c r="PSR1703" s="30"/>
      <c r="PSS1703" s="30"/>
      <c r="PST1703" s="30"/>
      <c r="PSU1703" s="30"/>
      <c r="PSV1703" s="30"/>
      <c r="PSW1703" s="30"/>
      <c r="PSX1703" s="30"/>
      <c r="PSY1703" s="30"/>
      <c r="PSZ1703" s="30"/>
      <c r="PTA1703" s="30"/>
      <c r="PTB1703" s="30"/>
      <c r="PTC1703" s="30"/>
      <c r="PTD1703" s="30"/>
      <c r="PTE1703" s="30"/>
      <c r="PTF1703" s="30"/>
      <c r="PTG1703" s="30"/>
      <c r="PTH1703" s="30"/>
      <c r="PTI1703" s="30"/>
      <c r="PTJ1703" s="30"/>
      <c r="PTK1703" s="30"/>
      <c r="PTL1703" s="30"/>
      <c r="PTM1703" s="30"/>
      <c r="PTN1703" s="30"/>
      <c r="PTO1703" s="30"/>
      <c r="PTP1703" s="30"/>
      <c r="PTQ1703" s="30"/>
      <c r="PTR1703" s="30"/>
      <c r="PTS1703" s="30"/>
      <c r="PTT1703" s="30"/>
      <c r="PTU1703" s="30"/>
      <c r="PTV1703" s="30"/>
      <c r="PTW1703" s="30"/>
      <c r="PTX1703" s="30"/>
      <c r="PTY1703" s="30"/>
      <c r="PTZ1703" s="30"/>
      <c r="PUA1703" s="30"/>
      <c r="PUB1703" s="30"/>
      <c r="PUC1703" s="30"/>
      <c r="PUD1703" s="30"/>
      <c r="PUE1703" s="30"/>
      <c r="PUF1703" s="30"/>
      <c r="PUG1703" s="30"/>
      <c r="PUH1703" s="30"/>
      <c r="PUI1703" s="30"/>
      <c r="PUJ1703" s="30"/>
      <c r="PUK1703" s="30"/>
      <c r="PUL1703" s="30"/>
      <c r="PUM1703" s="30"/>
      <c r="PUN1703" s="30"/>
      <c r="PUO1703" s="30"/>
      <c r="PUP1703" s="30"/>
      <c r="PUQ1703" s="30"/>
      <c r="PUR1703" s="30"/>
      <c r="PUS1703" s="30"/>
      <c r="PUT1703" s="30"/>
      <c r="PUU1703" s="30"/>
      <c r="PUV1703" s="30"/>
      <c r="PUW1703" s="30"/>
      <c r="PUX1703" s="30"/>
      <c r="PUY1703" s="30"/>
      <c r="PUZ1703" s="30"/>
      <c r="PVA1703" s="30"/>
      <c r="PVB1703" s="30"/>
      <c r="PVC1703" s="30"/>
      <c r="PVD1703" s="30"/>
      <c r="PVE1703" s="30"/>
      <c r="PVF1703" s="30"/>
      <c r="PVG1703" s="30"/>
      <c r="PVH1703" s="30"/>
      <c r="PVI1703" s="30"/>
      <c r="PVJ1703" s="30"/>
      <c r="PVK1703" s="30"/>
      <c r="PVL1703" s="30"/>
      <c r="PVM1703" s="30"/>
      <c r="PVN1703" s="30"/>
      <c r="PVO1703" s="30"/>
      <c r="PVP1703" s="30"/>
      <c r="PVQ1703" s="30"/>
      <c r="PVR1703" s="30"/>
      <c r="PVS1703" s="30"/>
      <c r="PVT1703" s="30"/>
      <c r="PVU1703" s="30"/>
      <c r="PVV1703" s="30"/>
      <c r="PVW1703" s="30"/>
      <c r="PVX1703" s="30"/>
      <c r="PVY1703" s="30"/>
      <c r="PVZ1703" s="30"/>
      <c r="PWA1703" s="30"/>
      <c r="PWB1703" s="30"/>
      <c r="PWC1703" s="30"/>
      <c r="PWD1703" s="30"/>
      <c r="PWE1703" s="30"/>
      <c r="PWF1703" s="30"/>
      <c r="PWG1703" s="30"/>
      <c r="PWH1703" s="30"/>
      <c r="PWI1703" s="30"/>
      <c r="PWJ1703" s="30"/>
      <c r="PWK1703" s="30"/>
      <c r="PWL1703" s="30"/>
      <c r="PWM1703" s="30"/>
      <c r="PWN1703" s="30"/>
      <c r="PWO1703" s="30"/>
      <c r="PWP1703" s="30"/>
      <c r="PWQ1703" s="30"/>
      <c r="PWR1703" s="30"/>
      <c r="PWS1703" s="30"/>
      <c r="PWT1703" s="30"/>
      <c r="PWU1703" s="30"/>
      <c r="PWV1703" s="30"/>
      <c r="PWW1703" s="30"/>
      <c r="PWX1703" s="30"/>
      <c r="PWY1703" s="30"/>
      <c r="PWZ1703" s="30"/>
      <c r="PXA1703" s="30"/>
      <c r="PXB1703" s="30"/>
      <c r="PXC1703" s="30"/>
      <c r="PXD1703" s="30"/>
      <c r="PXE1703" s="30"/>
      <c r="PXF1703" s="30"/>
      <c r="PXG1703" s="30"/>
      <c r="PXH1703" s="30"/>
      <c r="PXI1703" s="30"/>
      <c r="PXJ1703" s="30"/>
      <c r="PXK1703" s="30"/>
      <c r="PXL1703" s="30"/>
      <c r="PXM1703" s="30"/>
      <c r="PXN1703" s="30"/>
      <c r="PXO1703" s="30"/>
      <c r="PXP1703" s="30"/>
      <c r="PXQ1703" s="30"/>
      <c r="PXR1703" s="30"/>
      <c r="PXS1703" s="30"/>
      <c r="PXT1703" s="30"/>
      <c r="PXU1703" s="30"/>
      <c r="PXV1703" s="30"/>
      <c r="PXW1703" s="30"/>
      <c r="PXX1703" s="30"/>
      <c r="PXY1703" s="30"/>
      <c r="PXZ1703" s="30"/>
      <c r="PYA1703" s="30"/>
      <c r="PYB1703" s="30"/>
      <c r="PYC1703" s="30"/>
      <c r="PYD1703" s="30"/>
      <c r="PYE1703" s="30"/>
      <c r="PYF1703" s="30"/>
      <c r="PYG1703" s="30"/>
      <c r="PYH1703" s="30"/>
      <c r="PYI1703" s="30"/>
      <c r="PYJ1703" s="30"/>
      <c r="PYK1703" s="30"/>
      <c r="PYL1703" s="30"/>
      <c r="PYM1703" s="30"/>
      <c r="PYN1703" s="30"/>
      <c r="PYO1703" s="30"/>
      <c r="PYP1703" s="30"/>
      <c r="PYQ1703" s="30"/>
      <c r="PYR1703" s="30"/>
      <c r="PYS1703" s="30"/>
      <c r="PYT1703" s="30"/>
      <c r="PYU1703" s="30"/>
      <c r="PYV1703" s="30"/>
      <c r="PYW1703" s="30"/>
      <c r="PYX1703" s="30"/>
      <c r="PYY1703" s="30"/>
      <c r="PYZ1703" s="30"/>
      <c r="PZA1703" s="30"/>
      <c r="PZB1703" s="30"/>
      <c r="PZC1703" s="30"/>
      <c r="PZD1703" s="30"/>
      <c r="PZE1703" s="30"/>
      <c r="PZF1703" s="30"/>
      <c r="PZG1703" s="30"/>
      <c r="PZH1703" s="30"/>
      <c r="PZI1703" s="30"/>
      <c r="PZJ1703" s="30"/>
      <c r="PZK1703" s="30"/>
      <c r="PZL1703" s="30"/>
      <c r="PZM1703" s="30"/>
      <c r="PZN1703" s="30"/>
      <c r="PZO1703" s="30"/>
      <c r="PZP1703" s="30"/>
      <c r="PZQ1703" s="30"/>
      <c r="PZR1703" s="30"/>
      <c r="PZS1703" s="30"/>
      <c r="PZT1703" s="30"/>
      <c r="PZU1703" s="30"/>
      <c r="PZV1703" s="30"/>
      <c r="PZW1703" s="30"/>
      <c r="PZX1703" s="30"/>
      <c r="PZY1703" s="30"/>
      <c r="PZZ1703" s="30"/>
      <c r="QAA1703" s="30"/>
      <c r="QAB1703" s="30"/>
      <c r="QAC1703" s="30"/>
      <c r="QAD1703" s="30"/>
      <c r="QAE1703" s="30"/>
      <c r="QAF1703" s="30"/>
      <c r="QAG1703" s="30"/>
      <c r="QAH1703" s="30"/>
      <c r="QAI1703" s="30"/>
      <c r="QAJ1703" s="30"/>
      <c r="QAK1703" s="30"/>
      <c r="QAL1703" s="30"/>
      <c r="QAM1703" s="30"/>
      <c r="QAN1703" s="30"/>
      <c r="QAO1703" s="30"/>
      <c r="QAP1703" s="30"/>
      <c r="QAQ1703" s="30"/>
      <c r="QAR1703" s="30"/>
      <c r="QAS1703" s="30"/>
      <c r="QAT1703" s="30"/>
      <c r="QAU1703" s="30"/>
      <c r="QAV1703" s="30"/>
      <c r="QAW1703" s="30"/>
      <c r="QAX1703" s="30"/>
      <c r="QAY1703" s="30"/>
      <c r="QAZ1703" s="30"/>
      <c r="QBA1703" s="30"/>
      <c r="QBB1703" s="30"/>
      <c r="QBC1703" s="30"/>
      <c r="QBD1703" s="30"/>
      <c r="QBE1703" s="30"/>
      <c r="QBF1703" s="30"/>
      <c r="QBG1703" s="30"/>
      <c r="QBH1703" s="30"/>
      <c r="QBI1703" s="30"/>
      <c r="QBJ1703" s="30"/>
      <c r="QBK1703" s="30"/>
      <c r="QBL1703" s="30"/>
      <c r="QBM1703" s="30"/>
      <c r="QBN1703" s="30"/>
      <c r="QBO1703" s="30"/>
      <c r="QBP1703" s="30"/>
      <c r="QBQ1703" s="30"/>
      <c r="QBR1703" s="30"/>
      <c r="QBS1703" s="30"/>
      <c r="QBT1703" s="30"/>
      <c r="QBU1703" s="30"/>
      <c r="QBV1703" s="30"/>
      <c r="QBW1703" s="30"/>
      <c r="QBX1703" s="30"/>
      <c r="QBY1703" s="30"/>
      <c r="QBZ1703" s="30"/>
      <c r="QCA1703" s="30"/>
      <c r="QCB1703" s="30"/>
      <c r="QCC1703" s="30"/>
      <c r="QCD1703" s="30"/>
      <c r="QCE1703" s="30"/>
      <c r="QCF1703" s="30"/>
      <c r="QCG1703" s="30"/>
      <c r="QCH1703" s="30"/>
      <c r="QCI1703" s="30"/>
      <c r="QCJ1703" s="30"/>
      <c r="QCK1703" s="30"/>
      <c r="QCL1703" s="30"/>
      <c r="QCM1703" s="30"/>
      <c r="QCN1703" s="30"/>
      <c r="QCO1703" s="30"/>
      <c r="QCP1703" s="30"/>
      <c r="QCQ1703" s="30"/>
      <c r="QCR1703" s="30"/>
      <c r="QCS1703" s="30"/>
      <c r="QCT1703" s="30"/>
      <c r="QCU1703" s="30"/>
      <c r="QCV1703" s="30"/>
      <c r="QCW1703" s="30"/>
      <c r="QCX1703" s="30"/>
      <c r="QCY1703" s="30"/>
      <c r="QCZ1703" s="30"/>
      <c r="QDA1703" s="30"/>
      <c r="QDB1703" s="30"/>
      <c r="QDC1703" s="30"/>
      <c r="QDD1703" s="30"/>
      <c r="QDE1703" s="30"/>
      <c r="QDF1703" s="30"/>
      <c r="QDG1703" s="30"/>
      <c r="QDH1703" s="30"/>
      <c r="QDI1703" s="30"/>
      <c r="QDJ1703" s="30"/>
      <c r="QDK1703" s="30"/>
      <c r="QDL1703" s="30"/>
      <c r="QDM1703" s="30"/>
      <c r="QDN1703" s="30"/>
      <c r="QDO1703" s="30"/>
      <c r="QDP1703" s="30"/>
      <c r="QDQ1703" s="30"/>
      <c r="QDR1703" s="30"/>
      <c r="QDS1703" s="30"/>
      <c r="QDT1703" s="30"/>
      <c r="QDU1703" s="30"/>
      <c r="QDV1703" s="30"/>
      <c r="QDW1703" s="30"/>
      <c r="QDX1703" s="30"/>
      <c r="QDY1703" s="30"/>
      <c r="QDZ1703" s="30"/>
      <c r="QEA1703" s="30"/>
      <c r="QEB1703" s="30"/>
      <c r="QEC1703" s="30"/>
      <c r="QED1703" s="30"/>
      <c r="QEE1703" s="30"/>
      <c r="QEF1703" s="30"/>
      <c r="QEG1703" s="30"/>
      <c r="QEH1703" s="30"/>
      <c r="QEI1703" s="30"/>
      <c r="QEJ1703" s="30"/>
      <c r="QEK1703" s="30"/>
      <c r="QEL1703" s="30"/>
      <c r="QEM1703" s="30"/>
      <c r="QEN1703" s="30"/>
      <c r="QEO1703" s="30"/>
      <c r="QEP1703" s="30"/>
      <c r="QEQ1703" s="30"/>
      <c r="QER1703" s="30"/>
      <c r="QES1703" s="30"/>
      <c r="QET1703" s="30"/>
      <c r="QEU1703" s="30"/>
      <c r="QEV1703" s="30"/>
      <c r="QEW1703" s="30"/>
      <c r="QEX1703" s="30"/>
      <c r="QEY1703" s="30"/>
      <c r="QEZ1703" s="30"/>
      <c r="QFA1703" s="30"/>
      <c r="QFB1703" s="30"/>
      <c r="QFC1703" s="30"/>
      <c r="QFD1703" s="30"/>
      <c r="QFE1703" s="30"/>
      <c r="QFF1703" s="30"/>
      <c r="QFG1703" s="30"/>
      <c r="QFH1703" s="30"/>
      <c r="QFI1703" s="30"/>
      <c r="QFJ1703" s="30"/>
      <c r="QFK1703" s="30"/>
      <c r="QFL1703" s="30"/>
      <c r="QFM1703" s="30"/>
      <c r="QFN1703" s="30"/>
      <c r="QFO1703" s="30"/>
      <c r="QFP1703" s="30"/>
      <c r="QFQ1703" s="30"/>
      <c r="QFR1703" s="30"/>
      <c r="QFS1703" s="30"/>
      <c r="QFT1703" s="30"/>
      <c r="QFU1703" s="30"/>
      <c r="QFV1703" s="30"/>
      <c r="QFW1703" s="30"/>
      <c r="QFX1703" s="30"/>
      <c r="QFY1703" s="30"/>
      <c r="QFZ1703" s="30"/>
      <c r="QGA1703" s="30"/>
      <c r="QGB1703" s="30"/>
      <c r="QGC1703" s="30"/>
      <c r="QGD1703" s="30"/>
      <c r="QGE1703" s="30"/>
      <c r="QGF1703" s="30"/>
      <c r="QGG1703" s="30"/>
      <c r="QGH1703" s="30"/>
      <c r="QGI1703" s="30"/>
      <c r="QGJ1703" s="30"/>
      <c r="QGK1703" s="30"/>
      <c r="QGL1703" s="30"/>
      <c r="QGM1703" s="30"/>
      <c r="QGN1703" s="30"/>
      <c r="QGO1703" s="30"/>
      <c r="QGP1703" s="30"/>
      <c r="QGQ1703" s="30"/>
      <c r="QGR1703" s="30"/>
      <c r="QGS1703" s="30"/>
      <c r="QGT1703" s="30"/>
      <c r="QGU1703" s="30"/>
      <c r="QGV1703" s="30"/>
      <c r="QGW1703" s="30"/>
      <c r="QGX1703" s="30"/>
      <c r="QGY1703" s="30"/>
      <c r="QGZ1703" s="30"/>
      <c r="QHA1703" s="30"/>
      <c r="QHB1703" s="30"/>
      <c r="QHC1703" s="30"/>
      <c r="QHD1703" s="30"/>
      <c r="QHE1703" s="30"/>
      <c r="QHF1703" s="30"/>
      <c r="QHG1703" s="30"/>
      <c r="QHH1703" s="30"/>
      <c r="QHI1703" s="30"/>
      <c r="QHJ1703" s="30"/>
      <c r="QHK1703" s="30"/>
      <c r="QHL1703" s="30"/>
      <c r="QHM1703" s="30"/>
      <c r="QHN1703" s="30"/>
      <c r="QHO1703" s="30"/>
      <c r="QHP1703" s="30"/>
      <c r="QHQ1703" s="30"/>
      <c r="QHR1703" s="30"/>
      <c r="QHS1703" s="30"/>
      <c r="QHT1703" s="30"/>
      <c r="QHU1703" s="30"/>
      <c r="QHV1703" s="30"/>
      <c r="QHW1703" s="30"/>
      <c r="QHX1703" s="30"/>
      <c r="QHY1703" s="30"/>
      <c r="QHZ1703" s="30"/>
      <c r="QIA1703" s="30"/>
      <c r="QIB1703" s="30"/>
      <c r="QIC1703" s="30"/>
      <c r="QID1703" s="30"/>
      <c r="QIE1703" s="30"/>
      <c r="QIF1703" s="30"/>
      <c r="QIG1703" s="30"/>
      <c r="QIH1703" s="30"/>
      <c r="QII1703" s="30"/>
      <c r="QIJ1703" s="30"/>
      <c r="QIK1703" s="30"/>
      <c r="QIL1703" s="30"/>
      <c r="QIM1703" s="30"/>
      <c r="QIN1703" s="30"/>
      <c r="QIO1703" s="30"/>
      <c r="QIP1703" s="30"/>
      <c r="QIQ1703" s="30"/>
      <c r="QIR1703" s="30"/>
      <c r="QIS1703" s="30"/>
      <c r="QIT1703" s="30"/>
      <c r="QIU1703" s="30"/>
      <c r="QIV1703" s="30"/>
      <c r="QIW1703" s="30"/>
      <c r="QIX1703" s="30"/>
      <c r="QIY1703" s="30"/>
      <c r="QIZ1703" s="30"/>
      <c r="QJA1703" s="30"/>
      <c r="QJB1703" s="30"/>
      <c r="QJC1703" s="30"/>
      <c r="QJD1703" s="30"/>
      <c r="QJE1703" s="30"/>
      <c r="QJF1703" s="30"/>
      <c r="QJG1703" s="30"/>
      <c r="QJH1703" s="30"/>
      <c r="QJI1703" s="30"/>
      <c r="QJJ1703" s="30"/>
      <c r="QJK1703" s="30"/>
      <c r="QJL1703" s="30"/>
      <c r="QJM1703" s="30"/>
      <c r="QJN1703" s="30"/>
      <c r="QJO1703" s="30"/>
      <c r="QJP1703" s="30"/>
      <c r="QJQ1703" s="30"/>
      <c r="QJR1703" s="30"/>
      <c r="QJS1703" s="30"/>
      <c r="QJT1703" s="30"/>
      <c r="QJU1703" s="30"/>
      <c r="QJV1703" s="30"/>
      <c r="QJW1703" s="30"/>
      <c r="QJX1703" s="30"/>
      <c r="QJY1703" s="30"/>
      <c r="QJZ1703" s="30"/>
      <c r="QKA1703" s="30"/>
      <c r="QKB1703" s="30"/>
      <c r="QKC1703" s="30"/>
      <c r="QKD1703" s="30"/>
      <c r="QKE1703" s="30"/>
      <c r="QKF1703" s="30"/>
      <c r="QKG1703" s="30"/>
      <c r="QKH1703" s="30"/>
      <c r="QKI1703" s="30"/>
      <c r="QKJ1703" s="30"/>
      <c r="QKK1703" s="30"/>
      <c r="QKL1703" s="30"/>
      <c r="QKM1703" s="30"/>
      <c r="QKN1703" s="30"/>
      <c r="QKO1703" s="30"/>
      <c r="QKP1703" s="30"/>
      <c r="QKQ1703" s="30"/>
      <c r="QKR1703" s="30"/>
      <c r="QKS1703" s="30"/>
      <c r="QKT1703" s="30"/>
      <c r="QKU1703" s="30"/>
      <c r="QKV1703" s="30"/>
      <c r="QKW1703" s="30"/>
      <c r="QKX1703" s="30"/>
      <c r="QKY1703" s="30"/>
      <c r="QKZ1703" s="30"/>
      <c r="QLA1703" s="30"/>
      <c r="QLB1703" s="30"/>
      <c r="QLC1703" s="30"/>
      <c r="QLD1703" s="30"/>
      <c r="QLE1703" s="30"/>
      <c r="QLF1703" s="30"/>
      <c r="QLG1703" s="30"/>
      <c r="QLH1703" s="30"/>
      <c r="QLI1703" s="30"/>
      <c r="QLJ1703" s="30"/>
      <c r="QLK1703" s="30"/>
      <c r="QLL1703" s="30"/>
      <c r="QLM1703" s="30"/>
      <c r="QLN1703" s="30"/>
      <c r="QLO1703" s="30"/>
      <c r="QLP1703" s="30"/>
      <c r="QLQ1703" s="30"/>
      <c r="QLR1703" s="30"/>
      <c r="QLS1703" s="30"/>
      <c r="QLT1703" s="30"/>
      <c r="QLU1703" s="30"/>
      <c r="QLV1703" s="30"/>
      <c r="QLW1703" s="30"/>
      <c r="QLX1703" s="30"/>
      <c r="QLY1703" s="30"/>
      <c r="QLZ1703" s="30"/>
      <c r="QMA1703" s="30"/>
      <c r="QMB1703" s="30"/>
      <c r="QMC1703" s="30"/>
      <c r="QMD1703" s="30"/>
      <c r="QME1703" s="30"/>
      <c r="QMF1703" s="30"/>
      <c r="QMG1703" s="30"/>
      <c r="QMH1703" s="30"/>
      <c r="QMI1703" s="30"/>
      <c r="QMJ1703" s="30"/>
      <c r="QMK1703" s="30"/>
      <c r="QML1703" s="30"/>
      <c r="QMM1703" s="30"/>
      <c r="QMN1703" s="30"/>
      <c r="QMO1703" s="30"/>
      <c r="QMP1703" s="30"/>
      <c r="QMQ1703" s="30"/>
      <c r="QMR1703" s="30"/>
      <c r="QMS1703" s="30"/>
      <c r="QMT1703" s="30"/>
      <c r="QMU1703" s="30"/>
      <c r="QMV1703" s="30"/>
      <c r="QMW1703" s="30"/>
      <c r="QMX1703" s="30"/>
      <c r="QMY1703" s="30"/>
      <c r="QMZ1703" s="30"/>
      <c r="QNA1703" s="30"/>
      <c r="QNB1703" s="30"/>
      <c r="QNC1703" s="30"/>
      <c r="QND1703" s="30"/>
      <c r="QNE1703" s="30"/>
      <c r="QNF1703" s="30"/>
      <c r="QNG1703" s="30"/>
      <c r="QNH1703" s="30"/>
      <c r="QNI1703" s="30"/>
      <c r="QNJ1703" s="30"/>
      <c r="QNK1703" s="30"/>
      <c r="QNL1703" s="30"/>
      <c r="QNM1703" s="30"/>
      <c r="QNN1703" s="30"/>
      <c r="QNO1703" s="30"/>
      <c r="QNP1703" s="30"/>
      <c r="QNQ1703" s="30"/>
      <c r="QNR1703" s="30"/>
      <c r="QNS1703" s="30"/>
      <c r="QNT1703" s="30"/>
      <c r="QNU1703" s="30"/>
      <c r="QNV1703" s="30"/>
      <c r="QNW1703" s="30"/>
      <c r="QNX1703" s="30"/>
      <c r="QNY1703" s="30"/>
      <c r="QNZ1703" s="30"/>
      <c r="QOA1703" s="30"/>
      <c r="QOB1703" s="30"/>
      <c r="QOC1703" s="30"/>
      <c r="QOD1703" s="30"/>
      <c r="QOE1703" s="30"/>
      <c r="QOF1703" s="30"/>
      <c r="QOG1703" s="30"/>
      <c r="QOH1703" s="30"/>
      <c r="QOI1703" s="30"/>
      <c r="QOJ1703" s="30"/>
      <c r="QOK1703" s="30"/>
      <c r="QOL1703" s="30"/>
      <c r="QOM1703" s="30"/>
      <c r="QON1703" s="30"/>
      <c r="QOO1703" s="30"/>
      <c r="QOP1703" s="30"/>
      <c r="QOQ1703" s="30"/>
      <c r="QOR1703" s="30"/>
      <c r="QOS1703" s="30"/>
      <c r="QOT1703" s="30"/>
      <c r="QOU1703" s="30"/>
      <c r="QOV1703" s="30"/>
      <c r="QOW1703" s="30"/>
      <c r="QOX1703" s="30"/>
      <c r="QOY1703" s="30"/>
      <c r="QOZ1703" s="30"/>
      <c r="QPA1703" s="30"/>
      <c r="QPB1703" s="30"/>
      <c r="QPC1703" s="30"/>
      <c r="QPD1703" s="30"/>
      <c r="QPE1703" s="30"/>
      <c r="QPF1703" s="30"/>
      <c r="QPG1703" s="30"/>
      <c r="QPH1703" s="30"/>
      <c r="QPI1703" s="30"/>
      <c r="QPJ1703" s="30"/>
      <c r="QPK1703" s="30"/>
      <c r="QPL1703" s="30"/>
      <c r="QPM1703" s="30"/>
      <c r="QPN1703" s="30"/>
      <c r="QPO1703" s="30"/>
      <c r="QPP1703" s="30"/>
      <c r="QPQ1703" s="30"/>
      <c r="QPR1703" s="30"/>
      <c r="QPS1703" s="30"/>
      <c r="QPT1703" s="30"/>
      <c r="QPU1703" s="30"/>
      <c r="QPV1703" s="30"/>
      <c r="QPW1703" s="30"/>
      <c r="QPX1703" s="30"/>
      <c r="QPY1703" s="30"/>
      <c r="QPZ1703" s="30"/>
      <c r="QQA1703" s="30"/>
      <c r="QQB1703" s="30"/>
      <c r="QQC1703" s="30"/>
      <c r="QQD1703" s="30"/>
      <c r="QQE1703" s="30"/>
      <c r="QQF1703" s="30"/>
      <c r="QQG1703" s="30"/>
      <c r="QQH1703" s="30"/>
      <c r="QQI1703" s="30"/>
      <c r="QQJ1703" s="30"/>
      <c r="QQK1703" s="30"/>
      <c r="QQL1703" s="30"/>
      <c r="QQM1703" s="30"/>
      <c r="QQN1703" s="30"/>
      <c r="QQO1703" s="30"/>
      <c r="QQP1703" s="30"/>
      <c r="QQQ1703" s="30"/>
      <c r="QQR1703" s="30"/>
      <c r="QQS1703" s="30"/>
      <c r="QQT1703" s="30"/>
      <c r="QQU1703" s="30"/>
      <c r="QQV1703" s="30"/>
      <c r="QQW1703" s="30"/>
      <c r="QQX1703" s="30"/>
      <c r="QQY1703" s="30"/>
      <c r="QQZ1703" s="30"/>
      <c r="QRA1703" s="30"/>
      <c r="QRB1703" s="30"/>
      <c r="QRC1703" s="30"/>
      <c r="QRD1703" s="30"/>
      <c r="QRE1703" s="30"/>
      <c r="QRF1703" s="30"/>
      <c r="QRG1703" s="30"/>
      <c r="QRH1703" s="30"/>
      <c r="QRI1703" s="30"/>
      <c r="QRJ1703" s="30"/>
      <c r="QRK1703" s="30"/>
      <c r="QRL1703" s="30"/>
      <c r="QRM1703" s="30"/>
      <c r="QRN1703" s="30"/>
      <c r="QRO1703" s="30"/>
      <c r="QRP1703" s="30"/>
      <c r="QRQ1703" s="30"/>
      <c r="QRR1703" s="30"/>
      <c r="QRS1703" s="30"/>
      <c r="QRT1703" s="30"/>
      <c r="QRU1703" s="30"/>
      <c r="QRV1703" s="30"/>
      <c r="QRW1703" s="30"/>
      <c r="QRX1703" s="30"/>
      <c r="QRY1703" s="30"/>
      <c r="QRZ1703" s="30"/>
      <c r="QSA1703" s="30"/>
      <c r="QSB1703" s="30"/>
      <c r="QSC1703" s="30"/>
      <c r="QSD1703" s="30"/>
      <c r="QSE1703" s="30"/>
      <c r="QSF1703" s="30"/>
      <c r="QSG1703" s="30"/>
      <c r="QSH1703" s="30"/>
      <c r="QSI1703" s="30"/>
      <c r="QSJ1703" s="30"/>
      <c r="QSK1703" s="30"/>
      <c r="QSL1703" s="30"/>
      <c r="QSM1703" s="30"/>
      <c r="QSN1703" s="30"/>
      <c r="QSO1703" s="30"/>
      <c r="QSP1703" s="30"/>
      <c r="QSQ1703" s="30"/>
      <c r="QSR1703" s="30"/>
      <c r="QSS1703" s="30"/>
      <c r="QST1703" s="30"/>
      <c r="QSU1703" s="30"/>
      <c r="QSV1703" s="30"/>
      <c r="QSW1703" s="30"/>
      <c r="QSX1703" s="30"/>
      <c r="QSY1703" s="30"/>
      <c r="QSZ1703" s="30"/>
      <c r="QTA1703" s="30"/>
      <c r="QTB1703" s="30"/>
      <c r="QTC1703" s="30"/>
      <c r="QTD1703" s="30"/>
      <c r="QTE1703" s="30"/>
      <c r="QTF1703" s="30"/>
      <c r="QTG1703" s="30"/>
      <c r="QTH1703" s="30"/>
      <c r="QTI1703" s="30"/>
      <c r="QTJ1703" s="30"/>
      <c r="QTK1703" s="30"/>
      <c r="QTL1703" s="30"/>
      <c r="QTM1703" s="30"/>
      <c r="QTN1703" s="30"/>
      <c r="QTO1703" s="30"/>
      <c r="QTP1703" s="30"/>
      <c r="QTQ1703" s="30"/>
      <c r="QTR1703" s="30"/>
      <c r="QTS1703" s="30"/>
      <c r="QTT1703" s="30"/>
      <c r="QTU1703" s="30"/>
      <c r="QTV1703" s="30"/>
      <c r="QTW1703" s="30"/>
      <c r="QTX1703" s="30"/>
      <c r="QTY1703" s="30"/>
      <c r="QTZ1703" s="30"/>
      <c r="QUA1703" s="30"/>
      <c r="QUB1703" s="30"/>
      <c r="QUC1703" s="30"/>
      <c r="QUD1703" s="30"/>
      <c r="QUE1703" s="30"/>
      <c r="QUF1703" s="30"/>
      <c r="QUG1703" s="30"/>
      <c r="QUH1703" s="30"/>
      <c r="QUI1703" s="30"/>
      <c r="QUJ1703" s="30"/>
      <c r="QUK1703" s="30"/>
      <c r="QUL1703" s="30"/>
      <c r="QUM1703" s="30"/>
      <c r="QUN1703" s="30"/>
      <c r="QUO1703" s="30"/>
      <c r="QUP1703" s="30"/>
      <c r="QUQ1703" s="30"/>
      <c r="QUR1703" s="30"/>
      <c r="QUS1703" s="30"/>
      <c r="QUT1703" s="30"/>
      <c r="QUU1703" s="30"/>
      <c r="QUV1703" s="30"/>
      <c r="QUW1703" s="30"/>
      <c r="QUX1703" s="30"/>
      <c r="QUY1703" s="30"/>
      <c r="QUZ1703" s="30"/>
      <c r="QVA1703" s="30"/>
      <c r="QVB1703" s="30"/>
      <c r="QVC1703" s="30"/>
      <c r="QVD1703" s="30"/>
      <c r="QVE1703" s="30"/>
      <c r="QVF1703" s="30"/>
      <c r="QVG1703" s="30"/>
      <c r="QVH1703" s="30"/>
      <c r="QVI1703" s="30"/>
      <c r="QVJ1703" s="30"/>
      <c r="QVK1703" s="30"/>
      <c r="QVL1703" s="30"/>
      <c r="QVM1703" s="30"/>
      <c r="QVN1703" s="30"/>
      <c r="QVO1703" s="30"/>
      <c r="QVP1703" s="30"/>
      <c r="QVQ1703" s="30"/>
      <c r="QVR1703" s="30"/>
      <c r="QVS1703" s="30"/>
      <c r="QVT1703" s="30"/>
      <c r="QVU1703" s="30"/>
      <c r="QVV1703" s="30"/>
      <c r="QVW1703" s="30"/>
      <c r="QVX1703" s="30"/>
      <c r="QVY1703" s="30"/>
      <c r="QVZ1703" s="30"/>
      <c r="QWA1703" s="30"/>
      <c r="QWB1703" s="30"/>
      <c r="QWC1703" s="30"/>
      <c r="QWD1703" s="30"/>
      <c r="QWE1703" s="30"/>
      <c r="QWF1703" s="30"/>
      <c r="QWG1703" s="30"/>
      <c r="QWH1703" s="30"/>
      <c r="QWI1703" s="30"/>
      <c r="QWJ1703" s="30"/>
      <c r="QWK1703" s="30"/>
      <c r="QWL1703" s="30"/>
      <c r="QWM1703" s="30"/>
      <c r="QWN1703" s="30"/>
      <c r="QWO1703" s="30"/>
      <c r="QWP1703" s="30"/>
      <c r="QWQ1703" s="30"/>
      <c r="QWR1703" s="30"/>
      <c r="QWS1703" s="30"/>
      <c r="QWT1703" s="30"/>
      <c r="QWU1703" s="30"/>
      <c r="QWV1703" s="30"/>
      <c r="QWW1703" s="30"/>
      <c r="QWX1703" s="30"/>
      <c r="QWY1703" s="30"/>
      <c r="QWZ1703" s="30"/>
      <c r="QXA1703" s="30"/>
      <c r="QXB1703" s="30"/>
      <c r="QXC1703" s="30"/>
      <c r="QXD1703" s="30"/>
      <c r="QXE1703" s="30"/>
      <c r="QXF1703" s="30"/>
      <c r="QXG1703" s="30"/>
      <c r="QXH1703" s="30"/>
      <c r="QXI1703" s="30"/>
      <c r="QXJ1703" s="30"/>
      <c r="QXK1703" s="30"/>
      <c r="QXL1703" s="30"/>
      <c r="QXM1703" s="30"/>
      <c r="QXN1703" s="30"/>
      <c r="QXO1703" s="30"/>
      <c r="QXP1703" s="30"/>
      <c r="QXQ1703" s="30"/>
      <c r="QXR1703" s="30"/>
      <c r="QXS1703" s="30"/>
      <c r="QXT1703" s="30"/>
      <c r="QXU1703" s="30"/>
      <c r="QXV1703" s="30"/>
      <c r="QXW1703" s="30"/>
      <c r="QXX1703" s="30"/>
      <c r="QXY1703" s="30"/>
      <c r="QXZ1703" s="30"/>
      <c r="QYA1703" s="30"/>
      <c r="QYB1703" s="30"/>
      <c r="QYC1703" s="30"/>
      <c r="QYD1703" s="30"/>
      <c r="QYE1703" s="30"/>
      <c r="QYF1703" s="30"/>
      <c r="QYG1703" s="30"/>
      <c r="QYH1703" s="30"/>
      <c r="QYI1703" s="30"/>
      <c r="QYJ1703" s="30"/>
      <c r="QYK1703" s="30"/>
      <c r="QYL1703" s="30"/>
      <c r="QYM1703" s="30"/>
      <c r="QYN1703" s="30"/>
      <c r="QYO1703" s="30"/>
      <c r="QYP1703" s="30"/>
      <c r="QYQ1703" s="30"/>
      <c r="QYR1703" s="30"/>
      <c r="QYS1703" s="30"/>
      <c r="QYT1703" s="30"/>
      <c r="QYU1703" s="30"/>
      <c r="QYV1703" s="30"/>
      <c r="QYW1703" s="30"/>
      <c r="QYX1703" s="30"/>
      <c r="QYY1703" s="30"/>
      <c r="QYZ1703" s="30"/>
      <c r="QZA1703" s="30"/>
      <c r="QZB1703" s="30"/>
      <c r="QZC1703" s="30"/>
      <c r="QZD1703" s="30"/>
      <c r="QZE1703" s="30"/>
      <c r="QZF1703" s="30"/>
      <c r="QZG1703" s="30"/>
      <c r="QZH1703" s="30"/>
      <c r="QZI1703" s="30"/>
      <c r="QZJ1703" s="30"/>
      <c r="QZK1703" s="30"/>
      <c r="QZL1703" s="30"/>
      <c r="QZM1703" s="30"/>
      <c r="QZN1703" s="30"/>
      <c r="QZO1703" s="30"/>
      <c r="QZP1703" s="30"/>
      <c r="QZQ1703" s="30"/>
      <c r="QZR1703" s="30"/>
      <c r="QZS1703" s="30"/>
      <c r="QZT1703" s="30"/>
      <c r="QZU1703" s="30"/>
      <c r="QZV1703" s="30"/>
      <c r="QZW1703" s="30"/>
      <c r="QZX1703" s="30"/>
      <c r="QZY1703" s="30"/>
      <c r="QZZ1703" s="30"/>
      <c r="RAA1703" s="30"/>
      <c r="RAB1703" s="30"/>
      <c r="RAC1703" s="30"/>
      <c r="RAD1703" s="30"/>
      <c r="RAE1703" s="30"/>
      <c r="RAF1703" s="30"/>
      <c r="RAG1703" s="30"/>
      <c r="RAH1703" s="30"/>
      <c r="RAI1703" s="30"/>
      <c r="RAJ1703" s="30"/>
      <c r="RAK1703" s="30"/>
      <c r="RAL1703" s="30"/>
      <c r="RAM1703" s="30"/>
      <c r="RAN1703" s="30"/>
      <c r="RAO1703" s="30"/>
      <c r="RAP1703" s="30"/>
      <c r="RAQ1703" s="30"/>
      <c r="RAR1703" s="30"/>
      <c r="RAS1703" s="30"/>
      <c r="RAT1703" s="30"/>
      <c r="RAU1703" s="30"/>
      <c r="RAV1703" s="30"/>
      <c r="RAW1703" s="30"/>
      <c r="RAX1703" s="30"/>
      <c r="RAY1703" s="30"/>
      <c r="RAZ1703" s="30"/>
      <c r="RBA1703" s="30"/>
      <c r="RBB1703" s="30"/>
      <c r="RBC1703" s="30"/>
      <c r="RBD1703" s="30"/>
      <c r="RBE1703" s="30"/>
      <c r="RBF1703" s="30"/>
      <c r="RBG1703" s="30"/>
      <c r="RBH1703" s="30"/>
      <c r="RBI1703" s="30"/>
      <c r="RBJ1703" s="30"/>
      <c r="RBK1703" s="30"/>
      <c r="RBL1703" s="30"/>
      <c r="RBM1703" s="30"/>
      <c r="RBN1703" s="30"/>
      <c r="RBO1703" s="30"/>
      <c r="RBP1703" s="30"/>
      <c r="RBQ1703" s="30"/>
      <c r="RBR1703" s="30"/>
      <c r="RBS1703" s="30"/>
      <c r="RBT1703" s="30"/>
      <c r="RBU1703" s="30"/>
      <c r="RBV1703" s="30"/>
      <c r="RBW1703" s="30"/>
      <c r="RBX1703" s="30"/>
      <c r="RBY1703" s="30"/>
      <c r="RBZ1703" s="30"/>
      <c r="RCA1703" s="30"/>
      <c r="RCB1703" s="30"/>
      <c r="RCC1703" s="30"/>
      <c r="RCD1703" s="30"/>
      <c r="RCE1703" s="30"/>
      <c r="RCF1703" s="30"/>
      <c r="RCG1703" s="30"/>
      <c r="RCH1703" s="30"/>
      <c r="RCI1703" s="30"/>
      <c r="RCJ1703" s="30"/>
      <c r="RCK1703" s="30"/>
      <c r="RCL1703" s="30"/>
      <c r="RCM1703" s="30"/>
      <c r="RCN1703" s="30"/>
      <c r="RCO1703" s="30"/>
      <c r="RCP1703" s="30"/>
      <c r="RCQ1703" s="30"/>
      <c r="RCR1703" s="30"/>
      <c r="RCS1703" s="30"/>
      <c r="RCT1703" s="30"/>
      <c r="RCU1703" s="30"/>
      <c r="RCV1703" s="30"/>
      <c r="RCW1703" s="30"/>
      <c r="RCX1703" s="30"/>
      <c r="RCY1703" s="30"/>
      <c r="RCZ1703" s="30"/>
      <c r="RDA1703" s="30"/>
      <c r="RDB1703" s="30"/>
      <c r="RDC1703" s="30"/>
      <c r="RDD1703" s="30"/>
      <c r="RDE1703" s="30"/>
      <c r="RDF1703" s="30"/>
      <c r="RDG1703" s="30"/>
      <c r="RDH1703" s="30"/>
      <c r="RDI1703" s="30"/>
      <c r="RDJ1703" s="30"/>
      <c r="RDK1703" s="30"/>
      <c r="RDL1703" s="30"/>
      <c r="RDM1703" s="30"/>
      <c r="RDN1703" s="30"/>
      <c r="RDO1703" s="30"/>
      <c r="RDP1703" s="30"/>
      <c r="RDQ1703" s="30"/>
      <c r="RDR1703" s="30"/>
      <c r="RDS1703" s="30"/>
      <c r="RDT1703" s="30"/>
      <c r="RDU1703" s="30"/>
      <c r="RDV1703" s="30"/>
      <c r="RDW1703" s="30"/>
      <c r="RDX1703" s="30"/>
      <c r="RDY1703" s="30"/>
      <c r="RDZ1703" s="30"/>
      <c r="REA1703" s="30"/>
      <c r="REB1703" s="30"/>
      <c r="REC1703" s="30"/>
      <c r="RED1703" s="30"/>
      <c r="REE1703" s="30"/>
      <c r="REF1703" s="30"/>
      <c r="REG1703" s="30"/>
      <c r="REH1703" s="30"/>
      <c r="REI1703" s="30"/>
      <c r="REJ1703" s="30"/>
      <c r="REK1703" s="30"/>
      <c r="REL1703" s="30"/>
      <c r="REM1703" s="30"/>
      <c r="REN1703" s="30"/>
      <c r="REO1703" s="30"/>
      <c r="REP1703" s="30"/>
      <c r="REQ1703" s="30"/>
      <c r="RER1703" s="30"/>
      <c r="RES1703" s="30"/>
      <c r="RET1703" s="30"/>
      <c r="REU1703" s="30"/>
      <c r="REV1703" s="30"/>
      <c r="REW1703" s="30"/>
      <c r="REX1703" s="30"/>
      <c r="REY1703" s="30"/>
      <c r="REZ1703" s="30"/>
      <c r="RFA1703" s="30"/>
      <c r="RFB1703" s="30"/>
      <c r="RFC1703" s="30"/>
      <c r="RFD1703" s="30"/>
      <c r="RFE1703" s="30"/>
      <c r="RFF1703" s="30"/>
      <c r="RFG1703" s="30"/>
      <c r="RFH1703" s="30"/>
      <c r="RFI1703" s="30"/>
      <c r="RFJ1703" s="30"/>
      <c r="RFK1703" s="30"/>
      <c r="RFL1703" s="30"/>
      <c r="RFM1703" s="30"/>
      <c r="RFN1703" s="30"/>
      <c r="RFO1703" s="30"/>
      <c r="RFP1703" s="30"/>
      <c r="RFQ1703" s="30"/>
      <c r="RFR1703" s="30"/>
      <c r="RFS1703" s="30"/>
      <c r="RFT1703" s="30"/>
      <c r="RFU1703" s="30"/>
      <c r="RFV1703" s="30"/>
      <c r="RFW1703" s="30"/>
      <c r="RFX1703" s="30"/>
      <c r="RFY1703" s="30"/>
      <c r="RFZ1703" s="30"/>
      <c r="RGA1703" s="30"/>
      <c r="RGB1703" s="30"/>
      <c r="RGC1703" s="30"/>
      <c r="RGD1703" s="30"/>
      <c r="RGE1703" s="30"/>
      <c r="RGF1703" s="30"/>
      <c r="RGG1703" s="30"/>
      <c r="RGH1703" s="30"/>
      <c r="RGI1703" s="30"/>
      <c r="RGJ1703" s="30"/>
      <c r="RGK1703" s="30"/>
      <c r="RGL1703" s="30"/>
      <c r="RGM1703" s="30"/>
      <c r="RGN1703" s="30"/>
      <c r="RGO1703" s="30"/>
      <c r="RGP1703" s="30"/>
      <c r="RGQ1703" s="30"/>
      <c r="RGR1703" s="30"/>
      <c r="RGS1703" s="30"/>
      <c r="RGT1703" s="30"/>
      <c r="RGU1703" s="30"/>
      <c r="RGV1703" s="30"/>
      <c r="RGW1703" s="30"/>
      <c r="RGX1703" s="30"/>
      <c r="RGY1703" s="30"/>
      <c r="RGZ1703" s="30"/>
      <c r="RHA1703" s="30"/>
      <c r="RHB1703" s="30"/>
      <c r="RHC1703" s="30"/>
      <c r="RHD1703" s="30"/>
      <c r="RHE1703" s="30"/>
      <c r="RHF1703" s="30"/>
      <c r="RHG1703" s="30"/>
      <c r="RHH1703" s="30"/>
      <c r="RHI1703" s="30"/>
      <c r="RHJ1703" s="30"/>
      <c r="RHK1703" s="30"/>
      <c r="RHL1703" s="30"/>
      <c r="RHM1703" s="30"/>
      <c r="RHN1703" s="30"/>
      <c r="RHO1703" s="30"/>
      <c r="RHP1703" s="30"/>
      <c r="RHQ1703" s="30"/>
      <c r="RHR1703" s="30"/>
      <c r="RHS1703" s="30"/>
      <c r="RHT1703" s="30"/>
      <c r="RHU1703" s="30"/>
      <c r="RHV1703" s="30"/>
      <c r="RHW1703" s="30"/>
      <c r="RHX1703" s="30"/>
      <c r="RHY1703" s="30"/>
      <c r="RHZ1703" s="30"/>
      <c r="RIA1703" s="30"/>
      <c r="RIB1703" s="30"/>
      <c r="RIC1703" s="30"/>
      <c r="RID1703" s="30"/>
      <c r="RIE1703" s="30"/>
      <c r="RIF1703" s="30"/>
      <c r="RIG1703" s="30"/>
      <c r="RIH1703" s="30"/>
      <c r="RII1703" s="30"/>
      <c r="RIJ1703" s="30"/>
      <c r="RIK1703" s="30"/>
      <c r="RIL1703" s="30"/>
      <c r="RIM1703" s="30"/>
      <c r="RIN1703" s="30"/>
      <c r="RIO1703" s="30"/>
      <c r="RIP1703" s="30"/>
      <c r="RIQ1703" s="30"/>
      <c r="RIR1703" s="30"/>
      <c r="RIS1703" s="30"/>
      <c r="RIT1703" s="30"/>
      <c r="RIU1703" s="30"/>
      <c r="RIV1703" s="30"/>
      <c r="RIW1703" s="30"/>
      <c r="RIX1703" s="30"/>
      <c r="RIY1703" s="30"/>
      <c r="RIZ1703" s="30"/>
      <c r="RJA1703" s="30"/>
      <c r="RJB1703" s="30"/>
      <c r="RJC1703" s="30"/>
      <c r="RJD1703" s="30"/>
      <c r="RJE1703" s="30"/>
      <c r="RJF1703" s="30"/>
      <c r="RJG1703" s="30"/>
      <c r="RJH1703" s="30"/>
      <c r="RJI1703" s="30"/>
      <c r="RJJ1703" s="30"/>
      <c r="RJK1703" s="30"/>
      <c r="RJL1703" s="30"/>
      <c r="RJM1703" s="30"/>
      <c r="RJN1703" s="30"/>
      <c r="RJO1703" s="30"/>
      <c r="RJP1703" s="30"/>
      <c r="RJQ1703" s="30"/>
      <c r="RJR1703" s="30"/>
      <c r="RJS1703" s="30"/>
      <c r="RJT1703" s="30"/>
      <c r="RJU1703" s="30"/>
      <c r="RJV1703" s="30"/>
      <c r="RJW1703" s="30"/>
      <c r="RJX1703" s="30"/>
      <c r="RJY1703" s="30"/>
      <c r="RJZ1703" s="30"/>
      <c r="RKA1703" s="30"/>
      <c r="RKB1703" s="30"/>
      <c r="RKC1703" s="30"/>
      <c r="RKD1703" s="30"/>
      <c r="RKE1703" s="30"/>
      <c r="RKF1703" s="30"/>
      <c r="RKG1703" s="30"/>
      <c r="RKH1703" s="30"/>
      <c r="RKI1703" s="30"/>
      <c r="RKJ1703" s="30"/>
      <c r="RKK1703" s="30"/>
      <c r="RKL1703" s="30"/>
      <c r="RKM1703" s="30"/>
      <c r="RKN1703" s="30"/>
      <c r="RKO1703" s="30"/>
      <c r="RKP1703" s="30"/>
      <c r="RKQ1703" s="30"/>
      <c r="RKR1703" s="30"/>
      <c r="RKS1703" s="30"/>
      <c r="RKT1703" s="30"/>
      <c r="RKU1703" s="30"/>
      <c r="RKV1703" s="30"/>
      <c r="RKW1703" s="30"/>
      <c r="RKX1703" s="30"/>
      <c r="RKY1703" s="30"/>
      <c r="RKZ1703" s="30"/>
      <c r="RLA1703" s="30"/>
      <c r="RLB1703" s="30"/>
      <c r="RLC1703" s="30"/>
      <c r="RLD1703" s="30"/>
      <c r="RLE1703" s="30"/>
      <c r="RLF1703" s="30"/>
      <c r="RLG1703" s="30"/>
      <c r="RLH1703" s="30"/>
      <c r="RLI1703" s="30"/>
      <c r="RLJ1703" s="30"/>
      <c r="RLK1703" s="30"/>
      <c r="RLL1703" s="30"/>
      <c r="RLM1703" s="30"/>
      <c r="RLN1703" s="30"/>
      <c r="RLO1703" s="30"/>
      <c r="RLP1703" s="30"/>
      <c r="RLQ1703" s="30"/>
      <c r="RLR1703" s="30"/>
      <c r="RLS1703" s="30"/>
      <c r="RLT1703" s="30"/>
      <c r="RLU1703" s="30"/>
      <c r="RLV1703" s="30"/>
      <c r="RLW1703" s="30"/>
      <c r="RLX1703" s="30"/>
      <c r="RLY1703" s="30"/>
      <c r="RLZ1703" s="30"/>
      <c r="RMA1703" s="30"/>
      <c r="RMB1703" s="30"/>
      <c r="RMC1703" s="30"/>
      <c r="RMD1703" s="30"/>
      <c r="RME1703" s="30"/>
      <c r="RMF1703" s="30"/>
      <c r="RMG1703" s="30"/>
      <c r="RMH1703" s="30"/>
      <c r="RMI1703" s="30"/>
      <c r="RMJ1703" s="30"/>
      <c r="RMK1703" s="30"/>
      <c r="RML1703" s="30"/>
      <c r="RMM1703" s="30"/>
      <c r="RMN1703" s="30"/>
      <c r="RMO1703" s="30"/>
      <c r="RMP1703" s="30"/>
      <c r="RMQ1703" s="30"/>
      <c r="RMR1703" s="30"/>
      <c r="RMS1703" s="30"/>
      <c r="RMT1703" s="30"/>
      <c r="RMU1703" s="30"/>
      <c r="RMV1703" s="30"/>
      <c r="RMW1703" s="30"/>
      <c r="RMX1703" s="30"/>
      <c r="RMY1703" s="30"/>
      <c r="RMZ1703" s="30"/>
      <c r="RNA1703" s="30"/>
      <c r="RNB1703" s="30"/>
      <c r="RNC1703" s="30"/>
      <c r="RND1703" s="30"/>
      <c r="RNE1703" s="30"/>
      <c r="RNF1703" s="30"/>
      <c r="RNG1703" s="30"/>
      <c r="RNH1703" s="30"/>
      <c r="RNI1703" s="30"/>
      <c r="RNJ1703" s="30"/>
      <c r="RNK1703" s="30"/>
      <c r="RNL1703" s="30"/>
      <c r="RNM1703" s="30"/>
      <c r="RNN1703" s="30"/>
      <c r="RNO1703" s="30"/>
      <c r="RNP1703" s="30"/>
      <c r="RNQ1703" s="30"/>
      <c r="RNR1703" s="30"/>
      <c r="RNS1703" s="30"/>
      <c r="RNT1703" s="30"/>
      <c r="RNU1703" s="30"/>
      <c r="RNV1703" s="30"/>
      <c r="RNW1703" s="30"/>
      <c r="RNX1703" s="30"/>
      <c r="RNY1703" s="30"/>
      <c r="RNZ1703" s="30"/>
      <c r="ROA1703" s="30"/>
      <c r="ROB1703" s="30"/>
      <c r="ROC1703" s="30"/>
      <c r="ROD1703" s="30"/>
      <c r="ROE1703" s="30"/>
      <c r="ROF1703" s="30"/>
      <c r="ROG1703" s="30"/>
      <c r="ROH1703" s="30"/>
      <c r="ROI1703" s="30"/>
      <c r="ROJ1703" s="30"/>
      <c r="ROK1703" s="30"/>
      <c r="ROL1703" s="30"/>
      <c r="ROM1703" s="30"/>
      <c r="RON1703" s="30"/>
      <c r="ROO1703" s="30"/>
      <c r="ROP1703" s="30"/>
      <c r="ROQ1703" s="30"/>
      <c r="ROR1703" s="30"/>
      <c r="ROS1703" s="30"/>
      <c r="ROT1703" s="30"/>
      <c r="ROU1703" s="30"/>
      <c r="ROV1703" s="30"/>
      <c r="ROW1703" s="30"/>
      <c r="ROX1703" s="30"/>
      <c r="ROY1703" s="30"/>
      <c r="ROZ1703" s="30"/>
      <c r="RPA1703" s="30"/>
      <c r="RPB1703" s="30"/>
      <c r="RPC1703" s="30"/>
      <c r="RPD1703" s="30"/>
      <c r="RPE1703" s="30"/>
      <c r="RPF1703" s="30"/>
      <c r="RPG1703" s="30"/>
      <c r="RPH1703" s="30"/>
      <c r="RPI1703" s="30"/>
      <c r="RPJ1703" s="30"/>
      <c r="RPK1703" s="30"/>
      <c r="RPL1703" s="30"/>
      <c r="RPM1703" s="30"/>
      <c r="RPN1703" s="30"/>
      <c r="RPO1703" s="30"/>
      <c r="RPP1703" s="30"/>
      <c r="RPQ1703" s="30"/>
      <c r="RPR1703" s="30"/>
      <c r="RPS1703" s="30"/>
      <c r="RPT1703" s="30"/>
      <c r="RPU1703" s="30"/>
      <c r="RPV1703" s="30"/>
      <c r="RPW1703" s="30"/>
      <c r="RPX1703" s="30"/>
      <c r="RPY1703" s="30"/>
      <c r="RPZ1703" s="30"/>
      <c r="RQA1703" s="30"/>
      <c r="RQB1703" s="30"/>
      <c r="RQC1703" s="30"/>
      <c r="RQD1703" s="30"/>
      <c r="RQE1703" s="30"/>
      <c r="RQF1703" s="30"/>
      <c r="RQG1703" s="30"/>
      <c r="RQH1703" s="30"/>
      <c r="RQI1703" s="30"/>
      <c r="RQJ1703" s="30"/>
      <c r="RQK1703" s="30"/>
      <c r="RQL1703" s="30"/>
      <c r="RQM1703" s="30"/>
      <c r="RQN1703" s="30"/>
      <c r="RQO1703" s="30"/>
      <c r="RQP1703" s="30"/>
      <c r="RQQ1703" s="30"/>
      <c r="RQR1703" s="30"/>
      <c r="RQS1703" s="30"/>
      <c r="RQT1703" s="30"/>
      <c r="RQU1703" s="30"/>
      <c r="RQV1703" s="30"/>
      <c r="RQW1703" s="30"/>
      <c r="RQX1703" s="30"/>
      <c r="RQY1703" s="30"/>
      <c r="RQZ1703" s="30"/>
      <c r="RRA1703" s="30"/>
      <c r="RRB1703" s="30"/>
      <c r="RRC1703" s="30"/>
      <c r="RRD1703" s="30"/>
      <c r="RRE1703" s="30"/>
      <c r="RRF1703" s="30"/>
      <c r="RRG1703" s="30"/>
      <c r="RRH1703" s="30"/>
      <c r="RRI1703" s="30"/>
      <c r="RRJ1703" s="30"/>
      <c r="RRK1703" s="30"/>
      <c r="RRL1703" s="30"/>
      <c r="RRM1703" s="30"/>
      <c r="RRN1703" s="30"/>
      <c r="RRO1703" s="30"/>
      <c r="RRP1703" s="30"/>
      <c r="RRQ1703" s="30"/>
      <c r="RRR1703" s="30"/>
      <c r="RRS1703" s="30"/>
      <c r="RRT1703" s="30"/>
      <c r="RRU1703" s="30"/>
      <c r="RRV1703" s="30"/>
      <c r="RRW1703" s="30"/>
      <c r="RRX1703" s="30"/>
      <c r="RRY1703" s="30"/>
      <c r="RRZ1703" s="30"/>
      <c r="RSA1703" s="30"/>
      <c r="RSB1703" s="30"/>
      <c r="RSC1703" s="30"/>
      <c r="RSD1703" s="30"/>
      <c r="RSE1703" s="30"/>
      <c r="RSF1703" s="30"/>
      <c r="RSG1703" s="30"/>
      <c r="RSH1703" s="30"/>
      <c r="RSI1703" s="30"/>
      <c r="RSJ1703" s="30"/>
      <c r="RSK1703" s="30"/>
      <c r="RSL1703" s="30"/>
      <c r="RSM1703" s="30"/>
      <c r="RSN1703" s="30"/>
      <c r="RSO1703" s="30"/>
      <c r="RSP1703" s="30"/>
      <c r="RSQ1703" s="30"/>
      <c r="RSR1703" s="30"/>
      <c r="RSS1703" s="30"/>
      <c r="RST1703" s="30"/>
      <c r="RSU1703" s="30"/>
      <c r="RSV1703" s="30"/>
      <c r="RSW1703" s="30"/>
      <c r="RSX1703" s="30"/>
      <c r="RSY1703" s="30"/>
      <c r="RSZ1703" s="30"/>
      <c r="RTA1703" s="30"/>
      <c r="RTB1703" s="30"/>
      <c r="RTC1703" s="30"/>
      <c r="RTD1703" s="30"/>
      <c r="RTE1703" s="30"/>
      <c r="RTF1703" s="30"/>
      <c r="RTG1703" s="30"/>
      <c r="RTH1703" s="30"/>
      <c r="RTI1703" s="30"/>
      <c r="RTJ1703" s="30"/>
      <c r="RTK1703" s="30"/>
      <c r="RTL1703" s="30"/>
      <c r="RTM1703" s="30"/>
      <c r="RTN1703" s="30"/>
      <c r="RTO1703" s="30"/>
      <c r="RTP1703" s="30"/>
      <c r="RTQ1703" s="30"/>
      <c r="RTR1703" s="30"/>
      <c r="RTS1703" s="30"/>
      <c r="RTT1703" s="30"/>
      <c r="RTU1703" s="30"/>
      <c r="RTV1703" s="30"/>
      <c r="RTW1703" s="30"/>
      <c r="RTX1703" s="30"/>
      <c r="RTY1703" s="30"/>
      <c r="RTZ1703" s="30"/>
      <c r="RUA1703" s="30"/>
      <c r="RUB1703" s="30"/>
      <c r="RUC1703" s="30"/>
      <c r="RUD1703" s="30"/>
      <c r="RUE1703" s="30"/>
      <c r="RUF1703" s="30"/>
      <c r="RUG1703" s="30"/>
      <c r="RUH1703" s="30"/>
      <c r="RUI1703" s="30"/>
      <c r="RUJ1703" s="30"/>
      <c r="RUK1703" s="30"/>
      <c r="RUL1703" s="30"/>
      <c r="RUM1703" s="30"/>
      <c r="RUN1703" s="30"/>
      <c r="RUO1703" s="30"/>
      <c r="RUP1703" s="30"/>
      <c r="RUQ1703" s="30"/>
      <c r="RUR1703" s="30"/>
      <c r="RUS1703" s="30"/>
      <c r="RUT1703" s="30"/>
      <c r="RUU1703" s="30"/>
      <c r="RUV1703" s="30"/>
      <c r="RUW1703" s="30"/>
      <c r="RUX1703" s="30"/>
      <c r="RUY1703" s="30"/>
      <c r="RUZ1703" s="30"/>
      <c r="RVA1703" s="30"/>
      <c r="RVB1703" s="30"/>
      <c r="RVC1703" s="30"/>
      <c r="RVD1703" s="30"/>
      <c r="RVE1703" s="30"/>
      <c r="RVF1703" s="30"/>
      <c r="RVG1703" s="30"/>
      <c r="RVH1703" s="30"/>
      <c r="RVI1703" s="30"/>
      <c r="RVJ1703" s="30"/>
      <c r="RVK1703" s="30"/>
      <c r="RVL1703" s="30"/>
      <c r="RVM1703" s="30"/>
      <c r="RVN1703" s="30"/>
      <c r="RVO1703" s="30"/>
      <c r="RVP1703" s="30"/>
      <c r="RVQ1703" s="30"/>
      <c r="RVR1703" s="30"/>
      <c r="RVS1703" s="30"/>
      <c r="RVT1703" s="30"/>
      <c r="RVU1703" s="30"/>
      <c r="RVV1703" s="30"/>
      <c r="RVW1703" s="30"/>
      <c r="RVX1703" s="30"/>
      <c r="RVY1703" s="30"/>
      <c r="RVZ1703" s="30"/>
      <c r="RWA1703" s="30"/>
      <c r="RWB1703" s="30"/>
      <c r="RWC1703" s="30"/>
      <c r="RWD1703" s="30"/>
      <c r="RWE1703" s="30"/>
      <c r="RWF1703" s="30"/>
      <c r="RWG1703" s="30"/>
      <c r="RWH1703" s="30"/>
      <c r="RWI1703" s="30"/>
      <c r="RWJ1703" s="30"/>
      <c r="RWK1703" s="30"/>
      <c r="RWL1703" s="30"/>
      <c r="RWM1703" s="30"/>
      <c r="RWN1703" s="30"/>
      <c r="RWO1703" s="30"/>
      <c r="RWP1703" s="30"/>
      <c r="RWQ1703" s="30"/>
      <c r="RWR1703" s="30"/>
      <c r="RWS1703" s="30"/>
      <c r="RWT1703" s="30"/>
      <c r="RWU1703" s="30"/>
      <c r="RWV1703" s="30"/>
      <c r="RWW1703" s="30"/>
      <c r="RWX1703" s="30"/>
      <c r="RWY1703" s="30"/>
      <c r="RWZ1703" s="30"/>
      <c r="RXA1703" s="30"/>
      <c r="RXB1703" s="30"/>
      <c r="RXC1703" s="30"/>
      <c r="RXD1703" s="30"/>
      <c r="RXE1703" s="30"/>
      <c r="RXF1703" s="30"/>
      <c r="RXG1703" s="30"/>
      <c r="RXH1703" s="30"/>
      <c r="RXI1703" s="30"/>
      <c r="RXJ1703" s="30"/>
      <c r="RXK1703" s="30"/>
      <c r="RXL1703" s="30"/>
      <c r="RXM1703" s="30"/>
      <c r="RXN1703" s="30"/>
      <c r="RXO1703" s="30"/>
      <c r="RXP1703" s="30"/>
      <c r="RXQ1703" s="30"/>
      <c r="RXR1703" s="30"/>
      <c r="RXS1703" s="30"/>
      <c r="RXT1703" s="30"/>
      <c r="RXU1703" s="30"/>
      <c r="RXV1703" s="30"/>
      <c r="RXW1703" s="30"/>
      <c r="RXX1703" s="30"/>
      <c r="RXY1703" s="30"/>
      <c r="RXZ1703" s="30"/>
      <c r="RYA1703" s="30"/>
      <c r="RYB1703" s="30"/>
      <c r="RYC1703" s="30"/>
      <c r="RYD1703" s="30"/>
      <c r="RYE1703" s="30"/>
      <c r="RYF1703" s="30"/>
      <c r="RYG1703" s="30"/>
      <c r="RYH1703" s="30"/>
      <c r="RYI1703" s="30"/>
      <c r="RYJ1703" s="30"/>
      <c r="RYK1703" s="30"/>
      <c r="RYL1703" s="30"/>
      <c r="RYM1703" s="30"/>
      <c r="RYN1703" s="30"/>
      <c r="RYO1703" s="30"/>
      <c r="RYP1703" s="30"/>
      <c r="RYQ1703" s="30"/>
      <c r="RYR1703" s="30"/>
      <c r="RYS1703" s="30"/>
      <c r="RYT1703" s="30"/>
      <c r="RYU1703" s="30"/>
      <c r="RYV1703" s="30"/>
      <c r="RYW1703" s="30"/>
      <c r="RYX1703" s="30"/>
      <c r="RYY1703" s="30"/>
      <c r="RYZ1703" s="30"/>
      <c r="RZA1703" s="30"/>
      <c r="RZB1703" s="30"/>
      <c r="RZC1703" s="30"/>
      <c r="RZD1703" s="30"/>
      <c r="RZE1703" s="30"/>
      <c r="RZF1703" s="30"/>
      <c r="RZG1703" s="30"/>
      <c r="RZH1703" s="30"/>
      <c r="RZI1703" s="30"/>
      <c r="RZJ1703" s="30"/>
      <c r="RZK1703" s="30"/>
      <c r="RZL1703" s="30"/>
      <c r="RZM1703" s="30"/>
      <c r="RZN1703" s="30"/>
      <c r="RZO1703" s="30"/>
      <c r="RZP1703" s="30"/>
      <c r="RZQ1703" s="30"/>
      <c r="RZR1703" s="30"/>
      <c r="RZS1703" s="30"/>
      <c r="RZT1703" s="30"/>
      <c r="RZU1703" s="30"/>
      <c r="RZV1703" s="30"/>
      <c r="RZW1703" s="30"/>
      <c r="RZX1703" s="30"/>
      <c r="RZY1703" s="30"/>
      <c r="RZZ1703" s="30"/>
      <c r="SAA1703" s="30"/>
      <c r="SAB1703" s="30"/>
      <c r="SAC1703" s="30"/>
      <c r="SAD1703" s="30"/>
      <c r="SAE1703" s="30"/>
      <c r="SAF1703" s="30"/>
      <c r="SAG1703" s="30"/>
      <c r="SAH1703" s="30"/>
      <c r="SAI1703" s="30"/>
      <c r="SAJ1703" s="30"/>
      <c r="SAK1703" s="30"/>
      <c r="SAL1703" s="30"/>
      <c r="SAM1703" s="30"/>
      <c r="SAN1703" s="30"/>
      <c r="SAO1703" s="30"/>
      <c r="SAP1703" s="30"/>
      <c r="SAQ1703" s="30"/>
      <c r="SAR1703" s="30"/>
      <c r="SAS1703" s="30"/>
      <c r="SAT1703" s="30"/>
      <c r="SAU1703" s="30"/>
      <c r="SAV1703" s="30"/>
      <c r="SAW1703" s="30"/>
      <c r="SAX1703" s="30"/>
      <c r="SAY1703" s="30"/>
      <c r="SAZ1703" s="30"/>
      <c r="SBA1703" s="30"/>
      <c r="SBB1703" s="30"/>
      <c r="SBC1703" s="30"/>
      <c r="SBD1703" s="30"/>
      <c r="SBE1703" s="30"/>
      <c r="SBF1703" s="30"/>
      <c r="SBG1703" s="30"/>
      <c r="SBH1703" s="30"/>
      <c r="SBI1703" s="30"/>
      <c r="SBJ1703" s="30"/>
      <c r="SBK1703" s="30"/>
      <c r="SBL1703" s="30"/>
      <c r="SBM1703" s="30"/>
      <c r="SBN1703" s="30"/>
      <c r="SBO1703" s="30"/>
      <c r="SBP1703" s="30"/>
      <c r="SBQ1703" s="30"/>
      <c r="SBR1703" s="30"/>
      <c r="SBS1703" s="30"/>
      <c r="SBT1703" s="30"/>
      <c r="SBU1703" s="30"/>
      <c r="SBV1703" s="30"/>
      <c r="SBW1703" s="30"/>
      <c r="SBX1703" s="30"/>
      <c r="SBY1703" s="30"/>
      <c r="SBZ1703" s="30"/>
      <c r="SCA1703" s="30"/>
      <c r="SCB1703" s="30"/>
      <c r="SCC1703" s="30"/>
      <c r="SCD1703" s="30"/>
      <c r="SCE1703" s="30"/>
      <c r="SCF1703" s="30"/>
      <c r="SCG1703" s="30"/>
      <c r="SCH1703" s="30"/>
      <c r="SCI1703" s="30"/>
      <c r="SCJ1703" s="30"/>
      <c r="SCK1703" s="30"/>
      <c r="SCL1703" s="30"/>
      <c r="SCM1703" s="30"/>
      <c r="SCN1703" s="30"/>
      <c r="SCO1703" s="30"/>
      <c r="SCP1703" s="30"/>
      <c r="SCQ1703" s="30"/>
      <c r="SCR1703" s="30"/>
      <c r="SCS1703" s="30"/>
      <c r="SCT1703" s="30"/>
      <c r="SCU1703" s="30"/>
      <c r="SCV1703" s="30"/>
      <c r="SCW1703" s="30"/>
      <c r="SCX1703" s="30"/>
      <c r="SCY1703" s="30"/>
      <c r="SCZ1703" s="30"/>
      <c r="SDA1703" s="30"/>
      <c r="SDB1703" s="30"/>
      <c r="SDC1703" s="30"/>
      <c r="SDD1703" s="30"/>
      <c r="SDE1703" s="30"/>
      <c r="SDF1703" s="30"/>
      <c r="SDG1703" s="30"/>
      <c r="SDH1703" s="30"/>
      <c r="SDI1703" s="30"/>
      <c r="SDJ1703" s="30"/>
      <c r="SDK1703" s="30"/>
      <c r="SDL1703" s="30"/>
      <c r="SDM1703" s="30"/>
      <c r="SDN1703" s="30"/>
      <c r="SDO1703" s="30"/>
      <c r="SDP1703" s="30"/>
      <c r="SDQ1703" s="30"/>
      <c r="SDR1703" s="30"/>
      <c r="SDS1703" s="30"/>
      <c r="SDT1703" s="30"/>
      <c r="SDU1703" s="30"/>
      <c r="SDV1703" s="30"/>
      <c r="SDW1703" s="30"/>
      <c r="SDX1703" s="30"/>
      <c r="SDY1703" s="30"/>
      <c r="SDZ1703" s="30"/>
      <c r="SEA1703" s="30"/>
      <c r="SEB1703" s="30"/>
      <c r="SEC1703" s="30"/>
      <c r="SED1703" s="30"/>
      <c r="SEE1703" s="30"/>
      <c r="SEF1703" s="30"/>
      <c r="SEG1703" s="30"/>
      <c r="SEH1703" s="30"/>
      <c r="SEI1703" s="30"/>
      <c r="SEJ1703" s="30"/>
      <c r="SEK1703" s="30"/>
      <c r="SEL1703" s="30"/>
      <c r="SEM1703" s="30"/>
      <c r="SEN1703" s="30"/>
      <c r="SEO1703" s="30"/>
      <c r="SEP1703" s="30"/>
      <c r="SEQ1703" s="30"/>
      <c r="SER1703" s="30"/>
      <c r="SES1703" s="30"/>
      <c r="SET1703" s="30"/>
      <c r="SEU1703" s="30"/>
      <c r="SEV1703" s="30"/>
      <c r="SEW1703" s="30"/>
      <c r="SEX1703" s="30"/>
      <c r="SEY1703" s="30"/>
      <c r="SEZ1703" s="30"/>
      <c r="SFA1703" s="30"/>
      <c r="SFB1703" s="30"/>
      <c r="SFC1703" s="30"/>
      <c r="SFD1703" s="30"/>
      <c r="SFE1703" s="30"/>
      <c r="SFF1703" s="30"/>
      <c r="SFG1703" s="30"/>
      <c r="SFH1703" s="30"/>
      <c r="SFI1703" s="30"/>
      <c r="SFJ1703" s="30"/>
      <c r="SFK1703" s="30"/>
      <c r="SFL1703" s="30"/>
      <c r="SFM1703" s="30"/>
      <c r="SFN1703" s="30"/>
      <c r="SFO1703" s="30"/>
      <c r="SFP1703" s="30"/>
      <c r="SFQ1703" s="30"/>
      <c r="SFR1703" s="30"/>
      <c r="SFS1703" s="30"/>
      <c r="SFT1703" s="30"/>
      <c r="SFU1703" s="30"/>
      <c r="SFV1703" s="30"/>
      <c r="SFW1703" s="30"/>
      <c r="SFX1703" s="30"/>
      <c r="SFY1703" s="30"/>
      <c r="SFZ1703" s="30"/>
      <c r="SGA1703" s="30"/>
      <c r="SGB1703" s="30"/>
      <c r="SGC1703" s="30"/>
      <c r="SGD1703" s="30"/>
      <c r="SGE1703" s="30"/>
      <c r="SGF1703" s="30"/>
      <c r="SGG1703" s="30"/>
      <c r="SGH1703" s="30"/>
      <c r="SGI1703" s="30"/>
      <c r="SGJ1703" s="30"/>
      <c r="SGK1703" s="30"/>
      <c r="SGL1703" s="30"/>
      <c r="SGM1703" s="30"/>
      <c r="SGN1703" s="30"/>
      <c r="SGO1703" s="30"/>
      <c r="SGP1703" s="30"/>
      <c r="SGQ1703" s="30"/>
      <c r="SGR1703" s="30"/>
      <c r="SGS1703" s="30"/>
      <c r="SGT1703" s="30"/>
      <c r="SGU1703" s="30"/>
      <c r="SGV1703" s="30"/>
      <c r="SGW1703" s="30"/>
      <c r="SGX1703" s="30"/>
      <c r="SGY1703" s="30"/>
      <c r="SGZ1703" s="30"/>
      <c r="SHA1703" s="30"/>
      <c r="SHB1703" s="30"/>
      <c r="SHC1703" s="30"/>
      <c r="SHD1703" s="30"/>
      <c r="SHE1703" s="30"/>
      <c r="SHF1703" s="30"/>
      <c r="SHG1703" s="30"/>
      <c r="SHH1703" s="30"/>
      <c r="SHI1703" s="30"/>
      <c r="SHJ1703" s="30"/>
      <c r="SHK1703" s="30"/>
      <c r="SHL1703" s="30"/>
      <c r="SHM1703" s="30"/>
      <c r="SHN1703" s="30"/>
      <c r="SHO1703" s="30"/>
      <c r="SHP1703" s="30"/>
      <c r="SHQ1703" s="30"/>
      <c r="SHR1703" s="30"/>
      <c r="SHS1703" s="30"/>
      <c r="SHT1703" s="30"/>
      <c r="SHU1703" s="30"/>
      <c r="SHV1703" s="30"/>
      <c r="SHW1703" s="30"/>
      <c r="SHX1703" s="30"/>
      <c r="SHY1703" s="30"/>
      <c r="SHZ1703" s="30"/>
      <c r="SIA1703" s="30"/>
      <c r="SIB1703" s="30"/>
      <c r="SIC1703" s="30"/>
      <c r="SID1703" s="30"/>
      <c r="SIE1703" s="30"/>
      <c r="SIF1703" s="30"/>
      <c r="SIG1703" s="30"/>
      <c r="SIH1703" s="30"/>
      <c r="SII1703" s="30"/>
      <c r="SIJ1703" s="30"/>
      <c r="SIK1703" s="30"/>
      <c r="SIL1703" s="30"/>
      <c r="SIM1703" s="30"/>
      <c r="SIN1703" s="30"/>
      <c r="SIO1703" s="30"/>
      <c r="SIP1703" s="30"/>
      <c r="SIQ1703" s="30"/>
      <c r="SIR1703" s="30"/>
      <c r="SIS1703" s="30"/>
      <c r="SIT1703" s="30"/>
      <c r="SIU1703" s="30"/>
      <c r="SIV1703" s="30"/>
      <c r="SIW1703" s="30"/>
      <c r="SIX1703" s="30"/>
      <c r="SIY1703" s="30"/>
      <c r="SIZ1703" s="30"/>
      <c r="SJA1703" s="30"/>
      <c r="SJB1703" s="30"/>
      <c r="SJC1703" s="30"/>
      <c r="SJD1703" s="30"/>
      <c r="SJE1703" s="30"/>
      <c r="SJF1703" s="30"/>
      <c r="SJG1703" s="30"/>
      <c r="SJH1703" s="30"/>
      <c r="SJI1703" s="30"/>
      <c r="SJJ1703" s="30"/>
      <c r="SJK1703" s="30"/>
      <c r="SJL1703" s="30"/>
      <c r="SJM1703" s="30"/>
      <c r="SJN1703" s="30"/>
      <c r="SJO1703" s="30"/>
      <c r="SJP1703" s="30"/>
      <c r="SJQ1703" s="30"/>
      <c r="SJR1703" s="30"/>
      <c r="SJS1703" s="30"/>
      <c r="SJT1703" s="30"/>
      <c r="SJU1703" s="30"/>
      <c r="SJV1703" s="30"/>
      <c r="SJW1703" s="30"/>
      <c r="SJX1703" s="30"/>
      <c r="SJY1703" s="30"/>
      <c r="SJZ1703" s="30"/>
      <c r="SKA1703" s="30"/>
      <c r="SKB1703" s="30"/>
      <c r="SKC1703" s="30"/>
      <c r="SKD1703" s="30"/>
      <c r="SKE1703" s="30"/>
      <c r="SKF1703" s="30"/>
      <c r="SKG1703" s="30"/>
      <c r="SKH1703" s="30"/>
      <c r="SKI1703" s="30"/>
      <c r="SKJ1703" s="30"/>
      <c r="SKK1703" s="30"/>
      <c r="SKL1703" s="30"/>
      <c r="SKM1703" s="30"/>
      <c r="SKN1703" s="30"/>
      <c r="SKO1703" s="30"/>
      <c r="SKP1703" s="30"/>
      <c r="SKQ1703" s="30"/>
      <c r="SKR1703" s="30"/>
      <c r="SKS1703" s="30"/>
      <c r="SKT1703" s="30"/>
      <c r="SKU1703" s="30"/>
      <c r="SKV1703" s="30"/>
      <c r="SKW1703" s="30"/>
      <c r="SKX1703" s="30"/>
      <c r="SKY1703" s="30"/>
      <c r="SKZ1703" s="30"/>
      <c r="SLA1703" s="30"/>
      <c r="SLB1703" s="30"/>
      <c r="SLC1703" s="30"/>
      <c r="SLD1703" s="30"/>
      <c r="SLE1703" s="30"/>
      <c r="SLF1703" s="30"/>
      <c r="SLG1703" s="30"/>
      <c r="SLH1703" s="30"/>
      <c r="SLI1703" s="30"/>
      <c r="SLJ1703" s="30"/>
      <c r="SLK1703" s="30"/>
      <c r="SLL1703" s="30"/>
      <c r="SLM1703" s="30"/>
      <c r="SLN1703" s="30"/>
      <c r="SLO1703" s="30"/>
      <c r="SLP1703" s="30"/>
      <c r="SLQ1703" s="30"/>
      <c r="SLR1703" s="30"/>
      <c r="SLS1703" s="30"/>
      <c r="SLT1703" s="30"/>
      <c r="SLU1703" s="30"/>
      <c r="SLV1703" s="30"/>
      <c r="SLW1703" s="30"/>
      <c r="SLX1703" s="30"/>
      <c r="SLY1703" s="30"/>
      <c r="SLZ1703" s="30"/>
      <c r="SMA1703" s="30"/>
      <c r="SMB1703" s="30"/>
      <c r="SMC1703" s="30"/>
      <c r="SMD1703" s="30"/>
      <c r="SME1703" s="30"/>
      <c r="SMF1703" s="30"/>
      <c r="SMG1703" s="30"/>
      <c r="SMH1703" s="30"/>
      <c r="SMI1703" s="30"/>
      <c r="SMJ1703" s="30"/>
      <c r="SMK1703" s="30"/>
      <c r="SML1703" s="30"/>
      <c r="SMM1703" s="30"/>
      <c r="SMN1703" s="30"/>
      <c r="SMO1703" s="30"/>
      <c r="SMP1703" s="30"/>
      <c r="SMQ1703" s="30"/>
      <c r="SMR1703" s="30"/>
      <c r="SMS1703" s="30"/>
      <c r="SMT1703" s="30"/>
      <c r="SMU1703" s="30"/>
      <c r="SMV1703" s="30"/>
      <c r="SMW1703" s="30"/>
      <c r="SMX1703" s="30"/>
      <c r="SMY1703" s="30"/>
      <c r="SMZ1703" s="30"/>
      <c r="SNA1703" s="30"/>
      <c r="SNB1703" s="30"/>
      <c r="SNC1703" s="30"/>
      <c r="SND1703" s="30"/>
      <c r="SNE1703" s="30"/>
      <c r="SNF1703" s="30"/>
      <c r="SNG1703" s="30"/>
      <c r="SNH1703" s="30"/>
      <c r="SNI1703" s="30"/>
      <c r="SNJ1703" s="30"/>
      <c r="SNK1703" s="30"/>
      <c r="SNL1703" s="30"/>
      <c r="SNM1703" s="30"/>
      <c r="SNN1703" s="30"/>
      <c r="SNO1703" s="30"/>
      <c r="SNP1703" s="30"/>
      <c r="SNQ1703" s="30"/>
      <c r="SNR1703" s="30"/>
      <c r="SNS1703" s="30"/>
      <c r="SNT1703" s="30"/>
      <c r="SNU1703" s="30"/>
      <c r="SNV1703" s="30"/>
      <c r="SNW1703" s="30"/>
      <c r="SNX1703" s="30"/>
      <c r="SNY1703" s="30"/>
      <c r="SNZ1703" s="30"/>
      <c r="SOA1703" s="30"/>
      <c r="SOB1703" s="30"/>
      <c r="SOC1703" s="30"/>
      <c r="SOD1703" s="30"/>
      <c r="SOE1703" s="30"/>
      <c r="SOF1703" s="30"/>
      <c r="SOG1703" s="30"/>
      <c r="SOH1703" s="30"/>
      <c r="SOI1703" s="30"/>
      <c r="SOJ1703" s="30"/>
      <c r="SOK1703" s="30"/>
      <c r="SOL1703" s="30"/>
      <c r="SOM1703" s="30"/>
      <c r="SON1703" s="30"/>
      <c r="SOO1703" s="30"/>
      <c r="SOP1703" s="30"/>
      <c r="SOQ1703" s="30"/>
      <c r="SOR1703" s="30"/>
      <c r="SOS1703" s="30"/>
      <c r="SOT1703" s="30"/>
      <c r="SOU1703" s="30"/>
      <c r="SOV1703" s="30"/>
      <c r="SOW1703" s="30"/>
      <c r="SOX1703" s="30"/>
      <c r="SOY1703" s="30"/>
      <c r="SOZ1703" s="30"/>
      <c r="SPA1703" s="30"/>
      <c r="SPB1703" s="30"/>
      <c r="SPC1703" s="30"/>
      <c r="SPD1703" s="30"/>
      <c r="SPE1703" s="30"/>
      <c r="SPF1703" s="30"/>
      <c r="SPG1703" s="30"/>
      <c r="SPH1703" s="30"/>
      <c r="SPI1703" s="30"/>
      <c r="SPJ1703" s="30"/>
      <c r="SPK1703" s="30"/>
      <c r="SPL1703" s="30"/>
      <c r="SPM1703" s="30"/>
      <c r="SPN1703" s="30"/>
      <c r="SPO1703" s="30"/>
      <c r="SPP1703" s="30"/>
      <c r="SPQ1703" s="30"/>
      <c r="SPR1703" s="30"/>
      <c r="SPS1703" s="30"/>
      <c r="SPT1703" s="30"/>
      <c r="SPU1703" s="30"/>
      <c r="SPV1703" s="30"/>
      <c r="SPW1703" s="30"/>
      <c r="SPX1703" s="30"/>
      <c r="SPY1703" s="30"/>
      <c r="SPZ1703" s="30"/>
      <c r="SQA1703" s="30"/>
      <c r="SQB1703" s="30"/>
      <c r="SQC1703" s="30"/>
      <c r="SQD1703" s="30"/>
      <c r="SQE1703" s="30"/>
      <c r="SQF1703" s="30"/>
      <c r="SQG1703" s="30"/>
      <c r="SQH1703" s="30"/>
      <c r="SQI1703" s="30"/>
      <c r="SQJ1703" s="30"/>
      <c r="SQK1703" s="30"/>
      <c r="SQL1703" s="30"/>
      <c r="SQM1703" s="30"/>
      <c r="SQN1703" s="30"/>
      <c r="SQO1703" s="30"/>
      <c r="SQP1703" s="30"/>
      <c r="SQQ1703" s="30"/>
      <c r="SQR1703" s="30"/>
      <c r="SQS1703" s="30"/>
      <c r="SQT1703" s="30"/>
      <c r="SQU1703" s="30"/>
      <c r="SQV1703" s="30"/>
      <c r="SQW1703" s="30"/>
      <c r="SQX1703" s="30"/>
      <c r="SQY1703" s="30"/>
      <c r="SQZ1703" s="30"/>
      <c r="SRA1703" s="30"/>
      <c r="SRB1703" s="30"/>
      <c r="SRC1703" s="30"/>
      <c r="SRD1703" s="30"/>
      <c r="SRE1703" s="30"/>
      <c r="SRF1703" s="30"/>
      <c r="SRG1703" s="30"/>
      <c r="SRH1703" s="30"/>
      <c r="SRI1703" s="30"/>
      <c r="SRJ1703" s="30"/>
      <c r="SRK1703" s="30"/>
      <c r="SRL1703" s="30"/>
      <c r="SRM1703" s="30"/>
      <c r="SRN1703" s="30"/>
      <c r="SRO1703" s="30"/>
      <c r="SRP1703" s="30"/>
      <c r="SRQ1703" s="30"/>
      <c r="SRR1703" s="30"/>
      <c r="SRS1703" s="30"/>
      <c r="SRT1703" s="30"/>
      <c r="SRU1703" s="30"/>
      <c r="SRV1703" s="30"/>
      <c r="SRW1703" s="30"/>
      <c r="SRX1703" s="30"/>
      <c r="SRY1703" s="30"/>
      <c r="SRZ1703" s="30"/>
      <c r="SSA1703" s="30"/>
      <c r="SSB1703" s="30"/>
      <c r="SSC1703" s="30"/>
      <c r="SSD1703" s="30"/>
      <c r="SSE1703" s="30"/>
      <c r="SSF1703" s="30"/>
      <c r="SSG1703" s="30"/>
      <c r="SSH1703" s="30"/>
      <c r="SSI1703" s="30"/>
      <c r="SSJ1703" s="30"/>
      <c r="SSK1703" s="30"/>
      <c r="SSL1703" s="30"/>
      <c r="SSM1703" s="30"/>
      <c r="SSN1703" s="30"/>
      <c r="SSO1703" s="30"/>
      <c r="SSP1703" s="30"/>
      <c r="SSQ1703" s="30"/>
      <c r="SSR1703" s="30"/>
      <c r="SSS1703" s="30"/>
      <c r="SST1703" s="30"/>
      <c r="SSU1703" s="30"/>
      <c r="SSV1703" s="30"/>
      <c r="SSW1703" s="30"/>
      <c r="SSX1703" s="30"/>
      <c r="SSY1703" s="30"/>
      <c r="SSZ1703" s="30"/>
      <c r="STA1703" s="30"/>
      <c r="STB1703" s="30"/>
      <c r="STC1703" s="30"/>
      <c r="STD1703" s="30"/>
      <c r="STE1703" s="30"/>
      <c r="STF1703" s="30"/>
      <c r="STG1703" s="30"/>
      <c r="STH1703" s="30"/>
      <c r="STI1703" s="30"/>
      <c r="STJ1703" s="30"/>
      <c r="STK1703" s="30"/>
      <c r="STL1703" s="30"/>
      <c r="STM1703" s="30"/>
      <c r="STN1703" s="30"/>
      <c r="STO1703" s="30"/>
      <c r="STP1703" s="30"/>
      <c r="STQ1703" s="30"/>
      <c r="STR1703" s="30"/>
      <c r="STS1703" s="30"/>
      <c r="STT1703" s="30"/>
      <c r="STU1703" s="30"/>
      <c r="STV1703" s="30"/>
      <c r="STW1703" s="30"/>
      <c r="STX1703" s="30"/>
      <c r="STY1703" s="30"/>
      <c r="STZ1703" s="30"/>
      <c r="SUA1703" s="30"/>
      <c r="SUB1703" s="30"/>
      <c r="SUC1703" s="30"/>
      <c r="SUD1703" s="30"/>
      <c r="SUE1703" s="30"/>
      <c r="SUF1703" s="30"/>
      <c r="SUG1703" s="30"/>
      <c r="SUH1703" s="30"/>
      <c r="SUI1703" s="30"/>
      <c r="SUJ1703" s="30"/>
      <c r="SUK1703" s="30"/>
      <c r="SUL1703" s="30"/>
      <c r="SUM1703" s="30"/>
      <c r="SUN1703" s="30"/>
      <c r="SUO1703" s="30"/>
      <c r="SUP1703" s="30"/>
      <c r="SUQ1703" s="30"/>
      <c r="SUR1703" s="30"/>
      <c r="SUS1703" s="30"/>
      <c r="SUT1703" s="30"/>
      <c r="SUU1703" s="30"/>
      <c r="SUV1703" s="30"/>
      <c r="SUW1703" s="30"/>
      <c r="SUX1703" s="30"/>
      <c r="SUY1703" s="30"/>
      <c r="SUZ1703" s="30"/>
      <c r="SVA1703" s="30"/>
      <c r="SVB1703" s="30"/>
      <c r="SVC1703" s="30"/>
      <c r="SVD1703" s="30"/>
      <c r="SVE1703" s="30"/>
      <c r="SVF1703" s="30"/>
      <c r="SVG1703" s="30"/>
      <c r="SVH1703" s="30"/>
      <c r="SVI1703" s="30"/>
      <c r="SVJ1703" s="30"/>
      <c r="SVK1703" s="30"/>
      <c r="SVL1703" s="30"/>
      <c r="SVM1703" s="30"/>
      <c r="SVN1703" s="30"/>
      <c r="SVO1703" s="30"/>
      <c r="SVP1703" s="30"/>
      <c r="SVQ1703" s="30"/>
      <c r="SVR1703" s="30"/>
      <c r="SVS1703" s="30"/>
      <c r="SVT1703" s="30"/>
      <c r="SVU1703" s="30"/>
      <c r="SVV1703" s="30"/>
      <c r="SVW1703" s="30"/>
      <c r="SVX1703" s="30"/>
      <c r="SVY1703" s="30"/>
      <c r="SVZ1703" s="30"/>
      <c r="SWA1703" s="30"/>
      <c r="SWB1703" s="30"/>
      <c r="SWC1703" s="30"/>
      <c r="SWD1703" s="30"/>
      <c r="SWE1703" s="30"/>
      <c r="SWF1703" s="30"/>
      <c r="SWG1703" s="30"/>
      <c r="SWH1703" s="30"/>
      <c r="SWI1703" s="30"/>
      <c r="SWJ1703" s="30"/>
      <c r="SWK1703" s="30"/>
      <c r="SWL1703" s="30"/>
      <c r="SWM1703" s="30"/>
      <c r="SWN1703" s="30"/>
      <c r="SWO1703" s="30"/>
      <c r="SWP1703" s="30"/>
      <c r="SWQ1703" s="30"/>
      <c r="SWR1703" s="30"/>
      <c r="SWS1703" s="30"/>
      <c r="SWT1703" s="30"/>
      <c r="SWU1703" s="30"/>
      <c r="SWV1703" s="30"/>
      <c r="SWW1703" s="30"/>
      <c r="SWX1703" s="30"/>
      <c r="SWY1703" s="30"/>
      <c r="SWZ1703" s="30"/>
      <c r="SXA1703" s="30"/>
      <c r="SXB1703" s="30"/>
      <c r="SXC1703" s="30"/>
      <c r="SXD1703" s="30"/>
      <c r="SXE1703" s="30"/>
      <c r="SXF1703" s="30"/>
      <c r="SXG1703" s="30"/>
      <c r="SXH1703" s="30"/>
      <c r="SXI1703" s="30"/>
      <c r="SXJ1703" s="30"/>
      <c r="SXK1703" s="30"/>
      <c r="SXL1703" s="30"/>
      <c r="SXM1703" s="30"/>
      <c r="SXN1703" s="30"/>
      <c r="SXO1703" s="30"/>
      <c r="SXP1703" s="30"/>
      <c r="SXQ1703" s="30"/>
      <c r="SXR1703" s="30"/>
      <c r="SXS1703" s="30"/>
      <c r="SXT1703" s="30"/>
      <c r="SXU1703" s="30"/>
      <c r="SXV1703" s="30"/>
      <c r="SXW1703" s="30"/>
      <c r="SXX1703" s="30"/>
      <c r="SXY1703" s="30"/>
      <c r="SXZ1703" s="30"/>
      <c r="SYA1703" s="30"/>
      <c r="SYB1703" s="30"/>
      <c r="SYC1703" s="30"/>
      <c r="SYD1703" s="30"/>
      <c r="SYE1703" s="30"/>
      <c r="SYF1703" s="30"/>
      <c r="SYG1703" s="30"/>
      <c r="SYH1703" s="30"/>
      <c r="SYI1703" s="30"/>
      <c r="SYJ1703" s="30"/>
      <c r="SYK1703" s="30"/>
      <c r="SYL1703" s="30"/>
      <c r="SYM1703" s="30"/>
      <c r="SYN1703" s="30"/>
      <c r="SYO1703" s="30"/>
      <c r="SYP1703" s="30"/>
      <c r="SYQ1703" s="30"/>
      <c r="SYR1703" s="30"/>
      <c r="SYS1703" s="30"/>
      <c r="SYT1703" s="30"/>
      <c r="SYU1703" s="30"/>
      <c r="SYV1703" s="30"/>
      <c r="SYW1703" s="30"/>
      <c r="SYX1703" s="30"/>
      <c r="SYY1703" s="30"/>
      <c r="SYZ1703" s="30"/>
      <c r="SZA1703" s="30"/>
      <c r="SZB1703" s="30"/>
      <c r="SZC1703" s="30"/>
      <c r="SZD1703" s="30"/>
      <c r="SZE1703" s="30"/>
      <c r="SZF1703" s="30"/>
      <c r="SZG1703" s="30"/>
      <c r="SZH1703" s="30"/>
      <c r="SZI1703" s="30"/>
      <c r="SZJ1703" s="30"/>
      <c r="SZK1703" s="30"/>
      <c r="SZL1703" s="30"/>
      <c r="SZM1703" s="30"/>
      <c r="SZN1703" s="30"/>
      <c r="SZO1703" s="30"/>
      <c r="SZP1703" s="30"/>
      <c r="SZQ1703" s="30"/>
      <c r="SZR1703" s="30"/>
      <c r="SZS1703" s="30"/>
      <c r="SZT1703" s="30"/>
      <c r="SZU1703" s="30"/>
      <c r="SZV1703" s="30"/>
      <c r="SZW1703" s="30"/>
      <c r="SZX1703" s="30"/>
      <c r="SZY1703" s="30"/>
      <c r="SZZ1703" s="30"/>
      <c r="TAA1703" s="30"/>
      <c r="TAB1703" s="30"/>
      <c r="TAC1703" s="30"/>
      <c r="TAD1703" s="30"/>
      <c r="TAE1703" s="30"/>
      <c r="TAF1703" s="30"/>
      <c r="TAG1703" s="30"/>
      <c r="TAH1703" s="30"/>
      <c r="TAI1703" s="30"/>
      <c r="TAJ1703" s="30"/>
      <c r="TAK1703" s="30"/>
      <c r="TAL1703" s="30"/>
      <c r="TAM1703" s="30"/>
      <c r="TAN1703" s="30"/>
      <c r="TAO1703" s="30"/>
      <c r="TAP1703" s="30"/>
      <c r="TAQ1703" s="30"/>
      <c r="TAR1703" s="30"/>
      <c r="TAS1703" s="30"/>
      <c r="TAT1703" s="30"/>
      <c r="TAU1703" s="30"/>
      <c r="TAV1703" s="30"/>
      <c r="TAW1703" s="30"/>
      <c r="TAX1703" s="30"/>
      <c r="TAY1703" s="30"/>
      <c r="TAZ1703" s="30"/>
      <c r="TBA1703" s="30"/>
      <c r="TBB1703" s="30"/>
      <c r="TBC1703" s="30"/>
      <c r="TBD1703" s="30"/>
      <c r="TBE1703" s="30"/>
      <c r="TBF1703" s="30"/>
      <c r="TBG1703" s="30"/>
      <c r="TBH1703" s="30"/>
      <c r="TBI1703" s="30"/>
      <c r="TBJ1703" s="30"/>
      <c r="TBK1703" s="30"/>
      <c r="TBL1703" s="30"/>
      <c r="TBM1703" s="30"/>
      <c r="TBN1703" s="30"/>
      <c r="TBO1703" s="30"/>
      <c r="TBP1703" s="30"/>
      <c r="TBQ1703" s="30"/>
      <c r="TBR1703" s="30"/>
      <c r="TBS1703" s="30"/>
      <c r="TBT1703" s="30"/>
      <c r="TBU1703" s="30"/>
      <c r="TBV1703" s="30"/>
      <c r="TBW1703" s="30"/>
      <c r="TBX1703" s="30"/>
      <c r="TBY1703" s="30"/>
      <c r="TBZ1703" s="30"/>
      <c r="TCA1703" s="30"/>
      <c r="TCB1703" s="30"/>
      <c r="TCC1703" s="30"/>
      <c r="TCD1703" s="30"/>
      <c r="TCE1703" s="30"/>
      <c r="TCF1703" s="30"/>
      <c r="TCG1703" s="30"/>
      <c r="TCH1703" s="30"/>
      <c r="TCI1703" s="30"/>
      <c r="TCJ1703" s="30"/>
      <c r="TCK1703" s="30"/>
      <c r="TCL1703" s="30"/>
      <c r="TCM1703" s="30"/>
      <c r="TCN1703" s="30"/>
      <c r="TCO1703" s="30"/>
      <c r="TCP1703" s="30"/>
      <c r="TCQ1703" s="30"/>
      <c r="TCR1703" s="30"/>
      <c r="TCS1703" s="30"/>
      <c r="TCT1703" s="30"/>
      <c r="TCU1703" s="30"/>
      <c r="TCV1703" s="30"/>
      <c r="TCW1703" s="30"/>
      <c r="TCX1703" s="30"/>
      <c r="TCY1703" s="30"/>
      <c r="TCZ1703" s="30"/>
      <c r="TDA1703" s="30"/>
      <c r="TDB1703" s="30"/>
      <c r="TDC1703" s="30"/>
      <c r="TDD1703" s="30"/>
      <c r="TDE1703" s="30"/>
      <c r="TDF1703" s="30"/>
      <c r="TDG1703" s="30"/>
      <c r="TDH1703" s="30"/>
      <c r="TDI1703" s="30"/>
      <c r="TDJ1703" s="30"/>
      <c r="TDK1703" s="30"/>
      <c r="TDL1703" s="30"/>
      <c r="TDM1703" s="30"/>
      <c r="TDN1703" s="30"/>
      <c r="TDO1703" s="30"/>
      <c r="TDP1703" s="30"/>
      <c r="TDQ1703" s="30"/>
      <c r="TDR1703" s="30"/>
      <c r="TDS1703" s="30"/>
      <c r="TDT1703" s="30"/>
      <c r="TDU1703" s="30"/>
      <c r="TDV1703" s="30"/>
      <c r="TDW1703" s="30"/>
      <c r="TDX1703" s="30"/>
      <c r="TDY1703" s="30"/>
      <c r="TDZ1703" s="30"/>
      <c r="TEA1703" s="30"/>
      <c r="TEB1703" s="30"/>
      <c r="TEC1703" s="30"/>
      <c r="TED1703" s="30"/>
      <c r="TEE1703" s="30"/>
      <c r="TEF1703" s="30"/>
      <c r="TEG1703" s="30"/>
      <c r="TEH1703" s="30"/>
      <c r="TEI1703" s="30"/>
      <c r="TEJ1703" s="30"/>
      <c r="TEK1703" s="30"/>
      <c r="TEL1703" s="30"/>
      <c r="TEM1703" s="30"/>
      <c r="TEN1703" s="30"/>
      <c r="TEO1703" s="30"/>
      <c r="TEP1703" s="30"/>
      <c r="TEQ1703" s="30"/>
      <c r="TER1703" s="30"/>
      <c r="TES1703" s="30"/>
      <c r="TET1703" s="30"/>
      <c r="TEU1703" s="30"/>
      <c r="TEV1703" s="30"/>
      <c r="TEW1703" s="30"/>
      <c r="TEX1703" s="30"/>
      <c r="TEY1703" s="30"/>
      <c r="TEZ1703" s="30"/>
      <c r="TFA1703" s="30"/>
      <c r="TFB1703" s="30"/>
      <c r="TFC1703" s="30"/>
      <c r="TFD1703" s="30"/>
      <c r="TFE1703" s="30"/>
      <c r="TFF1703" s="30"/>
      <c r="TFG1703" s="30"/>
      <c r="TFH1703" s="30"/>
      <c r="TFI1703" s="30"/>
      <c r="TFJ1703" s="30"/>
      <c r="TFK1703" s="30"/>
      <c r="TFL1703" s="30"/>
      <c r="TFM1703" s="30"/>
      <c r="TFN1703" s="30"/>
      <c r="TFO1703" s="30"/>
      <c r="TFP1703" s="30"/>
      <c r="TFQ1703" s="30"/>
      <c r="TFR1703" s="30"/>
      <c r="TFS1703" s="30"/>
      <c r="TFT1703" s="30"/>
      <c r="TFU1703" s="30"/>
      <c r="TFV1703" s="30"/>
      <c r="TFW1703" s="30"/>
      <c r="TFX1703" s="30"/>
      <c r="TFY1703" s="30"/>
      <c r="TFZ1703" s="30"/>
      <c r="TGA1703" s="30"/>
      <c r="TGB1703" s="30"/>
      <c r="TGC1703" s="30"/>
      <c r="TGD1703" s="30"/>
      <c r="TGE1703" s="30"/>
      <c r="TGF1703" s="30"/>
      <c r="TGG1703" s="30"/>
      <c r="TGH1703" s="30"/>
      <c r="TGI1703" s="30"/>
      <c r="TGJ1703" s="30"/>
      <c r="TGK1703" s="30"/>
      <c r="TGL1703" s="30"/>
      <c r="TGM1703" s="30"/>
      <c r="TGN1703" s="30"/>
      <c r="TGO1703" s="30"/>
      <c r="TGP1703" s="30"/>
      <c r="TGQ1703" s="30"/>
      <c r="TGR1703" s="30"/>
      <c r="TGS1703" s="30"/>
      <c r="TGT1703" s="30"/>
      <c r="TGU1703" s="30"/>
      <c r="TGV1703" s="30"/>
      <c r="TGW1703" s="30"/>
      <c r="TGX1703" s="30"/>
      <c r="TGY1703" s="30"/>
      <c r="TGZ1703" s="30"/>
      <c r="THA1703" s="30"/>
      <c r="THB1703" s="30"/>
      <c r="THC1703" s="30"/>
      <c r="THD1703" s="30"/>
      <c r="THE1703" s="30"/>
      <c r="THF1703" s="30"/>
      <c r="THG1703" s="30"/>
      <c r="THH1703" s="30"/>
      <c r="THI1703" s="30"/>
      <c r="THJ1703" s="30"/>
      <c r="THK1703" s="30"/>
      <c r="THL1703" s="30"/>
      <c r="THM1703" s="30"/>
      <c r="THN1703" s="30"/>
      <c r="THO1703" s="30"/>
      <c r="THP1703" s="30"/>
      <c r="THQ1703" s="30"/>
      <c r="THR1703" s="30"/>
      <c r="THS1703" s="30"/>
      <c r="THT1703" s="30"/>
      <c r="THU1703" s="30"/>
      <c r="THV1703" s="30"/>
      <c r="THW1703" s="30"/>
      <c r="THX1703" s="30"/>
      <c r="THY1703" s="30"/>
      <c r="THZ1703" s="30"/>
      <c r="TIA1703" s="30"/>
      <c r="TIB1703" s="30"/>
      <c r="TIC1703" s="30"/>
      <c r="TID1703" s="30"/>
      <c r="TIE1703" s="30"/>
      <c r="TIF1703" s="30"/>
      <c r="TIG1703" s="30"/>
      <c r="TIH1703" s="30"/>
      <c r="TII1703" s="30"/>
      <c r="TIJ1703" s="30"/>
      <c r="TIK1703" s="30"/>
      <c r="TIL1703" s="30"/>
      <c r="TIM1703" s="30"/>
      <c r="TIN1703" s="30"/>
      <c r="TIO1703" s="30"/>
      <c r="TIP1703" s="30"/>
      <c r="TIQ1703" s="30"/>
      <c r="TIR1703" s="30"/>
      <c r="TIS1703" s="30"/>
      <c r="TIT1703" s="30"/>
      <c r="TIU1703" s="30"/>
      <c r="TIV1703" s="30"/>
      <c r="TIW1703" s="30"/>
      <c r="TIX1703" s="30"/>
      <c r="TIY1703" s="30"/>
      <c r="TIZ1703" s="30"/>
      <c r="TJA1703" s="30"/>
      <c r="TJB1703" s="30"/>
      <c r="TJC1703" s="30"/>
      <c r="TJD1703" s="30"/>
      <c r="TJE1703" s="30"/>
      <c r="TJF1703" s="30"/>
      <c r="TJG1703" s="30"/>
      <c r="TJH1703" s="30"/>
      <c r="TJI1703" s="30"/>
      <c r="TJJ1703" s="30"/>
      <c r="TJK1703" s="30"/>
      <c r="TJL1703" s="30"/>
      <c r="TJM1703" s="30"/>
      <c r="TJN1703" s="30"/>
      <c r="TJO1703" s="30"/>
      <c r="TJP1703" s="30"/>
      <c r="TJQ1703" s="30"/>
      <c r="TJR1703" s="30"/>
      <c r="TJS1703" s="30"/>
      <c r="TJT1703" s="30"/>
      <c r="TJU1703" s="30"/>
      <c r="TJV1703" s="30"/>
      <c r="TJW1703" s="30"/>
      <c r="TJX1703" s="30"/>
      <c r="TJY1703" s="30"/>
      <c r="TJZ1703" s="30"/>
      <c r="TKA1703" s="30"/>
      <c r="TKB1703" s="30"/>
      <c r="TKC1703" s="30"/>
      <c r="TKD1703" s="30"/>
      <c r="TKE1703" s="30"/>
      <c r="TKF1703" s="30"/>
      <c r="TKG1703" s="30"/>
      <c r="TKH1703" s="30"/>
      <c r="TKI1703" s="30"/>
      <c r="TKJ1703" s="30"/>
      <c r="TKK1703" s="30"/>
      <c r="TKL1703" s="30"/>
      <c r="TKM1703" s="30"/>
      <c r="TKN1703" s="30"/>
      <c r="TKO1703" s="30"/>
      <c r="TKP1703" s="30"/>
      <c r="TKQ1703" s="30"/>
      <c r="TKR1703" s="30"/>
      <c r="TKS1703" s="30"/>
      <c r="TKT1703" s="30"/>
      <c r="TKU1703" s="30"/>
      <c r="TKV1703" s="30"/>
      <c r="TKW1703" s="30"/>
      <c r="TKX1703" s="30"/>
      <c r="TKY1703" s="30"/>
      <c r="TKZ1703" s="30"/>
      <c r="TLA1703" s="30"/>
      <c r="TLB1703" s="30"/>
      <c r="TLC1703" s="30"/>
      <c r="TLD1703" s="30"/>
      <c r="TLE1703" s="30"/>
      <c r="TLF1703" s="30"/>
      <c r="TLG1703" s="30"/>
      <c r="TLH1703" s="30"/>
      <c r="TLI1703" s="30"/>
      <c r="TLJ1703" s="30"/>
      <c r="TLK1703" s="30"/>
      <c r="TLL1703" s="30"/>
      <c r="TLM1703" s="30"/>
      <c r="TLN1703" s="30"/>
      <c r="TLO1703" s="30"/>
      <c r="TLP1703" s="30"/>
      <c r="TLQ1703" s="30"/>
      <c r="TLR1703" s="30"/>
      <c r="TLS1703" s="30"/>
      <c r="TLT1703" s="30"/>
      <c r="TLU1703" s="30"/>
      <c r="TLV1703" s="30"/>
      <c r="TLW1703" s="30"/>
      <c r="TLX1703" s="30"/>
      <c r="TLY1703" s="30"/>
      <c r="TLZ1703" s="30"/>
      <c r="TMA1703" s="30"/>
      <c r="TMB1703" s="30"/>
      <c r="TMC1703" s="30"/>
      <c r="TMD1703" s="30"/>
      <c r="TME1703" s="30"/>
      <c r="TMF1703" s="30"/>
      <c r="TMG1703" s="30"/>
      <c r="TMH1703" s="30"/>
      <c r="TMI1703" s="30"/>
      <c r="TMJ1703" s="30"/>
      <c r="TMK1703" s="30"/>
      <c r="TML1703" s="30"/>
      <c r="TMM1703" s="30"/>
      <c r="TMN1703" s="30"/>
      <c r="TMO1703" s="30"/>
      <c r="TMP1703" s="30"/>
      <c r="TMQ1703" s="30"/>
      <c r="TMR1703" s="30"/>
      <c r="TMS1703" s="30"/>
      <c r="TMT1703" s="30"/>
      <c r="TMU1703" s="30"/>
      <c r="TMV1703" s="30"/>
      <c r="TMW1703" s="30"/>
      <c r="TMX1703" s="30"/>
      <c r="TMY1703" s="30"/>
      <c r="TMZ1703" s="30"/>
      <c r="TNA1703" s="30"/>
      <c r="TNB1703" s="30"/>
      <c r="TNC1703" s="30"/>
      <c r="TND1703" s="30"/>
      <c r="TNE1703" s="30"/>
      <c r="TNF1703" s="30"/>
      <c r="TNG1703" s="30"/>
      <c r="TNH1703" s="30"/>
      <c r="TNI1703" s="30"/>
      <c r="TNJ1703" s="30"/>
      <c r="TNK1703" s="30"/>
      <c r="TNL1703" s="30"/>
      <c r="TNM1703" s="30"/>
      <c r="TNN1703" s="30"/>
      <c r="TNO1703" s="30"/>
      <c r="TNP1703" s="30"/>
      <c r="TNQ1703" s="30"/>
      <c r="TNR1703" s="30"/>
      <c r="TNS1703" s="30"/>
      <c r="TNT1703" s="30"/>
      <c r="TNU1703" s="30"/>
      <c r="TNV1703" s="30"/>
      <c r="TNW1703" s="30"/>
      <c r="TNX1703" s="30"/>
      <c r="TNY1703" s="30"/>
      <c r="TNZ1703" s="30"/>
      <c r="TOA1703" s="30"/>
      <c r="TOB1703" s="30"/>
      <c r="TOC1703" s="30"/>
      <c r="TOD1703" s="30"/>
      <c r="TOE1703" s="30"/>
      <c r="TOF1703" s="30"/>
      <c r="TOG1703" s="30"/>
      <c r="TOH1703" s="30"/>
      <c r="TOI1703" s="30"/>
      <c r="TOJ1703" s="30"/>
      <c r="TOK1703" s="30"/>
      <c r="TOL1703" s="30"/>
      <c r="TOM1703" s="30"/>
      <c r="TON1703" s="30"/>
      <c r="TOO1703" s="30"/>
      <c r="TOP1703" s="30"/>
      <c r="TOQ1703" s="30"/>
      <c r="TOR1703" s="30"/>
      <c r="TOS1703" s="30"/>
      <c r="TOT1703" s="30"/>
      <c r="TOU1703" s="30"/>
      <c r="TOV1703" s="30"/>
      <c r="TOW1703" s="30"/>
      <c r="TOX1703" s="30"/>
      <c r="TOY1703" s="30"/>
      <c r="TOZ1703" s="30"/>
      <c r="TPA1703" s="30"/>
      <c r="TPB1703" s="30"/>
      <c r="TPC1703" s="30"/>
      <c r="TPD1703" s="30"/>
      <c r="TPE1703" s="30"/>
      <c r="TPF1703" s="30"/>
      <c r="TPG1703" s="30"/>
      <c r="TPH1703" s="30"/>
      <c r="TPI1703" s="30"/>
      <c r="TPJ1703" s="30"/>
      <c r="TPK1703" s="30"/>
      <c r="TPL1703" s="30"/>
      <c r="TPM1703" s="30"/>
      <c r="TPN1703" s="30"/>
      <c r="TPO1703" s="30"/>
      <c r="TPP1703" s="30"/>
      <c r="TPQ1703" s="30"/>
      <c r="TPR1703" s="30"/>
      <c r="TPS1703" s="30"/>
      <c r="TPT1703" s="30"/>
      <c r="TPU1703" s="30"/>
      <c r="TPV1703" s="30"/>
      <c r="TPW1703" s="30"/>
      <c r="TPX1703" s="30"/>
      <c r="TPY1703" s="30"/>
      <c r="TPZ1703" s="30"/>
      <c r="TQA1703" s="30"/>
      <c r="TQB1703" s="30"/>
      <c r="TQC1703" s="30"/>
      <c r="TQD1703" s="30"/>
      <c r="TQE1703" s="30"/>
      <c r="TQF1703" s="30"/>
      <c r="TQG1703" s="30"/>
      <c r="TQH1703" s="30"/>
      <c r="TQI1703" s="30"/>
      <c r="TQJ1703" s="30"/>
      <c r="TQK1703" s="30"/>
      <c r="TQL1703" s="30"/>
      <c r="TQM1703" s="30"/>
      <c r="TQN1703" s="30"/>
      <c r="TQO1703" s="30"/>
      <c r="TQP1703" s="30"/>
      <c r="TQQ1703" s="30"/>
      <c r="TQR1703" s="30"/>
      <c r="TQS1703" s="30"/>
      <c r="TQT1703" s="30"/>
      <c r="TQU1703" s="30"/>
      <c r="TQV1703" s="30"/>
      <c r="TQW1703" s="30"/>
      <c r="TQX1703" s="30"/>
      <c r="TQY1703" s="30"/>
      <c r="TQZ1703" s="30"/>
      <c r="TRA1703" s="30"/>
      <c r="TRB1703" s="30"/>
      <c r="TRC1703" s="30"/>
      <c r="TRD1703" s="30"/>
      <c r="TRE1703" s="30"/>
      <c r="TRF1703" s="30"/>
      <c r="TRG1703" s="30"/>
      <c r="TRH1703" s="30"/>
      <c r="TRI1703" s="30"/>
      <c r="TRJ1703" s="30"/>
      <c r="TRK1703" s="30"/>
      <c r="TRL1703" s="30"/>
      <c r="TRM1703" s="30"/>
      <c r="TRN1703" s="30"/>
      <c r="TRO1703" s="30"/>
      <c r="TRP1703" s="30"/>
      <c r="TRQ1703" s="30"/>
      <c r="TRR1703" s="30"/>
      <c r="TRS1703" s="30"/>
      <c r="TRT1703" s="30"/>
      <c r="TRU1703" s="30"/>
      <c r="TRV1703" s="30"/>
      <c r="TRW1703" s="30"/>
      <c r="TRX1703" s="30"/>
      <c r="TRY1703" s="30"/>
      <c r="TRZ1703" s="30"/>
      <c r="TSA1703" s="30"/>
      <c r="TSB1703" s="30"/>
      <c r="TSC1703" s="30"/>
      <c r="TSD1703" s="30"/>
      <c r="TSE1703" s="30"/>
      <c r="TSF1703" s="30"/>
      <c r="TSG1703" s="30"/>
      <c r="TSH1703" s="30"/>
      <c r="TSI1703" s="30"/>
      <c r="TSJ1703" s="30"/>
      <c r="TSK1703" s="30"/>
      <c r="TSL1703" s="30"/>
      <c r="TSM1703" s="30"/>
      <c r="TSN1703" s="30"/>
      <c r="TSO1703" s="30"/>
      <c r="TSP1703" s="30"/>
      <c r="TSQ1703" s="30"/>
      <c r="TSR1703" s="30"/>
      <c r="TSS1703" s="30"/>
      <c r="TST1703" s="30"/>
      <c r="TSU1703" s="30"/>
      <c r="TSV1703" s="30"/>
      <c r="TSW1703" s="30"/>
      <c r="TSX1703" s="30"/>
      <c r="TSY1703" s="30"/>
      <c r="TSZ1703" s="30"/>
      <c r="TTA1703" s="30"/>
      <c r="TTB1703" s="30"/>
      <c r="TTC1703" s="30"/>
      <c r="TTD1703" s="30"/>
      <c r="TTE1703" s="30"/>
      <c r="TTF1703" s="30"/>
      <c r="TTG1703" s="30"/>
      <c r="TTH1703" s="30"/>
      <c r="TTI1703" s="30"/>
      <c r="TTJ1703" s="30"/>
      <c r="TTK1703" s="30"/>
      <c r="TTL1703" s="30"/>
      <c r="TTM1703" s="30"/>
      <c r="TTN1703" s="30"/>
      <c r="TTO1703" s="30"/>
      <c r="TTP1703" s="30"/>
      <c r="TTQ1703" s="30"/>
      <c r="TTR1703" s="30"/>
      <c r="TTS1703" s="30"/>
      <c r="TTT1703" s="30"/>
      <c r="TTU1703" s="30"/>
      <c r="TTV1703" s="30"/>
      <c r="TTW1703" s="30"/>
      <c r="TTX1703" s="30"/>
      <c r="TTY1703" s="30"/>
      <c r="TTZ1703" s="30"/>
      <c r="TUA1703" s="30"/>
      <c r="TUB1703" s="30"/>
      <c r="TUC1703" s="30"/>
      <c r="TUD1703" s="30"/>
      <c r="TUE1703" s="30"/>
      <c r="TUF1703" s="30"/>
      <c r="TUG1703" s="30"/>
      <c r="TUH1703" s="30"/>
      <c r="TUI1703" s="30"/>
      <c r="TUJ1703" s="30"/>
      <c r="TUK1703" s="30"/>
      <c r="TUL1703" s="30"/>
      <c r="TUM1703" s="30"/>
      <c r="TUN1703" s="30"/>
      <c r="TUO1703" s="30"/>
      <c r="TUP1703" s="30"/>
      <c r="TUQ1703" s="30"/>
      <c r="TUR1703" s="30"/>
      <c r="TUS1703" s="30"/>
      <c r="TUT1703" s="30"/>
      <c r="TUU1703" s="30"/>
      <c r="TUV1703" s="30"/>
      <c r="TUW1703" s="30"/>
      <c r="TUX1703" s="30"/>
      <c r="TUY1703" s="30"/>
      <c r="TUZ1703" s="30"/>
      <c r="TVA1703" s="30"/>
      <c r="TVB1703" s="30"/>
      <c r="TVC1703" s="30"/>
      <c r="TVD1703" s="30"/>
      <c r="TVE1703" s="30"/>
      <c r="TVF1703" s="30"/>
      <c r="TVG1703" s="30"/>
      <c r="TVH1703" s="30"/>
      <c r="TVI1703" s="30"/>
      <c r="TVJ1703" s="30"/>
      <c r="TVK1703" s="30"/>
      <c r="TVL1703" s="30"/>
      <c r="TVM1703" s="30"/>
      <c r="TVN1703" s="30"/>
      <c r="TVO1703" s="30"/>
      <c r="TVP1703" s="30"/>
      <c r="TVQ1703" s="30"/>
      <c r="TVR1703" s="30"/>
      <c r="TVS1703" s="30"/>
      <c r="TVT1703" s="30"/>
      <c r="TVU1703" s="30"/>
      <c r="TVV1703" s="30"/>
      <c r="TVW1703" s="30"/>
      <c r="TVX1703" s="30"/>
      <c r="TVY1703" s="30"/>
      <c r="TVZ1703" s="30"/>
      <c r="TWA1703" s="30"/>
      <c r="TWB1703" s="30"/>
      <c r="TWC1703" s="30"/>
      <c r="TWD1703" s="30"/>
      <c r="TWE1703" s="30"/>
      <c r="TWF1703" s="30"/>
      <c r="TWG1703" s="30"/>
      <c r="TWH1703" s="30"/>
      <c r="TWI1703" s="30"/>
      <c r="TWJ1703" s="30"/>
      <c r="TWK1703" s="30"/>
      <c r="TWL1703" s="30"/>
      <c r="TWM1703" s="30"/>
      <c r="TWN1703" s="30"/>
      <c r="TWO1703" s="30"/>
      <c r="TWP1703" s="30"/>
      <c r="TWQ1703" s="30"/>
      <c r="TWR1703" s="30"/>
      <c r="TWS1703" s="30"/>
      <c r="TWT1703" s="30"/>
      <c r="TWU1703" s="30"/>
      <c r="TWV1703" s="30"/>
      <c r="TWW1703" s="30"/>
      <c r="TWX1703" s="30"/>
      <c r="TWY1703" s="30"/>
      <c r="TWZ1703" s="30"/>
      <c r="TXA1703" s="30"/>
      <c r="TXB1703" s="30"/>
      <c r="TXC1703" s="30"/>
      <c r="TXD1703" s="30"/>
      <c r="TXE1703" s="30"/>
      <c r="TXF1703" s="30"/>
      <c r="TXG1703" s="30"/>
      <c r="TXH1703" s="30"/>
      <c r="TXI1703" s="30"/>
      <c r="TXJ1703" s="30"/>
      <c r="TXK1703" s="30"/>
      <c r="TXL1703" s="30"/>
      <c r="TXM1703" s="30"/>
      <c r="TXN1703" s="30"/>
      <c r="TXO1703" s="30"/>
      <c r="TXP1703" s="30"/>
      <c r="TXQ1703" s="30"/>
      <c r="TXR1703" s="30"/>
      <c r="TXS1703" s="30"/>
      <c r="TXT1703" s="30"/>
      <c r="TXU1703" s="30"/>
      <c r="TXV1703" s="30"/>
      <c r="TXW1703" s="30"/>
      <c r="TXX1703" s="30"/>
      <c r="TXY1703" s="30"/>
      <c r="TXZ1703" s="30"/>
      <c r="TYA1703" s="30"/>
      <c r="TYB1703" s="30"/>
      <c r="TYC1703" s="30"/>
      <c r="TYD1703" s="30"/>
      <c r="TYE1703" s="30"/>
      <c r="TYF1703" s="30"/>
      <c r="TYG1703" s="30"/>
      <c r="TYH1703" s="30"/>
      <c r="TYI1703" s="30"/>
      <c r="TYJ1703" s="30"/>
      <c r="TYK1703" s="30"/>
      <c r="TYL1703" s="30"/>
      <c r="TYM1703" s="30"/>
      <c r="TYN1703" s="30"/>
      <c r="TYO1703" s="30"/>
      <c r="TYP1703" s="30"/>
      <c r="TYQ1703" s="30"/>
      <c r="TYR1703" s="30"/>
      <c r="TYS1703" s="30"/>
      <c r="TYT1703" s="30"/>
      <c r="TYU1703" s="30"/>
      <c r="TYV1703" s="30"/>
      <c r="TYW1703" s="30"/>
      <c r="TYX1703" s="30"/>
      <c r="TYY1703" s="30"/>
      <c r="TYZ1703" s="30"/>
      <c r="TZA1703" s="30"/>
      <c r="TZB1703" s="30"/>
      <c r="TZC1703" s="30"/>
      <c r="TZD1703" s="30"/>
      <c r="TZE1703" s="30"/>
      <c r="TZF1703" s="30"/>
      <c r="TZG1703" s="30"/>
      <c r="TZH1703" s="30"/>
      <c r="TZI1703" s="30"/>
      <c r="TZJ1703" s="30"/>
      <c r="TZK1703" s="30"/>
      <c r="TZL1703" s="30"/>
      <c r="TZM1703" s="30"/>
      <c r="TZN1703" s="30"/>
      <c r="TZO1703" s="30"/>
      <c r="TZP1703" s="30"/>
      <c r="TZQ1703" s="30"/>
      <c r="TZR1703" s="30"/>
      <c r="TZS1703" s="30"/>
      <c r="TZT1703" s="30"/>
      <c r="TZU1703" s="30"/>
      <c r="TZV1703" s="30"/>
      <c r="TZW1703" s="30"/>
      <c r="TZX1703" s="30"/>
      <c r="TZY1703" s="30"/>
      <c r="TZZ1703" s="30"/>
      <c r="UAA1703" s="30"/>
      <c r="UAB1703" s="30"/>
      <c r="UAC1703" s="30"/>
      <c r="UAD1703" s="30"/>
      <c r="UAE1703" s="30"/>
      <c r="UAF1703" s="30"/>
      <c r="UAG1703" s="30"/>
      <c r="UAH1703" s="30"/>
      <c r="UAI1703" s="30"/>
      <c r="UAJ1703" s="30"/>
      <c r="UAK1703" s="30"/>
      <c r="UAL1703" s="30"/>
      <c r="UAM1703" s="30"/>
      <c r="UAN1703" s="30"/>
      <c r="UAO1703" s="30"/>
      <c r="UAP1703" s="30"/>
      <c r="UAQ1703" s="30"/>
      <c r="UAR1703" s="30"/>
      <c r="UAS1703" s="30"/>
      <c r="UAT1703" s="30"/>
      <c r="UAU1703" s="30"/>
      <c r="UAV1703" s="30"/>
      <c r="UAW1703" s="30"/>
      <c r="UAX1703" s="30"/>
      <c r="UAY1703" s="30"/>
      <c r="UAZ1703" s="30"/>
      <c r="UBA1703" s="30"/>
      <c r="UBB1703" s="30"/>
      <c r="UBC1703" s="30"/>
      <c r="UBD1703" s="30"/>
      <c r="UBE1703" s="30"/>
      <c r="UBF1703" s="30"/>
      <c r="UBG1703" s="30"/>
      <c r="UBH1703" s="30"/>
      <c r="UBI1703" s="30"/>
      <c r="UBJ1703" s="30"/>
      <c r="UBK1703" s="30"/>
      <c r="UBL1703" s="30"/>
      <c r="UBM1703" s="30"/>
      <c r="UBN1703" s="30"/>
      <c r="UBO1703" s="30"/>
      <c r="UBP1703" s="30"/>
      <c r="UBQ1703" s="30"/>
      <c r="UBR1703" s="30"/>
      <c r="UBS1703" s="30"/>
      <c r="UBT1703" s="30"/>
      <c r="UBU1703" s="30"/>
      <c r="UBV1703" s="30"/>
      <c r="UBW1703" s="30"/>
      <c r="UBX1703" s="30"/>
      <c r="UBY1703" s="30"/>
      <c r="UBZ1703" s="30"/>
      <c r="UCA1703" s="30"/>
      <c r="UCB1703" s="30"/>
      <c r="UCC1703" s="30"/>
      <c r="UCD1703" s="30"/>
      <c r="UCE1703" s="30"/>
      <c r="UCF1703" s="30"/>
      <c r="UCG1703" s="30"/>
      <c r="UCH1703" s="30"/>
      <c r="UCI1703" s="30"/>
      <c r="UCJ1703" s="30"/>
      <c r="UCK1703" s="30"/>
      <c r="UCL1703" s="30"/>
      <c r="UCM1703" s="30"/>
      <c r="UCN1703" s="30"/>
      <c r="UCO1703" s="30"/>
      <c r="UCP1703" s="30"/>
      <c r="UCQ1703" s="30"/>
      <c r="UCR1703" s="30"/>
      <c r="UCS1703" s="30"/>
      <c r="UCT1703" s="30"/>
      <c r="UCU1703" s="30"/>
      <c r="UCV1703" s="30"/>
      <c r="UCW1703" s="30"/>
      <c r="UCX1703" s="30"/>
      <c r="UCY1703" s="30"/>
      <c r="UCZ1703" s="30"/>
      <c r="UDA1703" s="30"/>
      <c r="UDB1703" s="30"/>
      <c r="UDC1703" s="30"/>
      <c r="UDD1703" s="30"/>
      <c r="UDE1703" s="30"/>
      <c r="UDF1703" s="30"/>
      <c r="UDG1703" s="30"/>
      <c r="UDH1703" s="30"/>
      <c r="UDI1703" s="30"/>
      <c r="UDJ1703" s="30"/>
      <c r="UDK1703" s="30"/>
      <c r="UDL1703" s="30"/>
      <c r="UDM1703" s="30"/>
      <c r="UDN1703" s="30"/>
      <c r="UDO1703" s="30"/>
      <c r="UDP1703" s="30"/>
      <c r="UDQ1703" s="30"/>
      <c r="UDR1703" s="30"/>
      <c r="UDS1703" s="30"/>
      <c r="UDT1703" s="30"/>
      <c r="UDU1703" s="30"/>
      <c r="UDV1703" s="30"/>
      <c r="UDW1703" s="30"/>
      <c r="UDX1703" s="30"/>
      <c r="UDY1703" s="30"/>
      <c r="UDZ1703" s="30"/>
      <c r="UEA1703" s="30"/>
      <c r="UEB1703" s="30"/>
      <c r="UEC1703" s="30"/>
      <c r="UED1703" s="30"/>
      <c r="UEE1703" s="30"/>
      <c r="UEF1703" s="30"/>
      <c r="UEG1703" s="30"/>
      <c r="UEH1703" s="30"/>
      <c r="UEI1703" s="30"/>
      <c r="UEJ1703" s="30"/>
      <c r="UEK1703" s="30"/>
      <c r="UEL1703" s="30"/>
      <c r="UEM1703" s="30"/>
      <c r="UEN1703" s="30"/>
      <c r="UEO1703" s="30"/>
      <c r="UEP1703" s="30"/>
      <c r="UEQ1703" s="30"/>
      <c r="UER1703" s="30"/>
      <c r="UES1703" s="30"/>
      <c r="UET1703" s="30"/>
      <c r="UEU1703" s="30"/>
      <c r="UEV1703" s="30"/>
      <c r="UEW1703" s="30"/>
      <c r="UEX1703" s="30"/>
      <c r="UEY1703" s="30"/>
      <c r="UEZ1703" s="30"/>
      <c r="UFA1703" s="30"/>
      <c r="UFB1703" s="30"/>
      <c r="UFC1703" s="30"/>
      <c r="UFD1703" s="30"/>
      <c r="UFE1703" s="30"/>
      <c r="UFF1703" s="30"/>
      <c r="UFG1703" s="30"/>
      <c r="UFH1703" s="30"/>
      <c r="UFI1703" s="30"/>
      <c r="UFJ1703" s="30"/>
      <c r="UFK1703" s="30"/>
      <c r="UFL1703" s="30"/>
      <c r="UFM1703" s="30"/>
      <c r="UFN1703" s="30"/>
      <c r="UFO1703" s="30"/>
      <c r="UFP1703" s="30"/>
      <c r="UFQ1703" s="30"/>
      <c r="UFR1703" s="30"/>
      <c r="UFS1703" s="30"/>
      <c r="UFT1703" s="30"/>
      <c r="UFU1703" s="30"/>
      <c r="UFV1703" s="30"/>
      <c r="UFW1703" s="30"/>
      <c r="UFX1703" s="30"/>
      <c r="UFY1703" s="30"/>
      <c r="UFZ1703" s="30"/>
      <c r="UGA1703" s="30"/>
      <c r="UGB1703" s="30"/>
      <c r="UGC1703" s="30"/>
      <c r="UGD1703" s="30"/>
      <c r="UGE1703" s="30"/>
      <c r="UGF1703" s="30"/>
      <c r="UGG1703" s="30"/>
      <c r="UGH1703" s="30"/>
      <c r="UGI1703" s="30"/>
      <c r="UGJ1703" s="30"/>
      <c r="UGK1703" s="30"/>
      <c r="UGL1703" s="30"/>
      <c r="UGM1703" s="30"/>
      <c r="UGN1703" s="30"/>
      <c r="UGO1703" s="30"/>
      <c r="UGP1703" s="30"/>
      <c r="UGQ1703" s="30"/>
      <c r="UGR1703" s="30"/>
      <c r="UGS1703" s="30"/>
      <c r="UGT1703" s="30"/>
      <c r="UGU1703" s="30"/>
      <c r="UGV1703" s="30"/>
      <c r="UGW1703" s="30"/>
      <c r="UGX1703" s="30"/>
      <c r="UGY1703" s="30"/>
      <c r="UGZ1703" s="30"/>
      <c r="UHA1703" s="30"/>
      <c r="UHB1703" s="30"/>
      <c r="UHC1703" s="30"/>
      <c r="UHD1703" s="30"/>
      <c r="UHE1703" s="30"/>
      <c r="UHF1703" s="30"/>
      <c r="UHG1703" s="30"/>
      <c r="UHH1703" s="30"/>
      <c r="UHI1703" s="30"/>
      <c r="UHJ1703" s="30"/>
      <c r="UHK1703" s="30"/>
      <c r="UHL1703" s="30"/>
      <c r="UHM1703" s="30"/>
      <c r="UHN1703" s="30"/>
      <c r="UHO1703" s="30"/>
      <c r="UHP1703" s="30"/>
      <c r="UHQ1703" s="30"/>
      <c r="UHR1703" s="30"/>
      <c r="UHS1703" s="30"/>
      <c r="UHT1703" s="30"/>
      <c r="UHU1703" s="30"/>
      <c r="UHV1703" s="30"/>
      <c r="UHW1703" s="30"/>
      <c r="UHX1703" s="30"/>
      <c r="UHY1703" s="30"/>
      <c r="UHZ1703" s="30"/>
      <c r="UIA1703" s="30"/>
      <c r="UIB1703" s="30"/>
      <c r="UIC1703" s="30"/>
      <c r="UID1703" s="30"/>
      <c r="UIE1703" s="30"/>
      <c r="UIF1703" s="30"/>
      <c r="UIG1703" s="30"/>
      <c r="UIH1703" s="30"/>
      <c r="UII1703" s="30"/>
      <c r="UIJ1703" s="30"/>
      <c r="UIK1703" s="30"/>
      <c r="UIL1703" s="30"/>
      <c r="UIM1703" s="30"/>
      <c r="UIN1703" s="30"/>
      <c r="UIO1703" s="30"/>
      <c r="UIP1703" s="30"/>
      <c r="UIQ1703" s="30"/>
      <c r="UIR1703" s="30"/>
      <c r="UIS1703" s="30"/>
      <c r="UIT1703" s="30"/>
      <c r="UIU1703" s="30"/>
      <c r="UIV1703" s="30"/>
      <c r="UIW1703" s="30"/>
      <c r="UIX1703" s="30"/>
      <c r="UIY1703" s="30"/>
      <c r="UIZ1703" s="30"/>
      <c r="UJA1703" s="30"/>
      <c r="UJB1703" s="30"/>
      <c r="UJC1703" s="30"/>
      <c r="UJD1703" s="30"/>
      <c r="UJE1703" s="30"/>
      <c r="UJF1703" s="30"/>
      <c r="UJG1703" s="30"/>
      <c r="UJH1703" s="30"/>
      <c r="UJI1703" s="30"/>
      <c r="UJJ1703" s="30"/>
      <c r="UJK1703" s="30"/>
      <c r="UJL1703" s="30"/>
      <c r="UJM1703" s="30"/>
      <c r="UJN1703" s="30"/>
      <c r="UJO1703" s="30"/>
      <c r="UJP1703" s="30"/>
      <c r="UJQ1703" s="30"/>
      <c r="UJR1703" s="30"/>
      <c r="UJS1703" s="30"/>
      <c r="UJT1703" s="30"/>
      <c r="UJU1703" s="30"/>
      <c r="UJV1703" s="30"/>
      <c r="UJW1703" s="30"/>
      <c r="UJX1703" s="30"/>
      <c r="UJY1703" s="30"/>
      <c r="UJZ1703" s="30"/>
      <c r="UKA1703" s="30"/>
      <c r="UKB1703" s="30"/>
      <c r="UKC1703" s="30"/>
      <c r="UKD1703" s="30"/>
      <c r="UKE1703" s="30"/>
      <c r="UKF1703" s="30"/>
      <c r="UKG1703" s="30"/>
      <c r="UKH1703" s="30"/>
      <c r="UKI1703" s="30"/>
      <c r="UKJ1703" s="30"/>
      <c r="UKK1703" s="30"/>
      <c r="UKL1703" s="30"/>
      <c r="UKM1703" s="30"/>
      <c r="UKN1703" s="30"/>
      <c r="UKO1703" s="30"/>
      <c r="UKP1703" s="30"/>
      <c r="UKQ1703" s="30"/>
      <c r="UKR1703" s="30"/>
      <c r="UKS1703" s="30"/>
      <c r="UKT1703" s="30"/>
      <c r="UKU1703" s="30"/>
      <c r="UKV1703" s="30"/>
      <c r="UKW1703" s="30"/>
      <c r="UKX1703" s="30"/>
      <c r="UKY1703" s="30"/>
      <c r="UKZ1703" s="30"/>
      <c r="ULA1703" s="30"/>
      <c r="ULB1703" s="30"/>
      <c r="ULC1703" s="30"/>
      <c r="ULD1703" s="30"/>
      <c r="ULE1703" s="30"/>
      <c r="ULF1703" s="30"/>
      <c r="ULG1703" s="30"/>
      <c r="ULH1703" s="30"/>
      <c r="ULI1703" s="30"/>
      <c r="ULJ1703" s="30"/>
      <c r="ULK1703" s="30"/>
      <c r="ULL1703" s="30"/>
      <c r="ULM1703" s="30"/>
      <c r="ULN1703" s="30"/>
      <c r="ULO1703" s="30"/>
      <c r="ULP1703" s="30"/>
      <c r="ULQ1703" s="30"/>
      <c r="ULR1703" s="30"/>
      <c r="ULS1703" s="30"/>
      <c r="ULT1703" s="30"/>
      <c r="ULU1703" s="30"/>
      <c r="ULV1703" s="30"/>
      <c r="ULW1703" s="30"/>
      <c r="ULX1703" s="30"/>
      <c r="ULY1703" s="30"/>
      <c r="ULZ1703" s="30"/>
      <c r="UMA1703" s="30"/>
      <c r="UMB1703" s="30"/>
      <c r="UMC1703" s="30"/>
      <c r="UMD1703" s="30"/>
      <c r="UME1703" s="30"/>
      <c r="UMF1703" s="30"/>
      <c r="UMG1703" s="30"/>
      <c r="UMH1703" s="30"/>
      <c r="UMI1703" s="30"/>
      <c r="UMJ1703" s="30"/>
      <c r="UMK1703" s="30"/>
      <c r="UML1703" s="30"/>
      <c r="UMM1703" s="30"/>
      <c r="UMN1703" s="30"/>
      <c r="UMO1703" s="30"/>
      <c r="UMP1703" s="30"/>
      <c r="UMQ1703" s="30"/>
      <c r="UMR1703" s="30"/>
      <c r="UMS1703" s="30"/>
      <c r="UMT1703" s="30"/>
      <c r="UMU1703" s="30"/>
      <c r="UMV1703" s="30"/>
      <c r="UMW1703" s="30"/>
      <c r="UMX1703" s="30"/>
      <c r="UMY1703" s="30"/>
      <c r="UMZ1703" s="30"/>
      <c r="UNA1703" s="30"/>
      <c r="UNB1703" s="30"/>
      <c r="UNC1703" s="30"/>
      <c r="UND1703" s="30"/>
      <c r="UNE1703" s="30"/>
      <c r="UNF1703" s="30"/>
      <c r="UNG1703" s="30"/>
      <c r="UNH1703" s="30"/>
      <c r="UNI1703" s="30"/>
      <c r="UNJ1703" s="30"/>
      <c r="UNK1703" s="30"/>
      <c r="UNL1703" s="30"/>
      <c r="UNM1703" s="30"/>
      <c r="UNN1703" s="30"/>
      <c r="UNO1703" s="30"/>
      <c r="UNP1703" s="30"/>
      <c r="UNQ1703" s="30"/>
      <c r="UNR1703" s="30"/>
      <c r="UNS1703" s="30"/>
      <c r="UNT1703" s="30"/>
      <c r="UNU1703" s="30"/>
      <c r="UNV1703" s="30"/>
      <c r="UNW1703" s="30"/>
      <c r="UNX1703" s="30"/>
      <c r="UNY1703" s="30"/>
      <c r="UNZ1703" s="30"/>
      <c r="UOA1703" s="30"/>
      <c r="UOB1703" s="30"/>
      <c r="UOC1703" s="30"/>
      <c r="UOD1703" s="30"/>
      <c r="UOE1703" s="30"/>
      <c r="UOF1703" s="30"/>
      <c r="UOG1703" s="30"/>
      <c r="UOH1703" s="30"/>
      <c r="UOI1703" s="30"/>
      <c r="UOJ1703" s="30"/>
      <c r="UOK1703" s="30"/>
      <c r="UOL1703" s="30"/>
      <c r="UOM1703" s="30"/>
      <c r="UON1703" s="30"/>
      <c r="UOO1703" s="30"/>
      <c r="UOP1703" s="30"/>
      <c r="UOQ1703" s="30"/>
      <c r="UOR1703" s="30"/>
      <c r="UOS1703" s="30"/>
      <c r="UOT1703" s="30"/>
      <c r="UOU1703" s="30"/>
      <c r="UOV1703" s="30"/>
      <c r="UOW1703" s="30"/>
      <c r="UOX1703" s="30"/>
      <c r="UOY1703" s="30"/>
      <c r="UOZ1703" s="30"/>
      <c r="UPA1703" s="30"/>
      <c r="UPB1703" s="30"/>
      <c r="UPC1703" s="30"/>
      <c r="UPD1703" s="30"/>
      <c r="UPE1703" s="30"/>
      <c r="UPF1703" s="30"/>
      <c r="UPG1703" s="30"/>
      <c r="UPH1703" s="30"/>
      <c r="UPI1703" s="30"/>
      <c r="UPJ1703" s="30"/>
      <c r="UPK1703" s="30"/>
      <c r="UPL1703" s="30"/>
      <c r="UPM1703" s="30"/>
      <c r="UPN1703" s="30"/>
      <c r="UPO1703" s="30"/>
      <c r="UPP1703" s="30"/>
      <c r="UPQ1703" s="30"/>
      <c r="UPR1703" s="30"/>
      <c r="UPS1703" s="30"/>
      <c r="UPT1703" s="30"/>
      <c r="UPU1703" s="30"/>
      <c r="UPV1703" s="30"/>
      <c r="UPW1703" s="30"/>
      <c r="UPX1703" s="30"/>
      <c r="UPY1703" s="30"/>
      <c r="UPZ1703" s="30"/>
      <c r="UQA1703" s="30"/>
      <c r="UQB1703" s="30"/>
      <c r="UQC1703" s="30"/>
      <c r="UQD1703" s="30"/>
      <c r="UQE1703" s="30"/>
      <c r="UQF1703" s="30"/>
      <c r="UQG1703" s="30"/>
      <c r="UQH1703" s="30"/>
      <c r="UQI1703" s="30"/>
      <c r="UQJ1703" s="30"/>
      <c r="UQK1703" s="30"/>
      <c r="UQL1703" s="30"/>
      <c r="UQM1703" s="30"/>
      <c r="UQN1703" s="30"/>
      <c r="UQO1703" s="30"/>
      <c r="UQP1703" s="30"/>
      <c r="UQQ1703" s="30"/>
      <c r="UQR1703" s="30"/>
      <c r="UQS1703" s="30"/>
      <c r="UQT1703" s="30"/>
      <c r="UQU1703" s="30"/>
      <c r="UQV1703" s="30"/>
      <c r="UQW1703" s="30"/>
      <c r="UQX1703" s="30"/>
      <c r="UQY1703" s="30"/>
      <c r="UQZ1703" s="30"/>
      <c r="URA1703" s="30"/>
      <c r="URB1703" s="30"/>
      <c r="URC1703" s="30"/>
      <c r="URD1703" s="30"/>
      <c r="URE1703" s="30"/>
      <c r="URF1703" s="30"/>
      <c r="URG1703" s="30"/>
      <c r="URH1703" s="30"/>
      <c r="URI1703" s="30"/>
      <c r="URJ1703" s="30"/>
      <c r="URK1703" s="30"/>
      <c r="URL1703" s="30"/>
      <c r="URM1703" s="30"/>
      <c r="URN1703" s="30"/>
      <c r="URO1703" s="30"/>
      <c r="URP1703" s="30"/>
      <c r="URQ1703" s="30"/>
      <c r="URR1703" s="30"/>
      <c r="URS1703" s="30"/>
      <c r="URT1703" s="30"/>
      <c r="URU1703" s="30"/>
      <c r="URV1703" s="30"/>
      <c r="URW1703" s="30"/>
      <c r="URX1703" s="30"/>
      <c r="URY1703" s="30"/>
      <c r="URZ1703" s="30"/>
      <c r="USA1703" s="30"/>
      <c r="USB1703" s="30"/>
      <c r="USC1703" s="30"/>
      <c r="USD1703" s="30"/>
      <c r="USE1703" s="30"/>
      <c r="USF1703" s="30"/>
      <c r="USG1703" s="30"/>
      <c r="USH1703" s="30"/>
      <c r="USI1703" s="30"/>
      <c r="USJ1703" s="30"/>
      <c r="USK1703" s="30"/>
      <c r="USL1703" s="30"/>
      <c r="USM1703" s="30"/>
      <c r="USN1703" s="30"/>
      <c r="USO1703" s="30"/>
      <c r="USP1703" s="30"/>
      <c r="USQ1703" s="30"/>
      <c r="USR1703" s="30"/>
      <c r="USS1703" s="30"/>
      <c r="UST1703" s="30"/>
      <c r="USU1703" s="30"/>
      <c r="USV1703" s="30"/>
      <c r="USW1703" s="30"/>
      <c r="USX1703" s="30"/>
      <c r="USY1703" s="30"/>
      <c r="USZ1703" s="30"/>
      <c r="UTA1703" s="30"/>
      <c r="UTB1703" s="30"/>
      <c r="UTC1703" s="30"/>
      <c r="UTD1703" s="30"/>
      <c r="UTE1703" s="30"/>
      <c r="UTF1703" s="30"/>
      <c r="UTG1703" s="30"/>
      <c r="UTH1703" s="30"/>
      <c r="UTI1703" s="30"/>
      <c r="UTJ1703" s="30"/>
      <c r="UTK1703" s="30"/>
      <c r="UTL1703" s="30"/>
      <c r="UTM1703" s="30"/>
      <c r="UTN1703" s="30"/>
      <c r="UTO1703" s="30"/>
      <c r="UTP1703" s="30"/>
      <c r="UTQ1703" s="30"/>
      <c r="UTR1703" s="30"/>
      <c r="UTS1703" s="30"/>
      <c r="UTT1703" s="30"/>
      <c r="UTU1703" s="30"/>
      <c r="UTV1703" s="30"/>
      <c r="UTW1703" s="30"/>
      <c r="UTX1703" s="30"/>
      <c r="UTY1703" s="30"/>
      <c r="UTZ1703" s="30"/>
      <c r="UUA1703" s="30"/>
      <c r="UUB1703" s="30"/>
      <c r="UUC1703" s="30"/>
      <c r="UUD1703" s="30"/>
      <c r="UUE1703" s="30"/>
      <c r="UUF1703" s="30"/>
      <c r="UUG1703" s="30"/>
      <c r="UUH1703" s="30"/>
      <c r="UUI1703" s="30"/>
      <c r="UUJ1703" s="30"/>
      <c r="UUK1703" s="30"/>
      <c r="UUL1703" s="30"/>
      <c r="UUM1703" s="30"/>
      <c r="UUN1703" s="30"/>
      <c r="UUO1703" s="30"/>
      <c r="UUP1703" s="30"/>
      <c r="UUQ1703" s="30"/>
      <c r="UUR1703" s="30"/>
      <c r="UUS1703" s="30"/>
      <c r="UUT1703" s="30"/>
      <c r="UUU1703" s="30"/>
      <c r="UUV1703" s="30"/>
      <c r="UUW1703" s="30"/>
      <c r="UUX1703" s="30"/>
      <c r="UUY1703" s="30"/>
      <c r="UUZ1703" s="30"/>
      <c r="UVA1703" s="30"/>
      <c r="UVB1703" s="30"/>
      <c r="UVC1703" s="30"/>
      <c r="UVD1703" s="30"/>
      <c r="UVE1703" s="30"/>
      <c r="UVF1703" s="30"/>
      <c r="UVG1703" s="30"/>
      <c r="UVH1703" s="30"/>
      <c r="UVI1703" s="30"/>
      <c r="UVJ1703" s="30"/>
      <c r="UVK1703" s="30"/>
      <c r="UVL1703" s="30"/>
      <c r="UVM1703" s="30"/>
      <c r="UVN1703" s="30"/>
      <c r="UVO1703" s="30"/>
      <c r="UVP1703" s="30"/>
      <c r="UVQ1703" s="30"/>
      <c r="UVR1703" s="30"/>
      <c r="UVS1703" s="30"/>
      <c r="UVT1703" s="30"/>
      <c r="UVU1703" s="30"/>
      <c r="UVV1703" s="30"/>
      <c r="UVW1703" s="30"/>
      <c r="UVX1703" s="30"/>
      <c r="UVY1703" s="30"/>
      <c r="UVZ1703" s="30"/>
      <c r="UWA1703" s="30"/>
      <c r="UWB1703" s="30"/>
      <c r="UWC1703" s="30"/>
      <c r="UWD1703" s="30"/>
      <c r="UWE1703" s="30"/>
      <c r="UWF1703" s="30"/>
      <c r="UWG1703" s="30"/>
      <c r="UWH1703" s="30"/>
      <c r="UWI1703" s="30"/>
      <c r="UWJ1703" s="30"/>
      <c r="UWK1703" s="30"/>
      <c r="UWL1703" s="30"/>
      <c r="UWM1703" s="30"/>
      <c r="UWN1703" s="30"/>
      <c r="UWO1703" s="30"/>
      <c r="UWP1703" s="30"/>
      <c r="UWQ1703" s="30"/>
      <c r="UWR1703" s="30"/>
      <c r="UWS1703" s="30"/>
      <c r="UWT1703" s="30"/>
      <c r="UWU1703" s="30"/>
      <c r="UWV1703" s="30"/>
      <c r="UWW1703" s="30"/>
      <c r="UWX1703" s="30"/>
      <c r="UWY1703" s="30"/>
      <c r="UWZ1703" s="30"/>
      <c r="UXA1703" s="30"/>
      <c r="UXB1703" s="30"/>
      <c r="UXC1703" s="30"/>
      <c r="UXD1703" s="30"/>
      <c r="UXE1703" s="30"/>
      <c r="UXF1703" s="30"/>
      <c r="UXG1703" s="30"/>
      <c r="UXH1703" s="30"/>
      <c r="UXI1703" s="30"/>
      <c r="UXJ1703" s="30"/>
      <c r="UXK1703" s="30"/>
      <c r="UXL1703" s="30"/>
      <c r="UXM1703" s="30"/>
      <c r="UXN1703" s="30"/>
      <c r="UXO1703" s="30"/>
      <c r="UXP1703" s="30"/>
      <c r="UXQ1703" s="30"/>
      <c r="UXR1703" s="30"/>
      <c r="UXS1703" s="30"/>
      <c r="UXT1703" s="30"/>
      <c r="UXU1703" s="30"/>
      <c r="UXV1703" s="30"/>
      <c r="UXW1703" s="30"/>
      <c r="UXX1703" s="30"/>
      <c r="UXY1703" s="30"/>
      <c r="UXZ1703" s="30"/>
      <c r="UYA1703" s="30"/>
      <c r="UYB1703" s="30"/>
      <c r="UYC1703" s="30"/>
      <c r="UYD1703" s="30"/>
      <c r="UYE1703" s="30"/>
      <c r="UYF1703" s="30"/>
      <c r="UYG1703" s="30"/>
      <c r="UYH1703" s="30"/>
      <c r="UYI1703" s="30"/>
      <c r="UYJ1703" s="30"/>
      <c r="UYK1703" s="30"/>
      <c r="UYL1703" s="30"/>
      <c r="UYM1703" s="30"/>
      <c r="UYN1703" s="30"/>
      <c r="UYO1703" s="30"/>
      <c r="UYP1703" s="30"/>
      <c r="UYQ1703" s="30"/>
      <c r="UYR1703" s="30"/>
      <c r="UYS1703" s="30"/>
      <c r="UYT1703" s="30"/>
      <c r="UYU1703" s="30"/>
      <c r="UYV1703" s="30"/>
      <c r="UYW1703" s="30"/>
      <c r="UYX1703" s="30"/>
      <c r="UYY1703" s="30"/>
      <c r="UYZ1703" s="30"/>
      <c r="UZA1703" s="30"/>
      <c r="UZB1703" s="30"/>
      <c r="UZC1703" s="30"/>
      <c r="UZD1703" s="30"/>
      <c r="UZE1703" s="30"/>
      <c r="UZF1703" s="30"/>
      <c r="UZG1703" s="30"/>
      <c r="UZH1703" s="30"/>
      <c r="UZI1703" s="30"/>
      <c r="UZJ1703" s="30"/>
      <c r="UZK1703" s="30"/>
      <c r="UZL1703" s="30"/>
      <c r="UZM1703" s="30"/>
      <c r="UZN1703" s="30"/>
      <c r="UZO1703" s="30"/>
      <c r="UZP1703" s="30"/>
      <c r="UZQ1703" s="30"/>
      <c r="UZR1703" s="30"/>
      <c r="UZS1703" s="30"/>
      <c r="UZT1703" s="30"/>
      <c r="UZU1703" s="30"/>
      <c r="UZV1703" s="30"/>
      <c r="UZW1703" s="30"/>
      <c r="UZX1703" s="30"/>
      <c r="UZY1703" s="30"/>
      <c r="UZZ1703" s="30"/>
      <c r="VAA1703" s="30"/>
      <c r="VAB1703" s="30"/>
      <c r="VAC1703" s="30"/>
      <c r="VAD1703" s="30"/>
      <c r="VAE1703" s="30"/>
      <c r="VAF1703" s="30"/>
      <c r="VAG1703" s="30"/>
      <c r="VAH1703" s="30"/>
      <c r="VAI1703" s="30"/>
      <c r="VAJ1703" s="30"/>
      <c r="VAK1703" s="30"/>
      <c r="VAL1703" s="30"/>
      <c r="VAM1703" s="30"/>
      <c r="VAN1703" s="30"/>
      <c r="VAO1703" s="30"/>
      <c r="VAP1703" s="30"/>
      <c r="VAQ1703" s="30"/>
      <c r="VAR1703" s="30"/>
      <c r="VAS1703" s="30"/>
      <c r="VAT1703" s="30"/>
      <c r="VAU1703" s="30"/>
      <c r="VAV1703" s="30"/>
      <c r="VAW1703" s="30"/>
      <c r="VAX1703" s="30"/>
      <c r="VAY1703" s="30"/>
      <c r="VAZ1703" s="30"/>
      <c r="VBA1703" s="30"/>
      <c r="VBB1703" s="30"/>
      <c r="VBC1703" s="30"/>
      <c r="VBD1703" s="30"/>
      <c r="VBE1703" s="30"/>
      <c r="VBF1703" s="30"/>
      <c r="VBG1703" s="30"/>
      <c r="VBH1703" s="30"/>
      <c r="VBI1703" s="30"/>
      <c r="VBJ1703" s="30"/>
      <c r="VBK1703" s="30"/>
      <c r="VBL1703" s="30"/>
      <c r="VBM1703" s="30"/>
      <c r="VBN1703" s="30"/>
      <c r="VBO1703" s="30"/>
      <c r="VBP1703" s="30"/>
      <c r="VBQ1703" s="30"/>
      <c r="VBR1703" s="30"/>
      <c r="VBS1703" s="30"/>
      <c r="VBT1703" s="30"/>
      <c r="VBU1703" s="30"/>
      <c r="VBV1703" s="30"/>
      <c r="VBW1703" s="30"/>
      <c r="VBX1703" s="30"/>
      <c r="VBY1703" s="30"/>
      <c r="VBZ1703" s="30"/>
      <c r="VCA1703" s="30"/>
      <c r="VCB1703" s="30"/>
      <c r="VCC1703" s="30"/>
      <c r="VCD1703" s="30"/>
      <c r="VCE1703" s="30"/>
      <c r="VCF1703" s="30"/>
      <c r="VCG1703" s="30"/>
      <c r="VCH1703" s="30"/>
      <c r="VCI1703" s="30"/>
      <c r="VCJ1703" s="30"/>
      <c r="VCK1703" s="30"/>
      <c r="VCL1703" s="30"/>
      <c r="VCM1703" s="30"/>
      <c r="VCN1703" s="30"/>
      <c r="VCO1703" s="30"/>
      <c r="VCP1703" s="30"/>
      <c r="VCQ1703" s="30"/>
      <c r="VCR1703" s="30"/>
      <c r="VCS1703" s="30"/>
      <c r="VCT1703" s="30"/>
      <c r="VCU1703" s="30"/>
      <c r="VCV1703" s="30"/>
      <c r="VCW1703" s="30"/>
      <c r="VCX1703" s="30"/>
      <c r="VCY1703" s="30"/>
      <c r="VCZ1703" s="30"/>
      <c r="VDA1703" s="30"/>
      <c r="VDB1703" s="30"/>
      <c r="VDC1703" s="30"/>
      <c r="VDD1703" s="30"/>
      <c r="VDE1703" s="30"/>
      <c r="VDF1703" s="30"/>
      <c r="VDG1703" s="30"/>
      <c r="VDH1703" s="30"/>
      <c r="VDI1703" s="30"/>
      <c r="VDJ1703" s="30"/>
      <c r="VDK1703" s="30"/>
      <c r="VDL1703" s="30"/>
      <c r="VDM1703" s="30"/>
      <c r="VDN1703" s="30"/>
      <c r="VDO1703" s="30"/>
      <c r="VDP1703" s="30"/>
      <c r="VDQ1703" s="30"/>
      <c r="VDR1703" s="30"/>
      <c r="VDS1703" s="30"/>
      <c r="VDT1703" s="30"/>
      <c r="VDU1703" s="30"/>
      <c r="VDV1703" s="30"/>
      <c r="VDW1703" s="30"/>
      <c r="VDX1703" s="30"/>
      <c r="VDY1703" s="30"/>
      <c r="VDZ1703" s="30"/>
      <c r="VEA1703" s="30"/>
      <c r="VEB1703" s="30"/>
      <c r="VEC1703" s="30"/>
      <c r="VED1703" s="30"/>
      <c r="VEE1703" s="30"/>
      <c r="VEF1703" s="30"/>
      <c r="VEG1703" s="30"/>
      <c r="VEH1703" s="30"/>
      <c r="VEI1703" s="30"/>
      <c r="VEJ1703" s="30"/>
      <c r="VEK1703" s="30"/>
      <c r="VEL1703" s="30"/>
      <c r="VEM1703" s="30"/>
      <c r="VEN1703" s="30"/>
      <c r="VEO1703" s="30"/>
      <c r="VEP1703" s="30"/>
      <c r="VEQ1703" s="30"/>
      <c r="VER1703" s="30"/>
      <c r="VES1703" s="30"/>
      <c r="VET1703" s="30"/>
      <c r="VEU1703" s="30"/>
      <c r="VEV1703" s="30"/>
      <c r="VEW1703" s="30"/>
      <c r="VEX1703" s="30"/>
      <c r="VEY1703" s="30"/>
      <c r="VEZ1703" s="30"/>
      <c r="VFA1703" s="30"/>
      <c r="VFB1703" s="30"/>
      <c r="VFC1703" s="30"/>
      <c r="VFD1703" s="30"/>
      <c r="VFE1703" s="30"/>
      <c r="VFF1703" s="30"/>
      <c r="VFG1703" s="30"/>
      <c r="VFH1703" s="30"/>
      <c r="VFI1703" s="30"/>
      <c r="VFJ1703" s="30"/>
      <c r="VFK1703" s="30"/>
      <c r="VFL1703" s="30"/>
      <c r="VFM1703" s="30"/>
      <c r="VFN1703" s="30"/>
      <c r="VFO1703" s="30"/>
      <c r="VFP1703" s="30"/>
      <c r="VFQ1703" s="30"/>
      <c r="VFR1703" s="30"/>
      <c r="VFS1703" s="30"/>
      <c r="VFT1703" s="30"/>
      <c r="VFU1703" s="30"/>
      <c r="VFV1703" s="30"/>
      <c r="VFW1703" s="30"/>
      <c r="VFX1703" s="30"/>
      <c r="VFY1703" s="30"/>
      <c r="VFZ1703" s="30"/>
      <c r="VGA1703" s="30"/>
      <c r="VGB1703" s="30"/>
      <c r="VGC1703" s="30"/>
      <c r="VGD1703" s="30"/>
      <c r="VGE1703" s="30"/>
      <c r="VGF1703" s="30"/>
      <c r="VGG1703" s="30"/>
      <c r="VGH1703" s="30"/>
      <c r="VGI1703" s="30"/>
      <c r="VGJ1703" s="30"/>
      <c r="VGK1703" s="30"/>
      <c r="VGL1703" s="30"/>
      <c r="VGM1703" s="30"/>
      <c r="VGN1703" s="30"/>
      <c r="VGO1703" s="30"/>
      <c r="VGP1703" s="30"/>
      <c r="VGQ1703" s="30"/>
      <c r="VGR1703" s="30"/>
      <c r="VGS1703" s="30"/>
      <c r="VGT1703" s="30"/>
      <c r="VGU1703" s="30"/>
      <c r="VGV1703" s="30"/>
      <c r="VGW1703" s="30"/>
      <c r="VGX1703" s="30"/>
      <c r="VGY1703" s="30"/>
      <c r="VGZ1703" s="30"/>
      <c r="VHA1703" s="30"/>
      <c r="VHB1703" s="30"/>
      <c r="VHC1703" s="30"/>
      <c r="VHD1703" s="30"/>
      <c r="VHE1703" s="30"/>
      <c r="VHF1703" s="30"/>
      <c r="VHG1703" s="30"/>
      <c r="VHH1703" s="30"/>
      <c r="VHI1703" s="30"/>
      <c r="VHJ1703" s="30"/>
      <c r="VHK1703" s="30"/>
      <c r="VHL1703" s="30"/>
      <c r="VHM1703" s="30"/>
      <c r="VHN1703" s="30"/>
      <c r="VHO1703" s="30"/>
      <c r="VHP1703" s="30"/>
      <c r="VHQ1703" s="30"/>
      <c r="VHR1703" s="30"/>
      <c r="VHS1703" s="30"/>
      <c r="VHT1703" s="30"/>
      <c r="VHU1703" s="30"/>
      <c r="VHV1703" s="30"/>
      <c r="VHW1703" s="30"/>
      <c r="VHX1703" s="30"/>
      <c r="VHY1703" s="30"/>
      <c r="VHZ1703" s="30"/>
      <c r="VIA1703" s="30"/>
      <c r="VIB1703" s="30"/>
      <c r="VIC1703" s="30"/>
      <c r="VID1703" s="30"/>
      <c r="VIE1703" s="30"/>
      <c r="VIF1703" s="30"/>
      <c r="VIG1703" s="30"/>
      <c r="VIH1703" s="30"/>
      <c r="VII1703" s="30"/>
      <c r="VIJ1703" s="30"/>
      <c r="VIK1703" s="30"/>
      <c r="VIL1703" s="30"/>
      <c r="VIM1703" s="30"/>
      <c r="VIN1703" s="30"/>
      <c r="VIO1703" s="30"/>
      <c r="VIP1703" s="30"/>
      <c r="VIQ1703" s="30"/>
      <c r="VIR1703" s="30"/>
      <c r="VIS1703" s="30"/>
      <c r="VIT1703" s="30"/>
      <c r="VIU1703" s="30"/>
      <c r="VIV1703" s="30"/>
      <c r="VIW1703" s="30"/>
      <c r="VIX1703" s="30"/>
      <c r="VIY1703" s="30"/>
      <c r="VIZ1703" s="30"/>
      <c r="VJA1703" s="30"/>
      <c r="VJB1703" s="30"/>
      <c r="VJC1703" s="30"/>
      <c r="VJD1703" s="30"/>
      <c r="VJE1703" s="30"/>
      <c r="VJF1703" s="30"/>
      <c r="VJG1703" s="30"/>
      <c r="VJH1703" s="30"/>
      <c r="VJI1703" s="30"/>
      <c r="VJJ1703" s="30"/>
      <c r="VJK1703" s="30"/>
      <c r="VJL1703" s="30"/>
      <c r="VJM1703" s="30"/>
      <c r="VJN1703" s="30"/>
      <c r="VJO1703" s="30"/>
      <c r="VJP1703" s="30"/>
      <c r="VJQ1703" s="30"/>
      <c r="VJR1703" s="30"/>
      <c r="VJS1703" s="30"/>
      <c r="VJT1703" s="30"/>
      <c r="VJU1703" s="30"/>
      <c r="VJV1703" s="30"/>
      <c r="VJW1703" s="30"/>
      <c r="VJX1703" s="30"/>
      <c r="VJY1703" s="30"/>
      <c r="VJZ1703" s="30"/>
      <c r="VKA1703" s="30"/>
      <c r="VKB1703" s="30"/>
      <c r="VKC1703" s="30"/>
      <c r="VKD1703" s="30"/>
      <c r="VKE1703" s="30"/>
      <c r="VKF1703" s="30"/>
      <c r="VKG1703" s="30"/>
      <c r="VKH1703" s="30"/>
      <c r="VKI1703" s="30"/>
      <c r="VKJ1703" s="30"/>
      <c r="VKK1703" s="30"/>
      <c r="VKL1703" s="30"/>
      <c r="VKM1703" s="30"/>
      <c r="VKN1703" s="30"/>
      <c r="VKO1703" s="30"/>
      <c r="VKP1703" s="30"/>
      <c r="VKQ1703" s="30"/>
      <c r="VKR1703" s="30"/>
      <c r="VKS1703" s="30"/>
      <c r="VKT1703" s="30"/>
      <c r="VKU1703" s="30"/>
      <c r="VKV1703" s="30"/>
      <c r="VKW1703" s="30"/>
      <c r="VKX1703" s="30"/>
      <c r="VKY1703" s="30"/>
      <c r="VKZ1703" s="30"/>
      <c r="VLA1703" s="30"/>
      <c r="VLB1703" s="30"/>
      <c r="VLC1703" s="30"/>
      <c r="VLD1703" s="30"/>
      <c r="VLE1703" s="30"/>
      <c r="VLF1703" s="30"/>
      <c r="VLG1703" s="30"/>
      <c r="VLH1703" s="30"/>
      <c r="VLI1703" s="30"/>
      <c r="VLJ1703" s="30"/>
      <c r="VLK1703" s="30"/>
      <c r="VLL1703" s="30"/>
      <c r="VLM1703" s="30"/>
      <c r="VLN1703" s="30"/>
      <c r="VLO1703" s="30"/>
      <c r="VLP1703" s="30"/>
      <c r="VLQ1703" s="30"/>
      <c r="VLR1703" s="30"/>
      <c r="VLS1703" s="30"/>
      <c r="VLT1703" s="30"/>
      <c r="VLU1703" s="30"/>
      <c r="VLV1703" s="30"/>
      <c r="VLW1703" s="30"/>
      <c r="VLX1703" s="30"/>
      <c r="VLY1703" s="30"/>
      <c r="VLZ1703" s="30"/>
      <c r="VMA1703" s="30"/>
      <c r="VMB1703" s="30"/>
      <c r="VMC1703" s="30"/>
      <c r="VMD1703" s="30"/>
      <c r="VME1703" s="30"/>
      <c r="VMF1703" s="30"/>
      <c r="VMG1703" s="30"/>
      <c r="VMH1703" s="30"/>
      <c r="VMI1703" s="30"/>
      <c r="VMJ1703" s="30"/>
      <c r="VMK1703" s="30"/>
      <c r="VML1703" s="30"/>
      <c r="VMM1703" s="30"/>
      <c r="VMN1703" s="30"/>
      <c r="VMO1703" s="30"/>
      <c r="VMP1703" s="30"/>
      <c r="VMQ1703" s="30"/>
      <c r="VMR1703" s="30"/>
      <c r="VMS1703" s="30"/>
      <c r="VMT1703" s="30"/>
      <c r="VMU1703" s="30"/>
      <c r="VMV1703" s="30"/>
      <c r="VMW1703" s="30"/>
      <c r="VMX1703" s="30"/>
      <c r="VMY1703" s="30"/>
      <c r="VMZ1703" s="30"/>
      <c r="VNA1703" s="30"/>
      <c r="VNB1703" s="30"/>
      <c r="VNC1703" s="30"/>
      <c r="VND1703" s="30"/>
      <c r="VNE1703" s="30"/>
      <c r="VNF1703" s="30"/>
      <c r="VNG1703" s="30"/>
      <c r="VNH1703" s="30"/>
      <c r="VNI1703" s="30"/>
      <c r="VNJ1703" s="30"/>
      <c r="VNK1703" s="30"/>
      <c r="VNL1703" s="30"/>
      <c r="VNM1703" s="30"/>
      <c r="VNN1703" s="30"/>
      <c r="VNO1703" s="30"/>
      <c r="VNP1703" s="30"/>
      <c r="VNQ1703" s="30"/>
      <c r="VNR1703" s="30"/>
      <c r="VNS1703" s="30"/>
      <c r="VNT1703" s="30"/>
      <c r="VNU1703" s="30"/>
      <c r="VNV1703" s="30"/>
      <c r="VNW1703" s="30"/>
      <c r="VNX1703" s="30"/>
      <c r="VNY1703" s="30"/>
      <c r="VNZ1703" s="30"/>
      <c r="VOA1703" s="30"/>
      <c r="VOB1703" s="30"/>
      <c r="VOC1703" s="30"/>
      <c r="VOD1703" s="30"/>
      <c r="VOE1703" s="30"/>
      <c r="VOF1703" s="30"/>
      <c r="VOG1703" s="30"/>
      <c r="VOH1703" s="30"/>
      <c r="VOI1703" s="30"/>
      <c r="VOJ1703" s="30"/>
      <c r="VOK1703" s="30"/>
      <c r="VOL1703" s="30"/>
      <c r="VOM1703" s="30"/>
      <c r="VON1703" s="30"/>
      <c r="VOO1703" s="30"/>
      <c r="VOP1703" s="30"/>
      <c r="VOQ1703" s="30"/>
      <c r="VOR1703" s="30"/>
      <c r="VOS1703" s="30"/>
      <c r="VOT1703" s="30"/>
      <c r="VOU1703" s="30"/>
      <c r="VOV1703" s="30"/>
      <c r="VOW1703" s="30"/>
      <c r="VOX1703" s="30"/>
      <c r="VOY1703" s="30"/>
      <c r="VOZ1703" s="30"/>
      <c r="VPA1703" s="30"/>
      <c r="VPB1703" s="30"/>
      <c r="VPC1703" s="30"/>
      <c r="VPD1703" s="30"/>
      <c r="VPE1703" s="30"/>
      <c r="VPF1703" s="30"/>
      <c r="VPG1703" s="30"/>
      <c r="VPH1703" s="30"/>
      <c r="VPI1703" s="30"/>
      <c r="VPJ1703" s="30"/>
      <c r="VPK1703" s="30"/>
      <c r="VPL1703" s="30"/>
      <c r="VPM1703" s="30"/>
      <c r="VPN1703" s="30"/>
      <c r="VPO1703" s="30"/>
      <c r="VPP1703" s="30"/>
      <c r="VPQ1703" s="30"/>
      <c r="VPR1703" s="30"/>
      <c r="VPS1703" s="30"/>
      <c r="VPT1703" s="30"/>
      <c r="VPU1703" s="30"/>
      <c r="VPV1703" s="30"/>
      <c r="VPW1703" s="30"/>
      <c r="VPX1703" s="30"/>
      <c r="VPY1703" s="30"/>
      <c r="VPZ1703" s="30"/>
      <c r="VQA1703" s="30"/>
      <c r="VQB1703" s="30"/>
      <c r="VQC1703" s="30"/>
      <c r="VQD1703" s="30"/>
      <c r="VQE1703" s="30"/>
      <c r="VQF1703" s="30"/>
      <c r="VQG1703" s="30"/>
      <c r="VQH1703" s="30"/>
      <c r="VQI1703" s="30"/>
      <c r="VQJ1703" s="30"/>
      <c r="VQK1703" s="30"/>
      <c r="VQL1703" s="30"/>
      <c r="VQM1703" s="30"/>
      <c r="VQN1703" s="30"/>
      <c r="VQO1703" s="30"/>
      <c r="VQP1703" s="30"/>
      <c r="VQQ1703" s="30"/>
      <c r="VQR1703" s="30"/>
      <c r="VQS1703" s="30"/>
      <c r="VQT1703" s="30"/>
      <c r="VQU1703" s="30"/>
      <c r="VQV1703" s="30"/>
      <c r="VQW1703" s="30"/>
      <c r="VQX1703" s="30"/>
      <c r="VQY1703" s="30"/>
      <c r="VQZ1703" s="30"/>
      <c r="VRA1703" s="30"/>
      <c r="VRB1703" s="30"/>
      <c r="VRC1703" s="30"/>
      <c r="VRD1703" s="30"/>
      <c r="VRE1703" s="30"/>
      <c r="VRF1703" s="30"/>
      <c r="VRG1703" s="30"/>
      <c r="VRH1703" s="30"/>
      <c r="VRI1703" s="30"/>
      <c r="VRJ1703" s="30"/>
      <c r="VRK1703" s="30"/>
      <c r="VRL1703" s="30"/>
      <c r="VRM1703" s="30"/>
      <c r="VRN1703" s="30"/>
      <c r="VRO1703" s="30"/>
      <c r="VRP1703" s="30"/>
      <c r="VRQ1703" s="30"/>
      <c r="VRR1703" s="30"/>
      <c r="VRS1703" s="30"/>
      <c r="VRT1703" s="30"/>
      <c r="VRU1703" s="30"/>
      <c r="VRV1703" s="30"/>
      <c r="VRW1703" s="30"/>
      <c r="VRX1703" s="30"/>
      <c r="VRY1703" s="30"/>
      <c r="VRZ1703" s="30"/>
      <c r="VSA1703" s="30"/>
      <c r="VSB1703" s="30"/>
      <c r="VSC1703" s="30"/>
      <c r="VSD1703" s="30"/>
      <c r="VSE1703" s="30"/>
      <c r="VSF1703" s="30"/>
      <c r="VSG1703" s="30"/>
      <c r="VSH1703" s="30"/>
      <c r="VSI1703" s="30"/>
      <c r="VSJ1703" s="30"/>
      <c r="VSK1703" s="30"/>
      <c r="VSL1703" s="30"/>
      <c r="VSM1703" s="30"/>
      <c r="VSN1703" s="30"/>
      <c r="VSO1703" s="30"/>
      <c r="VSP1703" s="30"/>
      <c r="VSQ1703" s="30"/>
      <c r="VSR1703" s="30"/>
      <c r="VSS1703" s="30"/>
      <c r="VST1703" s="30"/>
      <c r="VSU1703" s="30"/>
      <c r="VSV1703" s="30"/>
      <c r="VSW1703" s="30"/>
      <c r="VSX1703" s="30"/>
      <c r="VSY1703" s="30"/>
      <c r="VSZ1703" s="30"/>
      <c r="VTA1703" s="30"/>
      <c r="VTB1703" s="30"/>
      <c r="VTC1703" s="30"/>
      <c r="VTD1703" s="30"/>
      <c r="VTE1703" s="30"/>
      <c r="VTF1703" s="30"/>
      <c r="VTG1703" s="30"/>
      <c r="VTH1703" s="30"/>
      <c r="VTI1703" s="30"/>
      <c r="VTJ1703" s="30"/>
      <c r="VTK1703" s="30"/>
      <c r="VTL1703" s="30"/>
      <c r="VTM1703" s="30"/>
      <c r="VTN1703" s="30"/>
      <c r="VTO1703" s="30"/>
      <c r="VTP1703" s="30"/>
      <c r="VTQ1703" s="30"/>
      <c r="VTR1703" s="30"/>
      <c r="VTS1703" s="30"/>
      <c r="VTT1703" s="30"/>
      <c r="VTU1703" s="30"/>
      <c r="VTV1703" s="30"/>
      <c r="VTW1703" s="30"/>
      <c r="VTX1703" s="30"/>
      <c r="VTY1703" s="30"/>
      <c r="VTZ1703" s="30"/>
      <c r="VUA1703" s="30"/>
      <c r="VUB1703" s="30"/>
      <c r="VUC1703" s="30"/>
      <c r="VUD1703" s="30"/>
      <c r="VUE1703" s="30"/>
      <c r="VUF1703" s="30"/>
      <c r="VUG1703" s="30"/>
      <c r="VUH1703" s="30"/>
      <c r="VUI1703" s="30"/>
      <c r="VUJ1703" s="30"/>
      <c r="VUK1703" s="30"/>
      <c r="VUL1703" s="30"/>
      <c r="VUM1703" s="30"/>
      <c r="VUN1703" s="30"/>
      <c r="VUO1703" s="30"/>
      <c r="VUP1703" s="30"/>
      <c r="VUQ1703" s="30"/>
      <c r="VUR1703" s="30"/>
      <c r="VUS1703" s="30"/>
      <c r="VUT1703" s="30"/>
      <c r="VUU1703" s="30"/>
      <c r="VUV1703" s="30"/>
      <c r="VUW1703" s="30"/>
      <c r="VUX1703" s="30"/>
      <c r="VUY1703" s="30"/>
      <c r="VUZ1703" s="30"/>
      <c r="VVA1703" s="30"/>
      <c r="VVB1703" s="30"/>
      <c r="VVC1703" s="30"/>
      <c r="VVD1703" s="30"/>
      <c r="VVE1703" s="30"/>
      <c r="VVF1703" s="30"/>
      <c r="VVG1703" s="30"/>
      <c r="VVH1703" s="30"/>
      <c r="VVI1703" s="30"/>
      <c r="VVJ1703" s="30"/>
      <c r="VVK1703" s="30"/>
      <c r="VVL1703" s="30"/>
      <c r="VVM1703" s="30"/>
      <c r="VVN1703" s="30"/>
      <c r="VVO1703" s="30"/>
      <c r="VVP1703" s="30"/>
      <c r="VVQ1703" s="30"/>
      <c r="VVR1703" s="30"/>
      <c r="VVS1703" s="30"/>
      <c r="VVT1703" s="30"/>
      <c r="VVU1703" s="30"/>
      <c r="VVV1703" s="30"/>
      <c r="VVW1703" s="30"/>
      <c r="VVX1703" s="30"/>
      <c r="VVY1703" s="30"/>
      <c r="VVZ1703" s="30"/>
      <c r="VWA1703" s="30"/>
      <c r="VWB1703" s="30"/>
      <c r="VWC1703" s="30"/>
      <c r="VWD1703" s="30"/>
      <c r="VWE1703" s="30"/>
      <c r="VWF1703" s="30"/>
      <c r="VWG1703" s="30"/>
      <c r="VWH1703" s="30"/>
      <c r="VWI1703" s="30"/>
      <c r="VWJ1703" s="30"/>
      <c r="VWK1703" s="30"/>
      <c r="VWL1703" s="30"/>
      <c r="VWM1703" s="30"/>
      <c r="VWN1703" s="30"/>
      <c r="VWO1703" s="30"/>
      <c r="VWP1703" s="30"/>
      <c r="VWQ1703" s="30"/>
      <c r="VWR1703" s="30"/>
      <c r="VWS1703" s="30"/>
      <c r="VWT1703" s="30"/>
      <c r="VWU1703" s="30"/>
      <c r="VWV1703" s="30"/>
      <c r="VWW1703" s="30"/>
      <c r="VWX1703" s="30"/>
      <c r="VWY1703" s="30"/>
      <c r="VWZ1703" s="30"/>
      <c r="VXA1703" s="30"/>
      <c r="VXB1703" s="30"/>
      <c r="VXC1703" s="30"/>
      <c r="VXD1703" s="30"/>
      <c r="VXE1703" s="30"/>
      <c r="VXF1703" s="30"/>
      <c r="VXG1703" s="30"/>
      <c r="VXH1703" s="30"/>
      <c r="VXI1703" s="30"/>
      <c r="VXJ1703" s="30"/>
      <c r="VXK1703" s="30"/>
      <c r="VXL1703" s="30"/>
      <c r="VXM1703" s="30"/>
      <c r="VXN1703" s="30"/>
      <c r="VXO1703" s="30"/>
      <c r="VXP1703" s="30"/>
      <c r="VXQ1703" s="30"/>
      <c r="VXR1703" s="30"/>
      <c r="VXS1703" s="30"/>
      <c r="VXT1703" s="30"/>
      <c r="VXU1703" s="30"/>
      <c r="VXV1703" s="30"/>
      <c r="VXW1703" s="30"/>
      <c r="VXX1703" s="30"/>
      <c r="VXY1703" s="30"/>
      <c r="VXZ1703" s="30"/>
      <c r="VYA1703" s="30"/>
      <c r="VYB1703" s="30"/>
      <c r="VYC1703" s="30"/>
      <c r="VYD1703" s="30"/>
      <c r="VYE1703" s="30"/>
      <c r="VYF1703" s="30"/>
      <c r="VYG1703" s="30"/>
      <c r="VYH1703" s="30"/>
      <c r="VYI1703" s="30"/>
      <c r="VYJ1703" s="30"/>
      <c r="VYK1703" s="30"/>
      <c r="VYL1703" s="30"/>
      <c r="VYM1703" s="30"/>
      <c r="VYN1703" s="30"/>
      <c r="VYO1703" s="30"/>
      <c r="VYP1703" s="30"/>
      <c r="VYQ1703" s="30"/>
      <c r="VYR1703" s="30"/>
      <c r="VYS1703" s="30"/>
      <c r="VYT1703" s="30"/>
      <c r="VYU1703" s="30"/>
      <c r="VYV1703" s="30"/>
      <c r="VYW1703" s="30"/>
      <c r="VYX1703" s="30"/>
      <c r="VYY1703" s="30"/>
      <c r="VYZ1703" s="30"/>
      <c r="VZA1703" s="30"/>
      <c r="VZB1703" s="30"/>
      <c r="VZC1703" s="30"/>
      <c r="VZD1703" s="30"/>
      <c r="VZE1703" s="30"/>
      <c r="VZF1703" s="30"/>
      <c r="VZG1703" s="30"/>
      <c r="VZH1703" s="30"/>
      <c r="VZI1703" s="30"/>
      <c r="VZJ1703" s="30"/>
      <c r="VZK1703" s="30"/>
      <c r="VZL1703" s="30"/>
      <c r="VZM1703" s="30"/>
      <c r="VZN1703" s="30"/>
      <c r="VZO1703" s="30"/>
      <c r="VZP1703" s="30"/>
      <c r="VZQ1703" s="30"/>
      <c r="VZR1703" s="30"/>
      <c r="VZS1703" s="30"/>
      <c r="VZT1703" s="30"/>
      <c r="VZU1703" s="30"/>
      <c r="VZV1703" s="30"/>
      <c r="VZW1703" s="30"/>
      <c r="VZX1703" s="30"/>
      <c r="VZY1703" s="30"/>
      <c r="VZZ1703" s="30"/>
      <c r="WAA1703" s="30"/>
      <c r="WAB1703" s="30"/>
      <c r="WAC1703" s="30"/>
      <c r="WAD1703" s="30"/>
      <c r="WAE1703" s="30"/>
      <c r="WAF1703" s="30"/>
      <c r="WAG1703" s="30"/>
      <c r="WAH1703" s="30"/>
      <c r="WAI1703" s="30"/>
      <c r="WAJ1703" s="30"/>
      <c r="WAK1703" s="30"/>
      <c r="WAL1703" s="30"/>
      <c r="WAM1703" s="30"/>
      <c r="WAN1703" s="30"/>
      <c r="WAO1703" s="30"/>
      <c r="WAP1703" s="30"/>
      <c r="WAQ1703" s="30"/>
      <c r="WAR1703" s="30"/>
      <c r="WAS1703" s="30"/>
      <c r="WAT1703" s="30"/>
      <c r="WAU1703" s="30"/>
      <c r="WAV1703" s="30"/>
      <c r="WAW1703" s="30"/>
      <c r="WAX1703" s="30"/>
      <c r="WAY1703" s="30"/>
      <c r="WAZ1703" s="30"/>
      <c r="WBA1703" s="30"/>
      <c r="WBB1703" s="30"/>
      <c r="WBC1703" s="30"/>
      <c r="WBD1703" s="30"/>
      <c r="WBE1703" s="30"/>
      <c r="WBF1703" s="30"/>
      <c r="WBG1703" s="30"/>
      <c r="WBH1703" s="30"/>
      <c r="WBI1703" s="30"/>
      <c r="WBJ1703" s="30"/>
      <c r="WBK1703" s="30"/>
      <c r="WBL1703" s="30"/>
      <c r="WBM1703" s="30"/>
      <c r="WBN1703" s="30"/>
      <c r="WBO1703" s="30"/>
      <c r="WBP1703" s="30"/>
      <c r="WBQ1703" s="30"/>
      <c r="WBR1703" s="30"/>
      <c r="WBS1703" s="30"/>
      <c r="WBT1703" s="30"/>
      <c r="WBU1703" s="30"/>
      <c r="WBV1703" s="30"/>
      <c r="WBW1703" s="30"/>
      <c r="WBX1703" s="30"/>
      <c r="WBY1703" s="30"/>
      <c r="WBZ1703" s="30"/>
      <c r="WCA1703" s="30"/>
      <c r="WCB1703" s="30"/>
      <c r="WCC1703" s="30"/>
      <c r="WCD1703" s="30"/>
      <c r="WCE1703" s="30"/>
      <c r="WCF1703" s="30"/>
      <c r="WCG1703" s="30"/>
      <c r="WCH1703" s="30"/>
      <c r="WCI1703" s="30"/>
      <c r="WCJ1703" s="30"/>
      <c r="WCK1703" s="30"/>
      <c r="WCL1703" s="30"/>
      <c r="WCM1703" s="30"/>
      <c r="WCN1703" s="30"/>
      <c r="WCO1703" s="30"/>
      <c r="WCP1703" s="30"/>
      <c r="WCQ1703" s="30"/>
      <c r="WCR1703" s="30"/>
      <c r="WCS1703" s="30"/>
      <c r="WCT1703" s="30"/>
      <c r="WCU1703" s="30"/>
      <c r="WCV1703" s="30"/>
      <c r="WCW1703" s="30"/>
      <c r="WCX1703" s="30"/>
      <c r="WCY1703" s="30"/>
      <c r="WCZ1703" s="30"/>
      <c r="WDA1703" s="30"/>
      <c r="WDB1703" s="30"/>
      <c r="WDC1703" s="30"/>
      <c r="WDD1703" s="30"/>
      <c r="WDE1703" s="30"/>
      <c r="WDF1703" s="30"/>
      <c r="WDG1703" s="30"/>
      <c r="WDH1703" s="30"/>
      <c r="WDI1703" s="30"/>
      <c r="WDJ1703" s="30"/>
      <c r="WDK1703" s="30"/>
      <c r="WDL1703" s="30"/>
      <c r="WDM1703" s="30"/>
      <c r="WDN1703" s="30"/>
      <c r="WDO1703" s="30"/>
      <c r="WDP1703" s="30"/>
      <c r="WDQ1703" s="30"/>
      <c r="WDR1703" s="30"/>
      <c r="WDS1703" s="30"/>
      <c r="WDT1703" s="30"/>
      <c r="WDU1703" s="30"/>
      <c r="WDV1703" s="30"/>
      <c r="WDW1703" s="30"/>
      <c r="WDX1703" s="30"/>
      <c r="WDY1703" s="30"/>
      <c r="WDZ1703" s="30"/>
      <c r="WEA1703" s="30"/>
      <c r="WEB1703" s="30"/>
      <c r="WEC1703" s="30"/>
      <c r="WED1703" s="30"/>
      <c r="WEE1703" s="30"/>
      <c r="WEF1703" s="30"/>
      <c r="WEG1703" s="30"/>
      <c r="WEH1703" s="30"/>
      <c r="WEI1703" s="30"/>
      <c r="WEJ1703" s="30"/>
      <c r="WEK1703" s="30"/>
      <c r="WEL1703" s="30"/>
      <c r="WEM1703" s="30"/>
      <c r="WEN1703" s="30"/>
      <c r="WEO1703" s="30"/>
      <c r="WEP1703" s="30"/>
      <c r="WEQ1703" s="30"/>
      <c r="WER1703" s="30"/>
      <c r="WES1703" s="30"/>
      <c r="WET1703" s="30"/>
      <c r="WEU1703" s="30"/>
      <c r="WEV1703" s="30"/>
      <c r="WEW1703" s="30"/>
      <c r="WEX1703" s="30"/>
      <c r="WEY1703" s="30"/>
      <c r="WEZ1703" s="30"/>
      <c r="WFA1703" s="30"/>
      <c r="WFB1703" s="30"/>
      <c r="WFC1703" s="30"/>
      <c r="WFD1703" s="30"/>
      <c r="WFE1703" s="30"/>
      <c r="WFF1703" s="30"/>
      <c r="WFG1703" s="30"/>
      <c r="WFH1703" s="30"/>
      <c r="WFI1703" s="30"/>
      <c r="WFJ1703" s="30"/>
      <c r="WFK1703" s="30"/>
      <c r="WFL1703" s="30"/>
      <c r="WFM1703" s="30"/>
      <c r="WFN1703" s="30"/>
      <c r="WFO1703" s="30"/>
      <c r="WFP1703" s="30"/>
      <c r="WFQ1703" s="30"/>
      <c r="WFR1703" s="30"/>
      <c r="WFS1703" s="30"/>
      <c r="WFT1703" s="30"/>
      <c r="WFU1703" s="30"/>
      <c r="WFV1703" s="30"/>
      <c r="WFW1703" s="30"/>
      <c r="WFX1703" s="30"/>
      <c r="WFY1703" s="30"/>
      <c r="WFZ1703" s="30"/>
      <c r="WGA1703" s="30"/>
      <c r="WGB1703" s="30"/>
      <c r="WGC1703" s="30"/>
      <c r="WGD1703" s="30"/>
      <c r="WGE1703" s="30"/>
      <c r="WGF1703" s="30"/>
      <c r="WGG1703" s="30"/>
      <c r="WGH1703" s="30"/>
      <c r="WGI1703" s="30"/>
      <c r="WGJ1703" s="30"/>
      <c r="WGK1703" s="30"/>
      <c r="WGL1703" s="30"/>
      <c r="WGM1703" s="30"/>
      <c r="WGN1703" s="30"/>
      <c r="WGO1703" s="30"/>
      <c r="WGP1703" s="30"/>
      <c r="WGQ1703" s="30"/>
      <c r="WGR1703" s="30"/>
      <c r="WGS1703" s="30"/>
      <c r="WGT1703" s="30"/>
      <c r="WGU1703" s="30"/>
      <c r="WGV1703" s="30"/>
      <c r="WGW1703" s="30"/>
      <c r="WGX1703" s="30"/>
      <c r="WGY1703" s="30"/>
      <c r="WGZ1703" s="30"/>
      <c r="WHA1703" s="30"/>
      <c r="WHB1703" s="30"/>
      <c r="WHC1703" s="30"/>
      <c r="WHD1703" s="30"/>
      <c r="WHE1703" s="30"/>
      <c r="WHF1703" s="30"/>
      <c r="WHG1703" s="30"/>
      <c r="WHH1703" s="30"/>
      <c r="WHI1703" s="30"/>
      <c r="WHJ1703" s="30"/>
      <c r="WHK1703" s="30"/>
      <c r="WHL1703" s="30"/>
      <c r="WHM1703" s="30"/>
      <c r="WHN1703" s="30"/>
      <c r="WHO1703" s="30"/>
      <c r="WHP1703" s="30"/>
      <c r="WHQ1703" s="30"/>
      <c r="WHR1703" s="30"/>
      <c r="WHS1703" s="30"/>
      <c r="WHT1703" s="30"/>
      <c r="WHU1703" s="30"/>
      <c r="WHV1703" s="30"/>
      <c r="WHW1703" s="30"/>
      <c r="WHX1703" s="30"/>
      <c r="WHY1703" s="30"/>
      <c r="WHZ1703" s="30"/>
      <c r="WIA1703" s="30"/>
      <c r="WIB1703" s="30"/>
      <c r="WIC1703" s="30"/>
      <c r="WID1703" s="30"/>
      <c r="WIE1703" s="30"/>
      <c r="WIF1703" s="30"/>
      <c r="WIG1703" s="30"/>
      <c r="WIH1703" s="30"/>
      <c r="WII1703" s="30"/>
      <c r="WIJ1703" s="30"/>
      <c r="WIK1703" s="30"/>
      <c r="WIL1703" s="30"/>
      <c r="WIM1703" s="30"/>
      <c r="WIN1703" s="30"/>
      <c r="WIO1703" s="30"/>
      <c r="WIP1703" s="30"/>
      <c r="WIQ1703" s="30"/>
      <c r="WIR1703" s="30"/>
      <c r="WIS1703" s="30"/>
      <c r="WIT1703" s="30"/>
      <c r="WIU1703" s="30"/>
      <c r="WIV1703" s="30"/>
      <c r="WIW1703" s="30"/>
      <c r="WIX1703" s="30"/>
      <c r="WIY1703" s="30"/>
      <c r="WIZ1703" s="30"/>
      <c r="WJA1703" s="30"/>
      <c r="WJB1703" s="30"/>
      <c r="WJC1703" s="30"/>
      <c r="WJD1703" s="30"/>
      <c r="WJE1703" s="30"/>
      <c r="WJF1703" s="30"/>
      <c r="WJG1703" s="30"/>
      <c r="WJH1703" s="30"/>
      <c r="WJI1703" s="30"/>
      <c r="WJJ1703" s="30"/>
      <c r="WJK1703" s="30"/>
      <c r="WJL1703" s="30"/>
      <c r="WJM1703" s="30"/>
      <c r="WJN1703" s="30"/>
      <c r="WJO1703" s="30"/>
      <c r="WJP1703" s="30"/>
      <c r="WJQ1703" s="30"/>
      <c r="WJR1703" s="30"/>
      <c r="WJS1703" s="30"/>
      <c r="WJT1703" s="30"/>
      <c r="WJU1703" s="30"/>
      <c r="WJV1703" s="30"/>
      <c r="WJW1703" s="30"/>
      <c r="WJX1703" s="30"/>
      <c r="WJY1703" s="30"/>
      <c r="WJZ1703" s="30"/>
      <c r="WKA1703" s="30"/>
      <c r="WKB1703" s="30"/>
      <c r="WKC1703" s="30"/>
      <c r="WKD1703" s="30"/>
      <c r="WKE1703" s="30"/>
      <c r="WKF1703" s="30"/>
      <c r="WKG1703" s="30"/>
      <c r="WKH1703" s="30"/>
      <c r="WKI1703" s="30"/>
      <c r="WKJ1703" s="30"/>
      <c r="WKK1703" s="30"/>
      <c r="WKL1703" s="30"/>
      <c r="WKM1703" s="30"/>
      <c r="WKN1703" s="30"/>
      <c r="WKO1703" s="30"/>
      <c r="WKP1703" s="30"/>
      <c r="WKQ1703" s="30"/>
      <c r="WKR1703" s="30"/>
      <c r="WKS1703" s="30"/>
      <c r="WKT1703" s="30"/>
      <c r="WKU1703" s="30"/>
      <c r="WKV1703" s="30"/>
      <c r="WKW1703" s="30"/>
      <c r="WKX1703" s="30"/>
      <c r="WKY1703" s="30"/>
      <c r="WKZ1703" s="30"/>
      <c r="WLA1703" s="30"/>
      <c r="WLB1703" s="30"/>
      <c r="WLC1703" s="30"/>
      <c r="WLD1703" s="30"/>
      <c r="WLE1703" s="30"/>
      <c r="WLF1703" s="30"/>
      <c r="WLG1703" s="30"/>
      <c r="WLH1703" s="30"/>
      <c r="WLI1703" s="30"/>
      <c r="WLJ1703" s="30"/>
      <c r="WLK1703" s="30"/>
      <c r="WLL1703" s="30"/>
      <c r="WLM1703" s="30"/>
      <c r="WLN1703" s="30"/>
      <c r="WLO1703" s="30"/>
      <c r="WLP1703" s="30"/>
      <c r="WLQ1703" s="30"/>
      <c r="WLR1703" s="30"/>
      <c r="WLS1703" s="30"/>
      <c r="WLT1703" s="30"/>
      <c r="WLU1703" s="30"/>
      <c r="WLV1703" s="30"/>
      <c r="WLW1703" s="30"/>
      <c r="WLX1703" s="30"/>
      <c r="WLY1703" s="30"/>
      <c r="WLZ1703" s="30"/>
      <c r="WMA1703" s="30"/>
      <c r="WMB1703" s="30"/>
      <c r="WMC1703" s="30"/>
      <c r="WMD1703" s="30"/>
      <c r="WME1703" s="30"/>
      <c r="WMF1703" s="30"/>
      <c r="WMG1703" s="30"/>
      <c r="WMH1703" s="30"/>
      <c r="WMI1703" s="30"/>
      <c r="WMJ1703" s="30"/>
      <c r="WMK1703" s="30"/>
      <c r="WML1703" s="30"/>
      <c r="WMM1703" s="30"/>
      <c r="WMN1703" s="30"/>
      <c r="WMO1703" s="30"/>
      <c r="WMP1703" s="30"/>
      <c r="WMQ1703" s="30"/>
      <c r="WMR1703" s="30"/>
      <c r="WMS1703" s="30"/>
      <c r="WMT1703" s="30"/>
      <c r="WMU1703" s="30"/>
      <c r="WMV1703" s="30"/>
      <c r="WMW1703" s="30"/>
      <c r="WMX1703" s="30"/>
      <c r="WMY1703" s="30"/>
      <c r="WMZ1703" s="30"/>
      <c r="WNA1703" s="30"/>
      <c r="WNB1703" s="30"/>
      <c r="WNC1703" s="30"/>
      <c r="WND1703" s="30"/>
      <c r="WNE1703" s="30"/>
      <c r="WNF1703" s="30"/>
      <c r="WNG1703" s="30"/>
      <c r="WNH1703" s="30"/>
      <c r="WNI1703" s="30"/>
      <c r="WNJ1703" s="30"/>
      <c r="WNK1703" s="30"/>
      <c r="WNL1703" s="30"/>
      <c r="WNM1703" s="30"/>
      <c r="WNN1703" s="30"/>
      <c r="WNO1703" s="30"/>
      <c r="WNP1703" s="30"/>
      <c r="WNQ1703" s="30"/>
      <c r="WNR1703" s="30"/>
      <c r="WNS1703" s="30"/>
      <c r="WNT1703" s="30"/>
      <c r="WNU1703" s="30"/>
      <c r="WNV1703" s="30"/>
      <c r="WNW1703" s="30"/>
      <c r="WNX1703" s="30"/>
      <c r="WNY1703" s="30"/>
      <c r="WNZ1703" s="30"/>
      <c r="WOA1703" s="30"/>
      <c r="WOB1703" s="30"/>
      <c r="WOC1703" s="30"/>
      <c r="WOD1703" s="30"/>
      <c r="WOE1703" s="30"/>
      <c r="WOF1703" s="30"/>
      <c r="WOG1703" s="30"/>
      <c r="WOH1703" s="30"/>
      <c r="WOI1703" s="30"/>
      <c r="WOJ1703" s="30"/>
      <c r="WOK1703" s="30"/>
      <c r="WOL1703" s="30"/>
      <c r="WOM1703" s="30"/>
      <c r="WON1703" s="30"/>
      <c r="WOO1703" s="30"/>
      <c r="WOP1703" s="30"/>
      <c r="WOQ1703" s="30"/>
      <c r="WOR1703" s="30"/>
      <c r="WOS1703" s="30"/>
      <c r="WOT1703" s="30"/>
      <c r="WOU1703" s="30"/>
      <c r="WOV1703" s="30"/>
      <c r="WOW1703" s="30"/>
      <c r="WOX1703" s="30"/>
      <c r="WOY1703" s="30"/>
      <c r="WOZ1703" s="30"/>
      <c r="WPA1703" s="30"/>
      <c r="WPB1703" s="30"/>
      <c r="WPC1703" s="30"/>
      <c r="WPD1703" s="30"/>
      <c r="WPE1703" s="30"/>
      <c r="WPF1703" s="30"/>
      <c r="WPG1703" s="30"/>
      <c r="WPH1703" s="30"/>
      <c r="WPI1703" s="30"/>
      <c r="WPJ1703" s="30"/>
      <c r="WPK1703" s="30"/>
      <c r="WPL1703" s="30"/>
      <c r="WPM1703" s="30"/>
      <c r="WPN1703" s="30"/>
      <c r="WPO1703" s="30"/>
      <c r="WPP1703" s="30"/>
      <c r="WPQ1703" s="30"/>
      <c r="WPR1703" s="30"/>
      <c r="WPS1703" s="30"/>
      <c r="WPT1703" s="30"/>
      <c r="WPU1703" s="30"/>
      <c r="WPV1703" s="30"/>
      <c r="WPW1703" s="30"/>
      <c r="WPX1703" s="30"/>
      <c r="WPY1703" s="30"/>
      <c r="WPZ1703" s="30"/>
      <c r="WQA1703" s="30"/>
      <c r="WQB1703" s="30"/>
      <c r="WQC1703" s="30"/>
      <c r="WQD1703" s="30"/>
      <c r="WQE1703" s="30"/>
      <c r="WQF1703" s="30"/>
      <c r="WQG1703" s="30"/>
      <c r="WQH1703" s="30"/>
      <c r="WQI1703" s="30"/>
      <c r="WQJ1703" s="30"/>
      <c r="WQK1703" s="30"/>
      <c r="WQL1703" s="30"/>
      <c r="WQM1703" s="30"/>
      <c r="WQN1703" s="30"/>
      <c r="WQO1703" s="30"/>
      <c r="WQP1703" s="30"/>
      <c r="WQQ1703" s="30"/>
      <c r="WQR1703" s="30"/>
      <c r="WQS1703" s="30"/>
      <c r="WQT1703" s="30"/>
      <c r="WQU1703" s="30"/>
      <c r="WQV1703" s="30"/>
      <c r="WQW1703" s="30"/>
      <c r="WQX1703" s="30"/>
      <c r="WQY1703" s="30"/>
      <c r="WQZ1703" s="30"/>
      <c r="WRA1703" s="30"/>
      <c r="WRB1703" s="30"/>
      <c r="WRC1703" s="30"/>
      <c r="WRD1703" s="30"/>
      <c r="WRE1703" s="30"/>
      <c r="WRF1703" s="30"/>
      <c r="WRG1703" s="30"/>
      <c r="WRH1703" s="30"/>
      <c r="WRI1703" s="30"/>
      <c r="WRJ1703" s="30"/>
      <c r="WRK1703" s="30"/>
      <c r="WRL1703" s="30"/>
      <c r="WRM1703" s="30"/>
      <c r="WRN1703" s="30"/>
      <c r="WRO1703" s="30"/>
      <c r="WRP1703" s="30"/>
      <c r="WRQ1703" s="30"/>
      <c r="WRR1703" s="30"/>
      <c r="WRS1703" s="30"/>
      <c r="WRT1703" s="30"/>
      <c r="WRU1703" s="30"/>
      <c r="WRV1703" s="30"/>
      <c r="WRW1703" s="30"/>
      <c r="WRX1703" s="30"/>
      <c r="WRY1703" s="30"/>
      <c r="WRZ1703" s="30"/>
      <c r="WSA1703" s="30"/>
      <c r="WSB1703" s="30"/>
      <c r="WSC1703" s="30"/>
      <c r="WSD1703" s="30"/>
      <c r="WSE1703" s="30"/>
      <c r="WSF1703" s="30"/>
      <c r="WSG1703" s="30"/>
      <c r="WSH1703" s="30"/>
      <c r="WSI1703" s="30"/>
      <c r="WSJ1703" s="30"/>
      <c r="WSK1703" s="30"/>
      <c r="WSL1703" s="30"/>
      <c r="WSM1703" s="30"/>
      <c r="WSN1703" s="30"/>
      <c r="WSO1703" s="30"/>
      <c r="WSP1703" s="30"/>
      <c r="WSQ1703" s="30"/>
      <c r="WSR1703" s="30"/>
      <c r="WSS1703" s="30"/>
      <c r="WST1703" s="30"/>
      <c r="WSU1703" s="30"/>
      <c r="WSV1703" s="30"/>
      <c r="WSW1703" s="30"/>
      <c r="WSX1703" s="30"/>
      <c r="WSY1703" s="30"/>
      <c r="WSZ1703" s="30"/>
      <c r="WTA1703" s="30"/>
      <c r="WTB1703" s="30"/>
      <c r="WTC1703" s="30"/>
      <c r="WTD1703" s="30"/>
      <c r="WTE1703" s="30"/>
      <c r="WTF1703" s="30"/>
      <c r="WTG1703" s="30"/>
      <c r="WTH1703" s="30"/>
      <c r="WTI1703" s="30"/>
      <c r="WTJ1703" s="30"/>
      <c r="WTK1703" s="30"/>
      <c r="WTL1703" s="30"/>
      <c r="WTM1703" s="30"/>
      <c r="WTN1703" s="30"/>
      <c r="WTO1703" s="30"/>
      <c r="WTP1703" s="30"/>
      <c r="WTQ1703" s="30"/>
      <c r="WTR1703" s="30"/>
      <c r="WTS1703" s="30"/>
      <c r="WTT1703" s="30"/>
      <c r="WTU1703" s="30"/>
      <c r="WTV1703" s="30"/>
      <c r="WTW1703" s="30"/>
      <c r="WTX1703" s="30"/>
      <c r="WTY1703" s="30"/>
      <c r="WTZ1703" s="30"/>
      <c r="WUA1703" s="30"/>
      <c r="WUB1703" s="30"/>
      <c r="WUC1703" s="30"/>
      <c r="WUD1703" s="30"/>
      <c r="WUE1703" s="30"/>
      <c r="WUF1703" s="30"/>
      <c r="WUG1703" s="30"/>
      <c r="WUH1703" s="30"/>
      <c r="WUI1703" s="30"/>
      <c r="WUJ1703" s="30"/>
      <c r="WUK1703" s="30"/>
      <c r="WUL1703" s="30"/>
      <c r="WUM1703" s="30"/>
      <c r="WUN1703" s="30"/>
      <c r="WUO1703" s="30"/>
      <c r="WUP1703" s="30"/>
      <c r="WUQ1703" s="30"/>
      <c r="WUR1703" s="30"/>
      <c r="WUS1703" s="30"/>
      <c r="WUT1703" s="30"/>
      <c r="WUU1703" s="30"/>
      <c r="WUV1703" s="30"/>
      <c r="WUW1703" s="30"/>
      <c r="WUX1703" s="30"/>
      <c r="WUY1703" s="30"/>
      <c r="WUZ1703" s="30"/>
      <c r="WVA1703" s="30"/>
      <c r="WVB1703" s="30"/>
      <c r="WVC1703" s="30"/>
      <c r="WVD1703" s="30"/>
      <c r="WVE1703" s="30"/>
      <c r="WVF1703" s="30"/>
      <c r="WVG1703" s="30"/>
      <c r="WVH1703" s="30"/>
      <c r="WVI1703" s="30"/>
      <c r="WVJ1703" s="30"/>
      <c r="WVK1703" s="30"/>
      <c r="WVL1703" s="30"/>
      <c r="WVM1703" s="30"/>
      <c r="WVN1703" s="30"/>
      <c r="WVO1703" s="30"/>
      <c r="WVP1703" s="30"/>
      <c r="WVQ1703" s="30"/>
      <c r="WVR1703" s="30"/>
      <c r="WVS1703" s="30"/>
      <c r="WVT1703" s="30"/>
      <c r="WVU1703" s="30"/>
      <c r="WVV1703" s="30"/>
      <c r="WVW1703" s="30"/>
      <c r="WVX1703" s="30"/>
      <c r="WVY1703" s="30"/>
      <c r="WVZ1703" s="30"/>
      <c r="WWA1703" s="30"/>
      <c r="WWB1703" s="30"/>
      <c r="WWC1703" s="30"/>
      <c r="WWD1703" s="30"/>
      <c r="WWE1703" s="30"/>
      <c r="WWF1703" s="30"/>
      <c r="WWG1703" s="30"/>
      <c r="WWH1703" s="30"/>
      <c r="WWI1703" s="30"/>
      <c r="WWJ1703" s="30"/>
      <c r="WWK1703" s="30"/>
      <c r="WWL1703" s="30"/>
      <c r="WWM1703" s="30"/>
      <c r="WWN1703" s="30"/>
      <c r="WWO1703" s="30"/>
      <c r="WWP1703" s="30"/>
      <c r="WWQ1703" s="30"/>
      <c r="WWR1703" s="30"/>
      <c r="WWS1703" s="30"/>
      <c r="WWT1703" s="30"/>
      <c r="WWU1703" s="30"/>
      <c r="WWV1703" s="30"/>
      <c r="WWW1703" s="30"/>
      <c r="WWX1703" s="30"/>
      <c r="WWY1703" s="30"/>
      <c r="WWZ1703" s="30"/>
      <c r="WXA1703" s="30"/>
      <c r="WXB1703" s="30"/>
      <c r="WXC1703" s="30"/>
      <c r="WXD1703" s="30"/>
      <c r="WXE1703" s="30"/>
      <c r="WXF1703" s="30"/>
      <c r="WXG1703" s="30"/>
      <c r="WXH1703" s="30"/>
      <c r="WXI1703" s="30"/>
      <c r="WXJ1703" s="30"/>
      <c r="WXK1703" s="30"/>
      <c r="WXL1703" s="30"/>
      <c r="WXM1703" s="30"/>
      <c r="WXN1703" s="30"/>
      <c r="WXO1703" s="30"/>
      <c r="WXP1703" s="30"/>
      <c r="WXQ1703" s="30"/>
      <c r="WXR1703" s="30"/>
      <c r="WXS1703" s="30"/>
      <c r="WXT1703" s="30"/>
      <c r="WXU1703" s="30"/>
      <c r="WXV1703" s="30"/>
      <c r="WXW1703" s="30"/>
      <c r="WXX1703" s="30"/>
      <c r="WXY1703" s="30"/>
      <c r="WXZ1703" s="30"/>
      <c r="WYA1703" s="30"/>
      <c r="WYB1703" s="30"/>
      <c r="WYC1703" s="30"/>
      <c r="WYD1703" s="30"/>
      <c r="WYE1703" s="30"/>
      <c r="WYF1703" s="30"/>
      <c r="WYG1703" s="30"/>
      <c r="WYH1703" s="30"/>
      <c r="WYI1703" s="30"/>
      <c r="WYJ1703" s="30"/>
      <c r="WYK1703" s="30"/>
      <c r="WYL1703" s="30"/>
      <c r="WYM1703" s="30"/>
      <c r="WYN1703" s="30"/>
      <c r="WYO1703" s="30"/>
      <c r="WYP1703" s="30"/>
      <c r="WYQ1703" s="30"/>
      <c r="WYR1703" s="30"/>
      <c r="WYS1703" s="30"/>
      <c r="WYT1703" s="30"/>
      <c r="WYU1703" s="30"/>
      <c r="WYV1703" s="30"/>
      <c r="WYW1703" s="30"/>
      <c r="WYX1703" s="30"/>
      <c r="WYY1703" s="30"/>
      <c r="WYZ1703" s="30"/>
      <c r="WZA1703" s="30"/>
      <c r="WZB1703" s="30"/>
      <c r="WZC1703" s="30"/>
      <c r="WZD1703" s="30"/>
      <c r="WZE1703" s="30"/>
      <c r="WZF1703" s="30"/>
      <c r="WZG1703" s="30"/>
      <c r="WZH1703" s="30"/>
      <c r="WZI1703" s="30"/>
      <c r="WZJ1703" s="30"/>
      <c r="WZK1703" s="30"/>
      <c r="WZL1703" s="30"/>
      <c r="WZM1703" s="30"/>
      <c r="WZN1703" s="30"/>
      <c r="WZO1703" s="30"/>
      <c r="WZP1703" s="30"/>
      <c r="WZQ1703" s="30"/>
      <c r="WZR1703" s="30"/>
      <c r="WZS1703" s="30"/>
      <c r="WZT1703" s="30"/>
      <c r="WZU1703" s="30"/>
      <c r="WZV1703" s="30"/>
      <c r="WZW1703" s="30"/>
      <c r="WZX1703" s="30"/>
      <c r="WZY1703" s="30"/>
      <c r="WZZ1703" s="30"/>
      <c r="XAA1703" s="30"/>
      <c r="XAB1703" s="30"/>
      <c r="XAC1703" s="30"/>
      <c r="XAD1703" s="30"/>
      <c r="XAE1703" s="30"/>
      <c r="XAF1703" s="30"/>
      <c r="XAG1703" s="30"/>
      <c r="XAH1703" s="30"/>
      <c r="XAI1703" s="30"/>
      <c r="XAJ1703" s="30"/>
      <c r="XAK1703" s="30"/>
      <c r="XAL1703" s="30"/>
      <c r="XAM1703" s="30"/>
      <c r="XAN1703" s="30"/>
      <c r="XAO1703" s="30"/>
      <c r="XAP1703" s="30"/>
      <c r="XAQ1703" s="30"/>
      <c r="XAR1703" s="30"/>
      <c r="XAS1703" s="30"/>
      <c r="XAT1703" s="30"/>
      <c r="XAU1703" s="30"/>
      <c r="XAV1703" s="30"/>
      <c r="XAW1703" s="30"/>
      <c r="XAX1703" s="30"/>
      <c r="XAY1703" s="30"/>
      <c r="XAZ1703" s="30"/>
      <c r="XBA1703" s="30"/>
      <c r="XBB1703" s="30"/>
      <c r="XBC1703" s="30"/>
      <c r="XBD1703" s="30"/>
      <c r="XBE1703" s="30"/>
      <c r="XBF1703" s="30"/>
      <c r="XBG1703" s="30"/>
      <c r="XBH1703" s="30"/>
      <c r="XBI1703" s="30"/>
      <c r="XBJ1703" s="30"/>
      <c r="XBK1703" s="30"/>
      <c r="XBL1703" s="30"/>
      <c r="XBM1703" s="30"/>
      <c r="XBN1703" s="30"/>
      <c r="XBO1703" s="30"/>
      <c r="XBP1703" s="30"/>
      <c r="XBQ1703" s="30"/>
      <c r="XBR1703" s="30"/>
      <c r="XBS1703" s="30"/>
      <c r="XBT1703" s="30"/>
      <c r="XBU1703" s="30"/>
      <c r="XBV1703" s="30"/>
      <c r="XBW1703" s="30"/>
      <c r="XBX1703" s="30"/>
      <c r="XBY1703" s="30"/>
      <c r="XBZ1703" s="30"/>
      <c r="XCA1703" s="30"/>
      <c r="XCB1703" s="30"/>
      <c r="XCC1703" s="30"/>
      <c r="XCD1703" s="30"/>
      <c r="XCE1703" s="30"/>
      <c r="XCF1703" s="30"/>
      <c r="XCG1703" s="30"/>
      <c r="XCH1703" s="30"/>
      <c r="XCI1703" s="30"/>
      <c r="XCJ1703" s="30"/>
      <c r="XCK1703" s="30"/>
      <c r="XCL1703" s="30"/>
      <c r="XCM1703" s="30"/>
      <c r="XCN1703" s="30"/>
      <c r="XCO1703" s="30"/>
      <c r="XCP1703" s="30"/>
      <c r="XCQ1703" s="30"/>
      <c r="XCR1703" s="30"/>
      <c r="XCS1703" s="30"/>
      <c r="XCT1703" s="30"/>
      <c r="XCU1703" s="30"/>
      <c r="XCV1703" s="30"/>
      <c r="XCW1703" s="30"/>
      <c r="XCX1703" s="30"/>
      <c r="XCY1703" s="30"/>
      <c r="XCZ1703" s="30"/>
      <c r="XDA1703" s="30"/>
      <c r="XDB1703" s="30"/>
      <c r="XDC1703" s="30"/>
      <c r="XDD1703" s="30"/>
      <c r="XDE1703" s="30"/>
      <c r="XDF1703" s="30"/>
      <c r="XDG1703" s="30"/>
      <c r="XDH1703" s="30"/>
      <c r="XDI1703" s="30"/>
      <c r="XDJ1703" s="30"/>
      <c r="XDK1703" s="30"/>
      <c r="XDL1703" s="30"/>
      <c r="XDM1703" s="30"/>
      <c r="XDN1703" s="30"/>
      <c r="XDO1703" s="30"/>
      <c r="XDP1703" s="30"/>
      <c r="XDQ1703" s="30"/>
      <c r="XDR1703" s="30"/>
      <c r="XDS1703" s="30"/>
      <c r="XDT1703" s="30"/>
      <c r="XDU1703" s="30"/>
      <c r="XDV1703" s="30"/>
      <c r="XDW1703" s="30"/>
      <c r="XDX1703" s="30"/>
      <c r="XDY1703" s="30"/>
      <c r="XDZ1703" s="30"/>
      <c r="XEA1703" s="30"/>
      <c r="XEB1703" s="30"/>
      <c r="XEC1703" s="30"/>
      <c r="XED1703" s="30"/>
      <c r="XEE1703" s="30"/>
      <c r="XEF1703" s="30"/>
      <c r="XEG1703" s="30"/>
      <c r="XEH1703" s="30"/>
      <c r="XEI1703" s="30"/>
      <c r="XEJ1703" s="30"/>
      <c r="XEK1703" s="30"/>
      <c r="XEL1703" s="30"/>
      <c r="XEM1703" s="30"/>
      <c r="XEN1703" s="30"/>
      <c r="XEO1703" s="30"/>
      <c r="XEP1703" s="30"/>
      <c r="XEQ1703" s="30"/>
      <c r="XER1703" s="30"/>
      <c r="XES1703" s="30"/>
      <c r="XET1703" s="30"/>
      <c r="XEU1703" s="30"/>
      <c r="XEV1703" s="30"/>
    </row>
    <row r="1704" spans="1:16376" ht="60" hidden="1" x14ac:dyDescent="0.25">
      <c r="A1704" s="30" t="s">
        <v>2433</v>
      </c>
      <c r="B1704" s="30" t="s">
        <v>634</v>
      </c>
      <c r="C1704" s="30"/>
      <c r="D1704" s="30" t="s">
        <v>3215</v>
      </c>
      <c r="E1704" s="30"/>
      <c r="F1704" s="30" t="s">
        <v>670</v>
      </c>
      <c r="G1704" s="32" t="s">
        <v>930</v>
      </c>
      <c r="H1704" s="43" t="s">
        <v>3991</v>
      </c>
      <c r="I1704" s="47" t="str">
        <f t="shared" si="26"/>
        <v>2021056970008 : Construcción de Placa Huella en vías terciarias del municipio de El Santuario Antioquia.  El Santuario</v>
      </c>
      <c r="J1704" s="77" t="s">
        <v>3992</v>
      </c>
      <c r="K1704" s="32" t="s">
        <v>4192</v>
      </c>
      <c r="L1704" s="78">
        <v>2021</v>
      </c>
      <c r="M1704" s="78" t="s">
        <v>6929</v>
      </c>
      <c r="N1704" s="79" t="s">
        <v>4603</v>
      </c>
      <c r="O1704" s="78">
        <v>2</v>
      </c>
      <c r="P1704" s="78" t="s">
        <v>2670</v>
      </c>
      <c r="Q1704" s="78">
        <v>12</v>
      </c>
      <c r="R1704" s="80">
        <v>2</v>
      </c>
      <c r="S1704" s="96"/>
      <c r="T1704" s="96"/>
      <c r="U1704" s="31"/>
      <c r="V1704" s="31"/>
      <c r="W1704" s="31"/>
      <c r="X1704" s="31"/>
      <c r="Y1704" s="31"/>
      <c r="Z1704" s="31"/>
      <c r="AA1704" s="31"/>
      <c r="AB1704" s="31"/>
      <c r="AC1704" s="31"/>
      <c r="AD1704" s="31"/>
      <c r="AE1704" s="31"/>
      <c r="AF1704" s="31"/>
      <c r="AG1704" s="31"/>
      <c r="AH1704" s="31"/>
      <c r="AI1704" s="31"/>
      <c r="AJ1704" s="31"/>
      <c r="AK1704" s="31"/>
      <c r="AL1704" s="31"/>
      <c r="AM1704" s="31"/>
      <c r="AN1704" s="31"/>
      <c r="AO1704" s="31"/>
      <c r="AP1704" s="31"/>
      <c r="AQ1704" s="31"/>
      <c r="AR1704" s="31"/>
      <c r="AS1704" s="31"/>
      <c r="AT1704" s="31"/>
      <c r="AU1704" s="31"/>
      <c r="AV1704" s="31"/>
      <c r="AW1704" s="31"/>
      <c r="AX1704" s="31"/>
      <c r="AY1704" s="31"/>
      <c r="AZ1704" s="31"/>
      <c r="BA1704" s="31"/>
      <c r="BB1704" s="31"/>
      <c r="BC1704" s="31"/>
      <c r="BD1704" s="31"/>
      <c r="BE1704" s="31"/>
      <c r="BF1704" s="31"/>
      <c r="BG1704" s="31"/>
      <c r="BH1704" s="31"/>
      <c r="BI1704" s="31"/>
      <c r="BJ1704" s="31"/>
      <c r="BK1704" s="31"/>
      <c r="BL1704" s="31"/>
      <c r="BM1704" s="31"/>
      <c r="BN1704" s="31"/>
      <c r="BO1704" s="31"/>
      <c r="BP1704" s="31"/>
      <c r="BQ1704" s="31"/>
      <c r="BR1704" s="31"/>
      <c r="BS1704" s="31"/>
      <c r="BT1704" s="31"/>
      <c r="BU1704" s="31"/>
      <c r="BV1704" s="31"/>
      <c r="BW1704" s="31"/>
      <c r="BX1704" s="31"/>
      <c r="BY1704" s="31"/>
      <c r="BZ1704" s="31"/>
      <c r="CA1704" s="31"/>
      <c r="CB1704" s="31"/>
      <c r="CC1704" s="31"/>
      <c r="CD1704" s="31"/>
      <c r="CE1704" s="31"/>
      <c r="CF1704" s="31"/>
      <c r="CG1704" s="31"/>
      <c r="CH1704" s="31"/>
      <c r="CI1704" s="31"/>
      <c r="CJ1704" s="31"/>
      <c r="CK1704" s="31"/>
      <c r="CL1704" s="31"/>
      <c r="CM1704" s="31"/>
      <c r="CN1704" s="31"/>
      <c r="CO1704" s="31"/>
      <c r="CP1704" s="31"/>
      <c r="CQ1704" s="31"/>
      <c r="CR1704" s="31"/>
      <c r="CS1704" s="31"/>
      <c r="CT1704" s="31"/>
      <c r="CU1704" s="31"/>
      <c r="CV1704" s="31"/>
      <c r="CW1704" s="31"/>
      <c r="CX1704" s="31"/>
      <c r="CY1704" s="31"/>
      <c r="CZ1704" s="31"/>
      <c r="DA1704" s="31"/>
      <c r="DB1704" s="31"/>
      <c r="DC1704" s="31"/>
      <c r="DD1704" s="31"/>
      <c r="DE1704" s="31"/>
      <c r="DF1704" s="31"/>
      <c r="DG1704" s="31"/>
      <c r="DH1704" s="31"/>
      <c r="DI1704" s="31"/>
      <c r="DJ1704" s="31"/>
      <c r="DK1704" s="31"/>
      <c r="DL1704" s="31"/>
      <c r="DM1704" s="31"/>
      <c r="DN1704" s="31"/>
      <c r="DO1704" s="31"/>
      <c r="DP1704" s="31"/>
      <c r="DQ1704" s="31"/>
      <c r="DR1704" s="31"/>
      <c r="DS1704" s="31"/>
      <c r="DT1704" s="31"/>
      <c r="DU1704" s="31"/>
      <c r="DV1704" s="31"/>
      <c r="DW1704" s="31"/>
      <c r="DX1704" s="31"/>
      <c r="DY1704" s="31"/>
      <c r="DZ1704" s="31"/>
      <c r="EA1704" s="31"/>
      <c r="EB1704" s="31"/>
      <c r="EC1704" s="31"/>
      <c r="ED1704" s="31"/>
      <c r="EE1704" s="31"/>
      <c r="EF1704" s="31"/>
      <c r="EG1704" s="31"/>
      <c r="EH1704" s="31"/>
      <c r="EI1704" s="31"/>
      <c r="EJ1704" s="31"/>
      <c r="EK1704" s="31"/>
      <c r="EL1704" s="31"/>
      <c r="EM1704" s="31"/>
      <c r="EN1704" s="31"/>
      <c r="EO1704" s="31"/>
      <c r="EP1704" s="31"/>
      <c r="EQ1704" s="31"/>
      <c r="ER1704" s="31"/>
      <c r="ES1704" s="31"/>
      <c r="ET1704" s="31"/>
      <c r="EU1704" s="31"/>
      <c r="EV1704" s="31"/>
      <c r="EW1704" s="31"/>
      <c r="EX1704" s="31"/>
      <c r="EY1704" s="31"/>
      <c r="EZ1704" s="31"/>
      <c r="FA1704" s="31"/>
      <c r="FB1704" s="31"/>
      <c r="FC1704" s="31"/>
      <c r="FD1704" s="31"/>
      <c r="FE1704" s="31"/>
      <c r="FF1704" s="31"/>
      <c r="FG1704" s="31"/>
      <c r="FH1704" s="31"/>
      <c r="FI1704" s="31"/>
      <c r="FJ1704" s="31"/>
      <c r="FK1704" s="31"/>
      <c r="FL1704" s="31"/>
      <c r="FM1704" s="31"/>
      <c r="FN1704" s="31"/>
      <c r="FO1704" s="31"/>
      <c r="FP1704" s="31"/>
      <c r="FQ1704" s="31"/>
      <c r="FR1704" s="31"/>
      <c r="FS1704" s="31"/>
      <c r="FT1704" s="31"/>
      <c r="FU1704" s="31"/>
      <c r="FV1704" s="31"/>
      <c r="FW1704" s="31"/>
      <c r="FX1704" s="31"/>
      <c r="FY1704" s="31"/>
      <c r="FZ1704" s="31"/>
      <c r="GA1704" s="31"/>
      <c r="GB1704" s="31"/>
      <c r="GC1704" s="31"/>
      <c r="GD1704" s="31"/>
      <c r="GE1704" s="31"/>
      <c r="GF1704" s="31"/>
      <c r="GG1704" s="31"/>
      <c r="GH1704" s="31"/>
      <c r="GI1704" s="31"/>
      <c r="GJ1704" s="31"/>
      <c r="GK1704" s="31"/>
      <c r="GL1704" s="31"/>
      <c r="GM1704" s="31"/>
      <c r="GN1704" s="31"/>
      <c r="GO1704" s="31"/>
      <c r="GP1704" s="31"/>
      <c r="GQ1704" s="31"/>
      <c r="GR1704" s="31"/>
      <c r="GS1704" s="31"/>
      <c r="GT1704" s="31"/>
      <c r="GU1704" s="31"/>
      <c r="GV1704" s="31"/>
      <c r="GW1704" s="31"/>
      <c r="GX1704" s="31"/>
      <c r="GY1704" s="31"/>
      <c r="GZ1704" s="31"/>
      <c r="HA1704" s="31"/>
      <c r="HB1704" s="31"/>
      <c r="HC1704" s="31"/>
      <c r="HD1704" s="31"/>
      <c r="HE1704" s="31"/>
      <c r="HF1704" s="31"/>
      <c r="HG1704" s="31"/>
      <c r="HH1704" s="31"/>
      <c r="HI1704" s="31"/>
      <c r="HJ1704" s="31"/>
      <c r="HK1704" s="31"/>
      <c r="HL1704" s="31"/>
      <c r="HM1704" s="31"/>
      <c r="HN1704" s="31"/>
      <c r="HO1704" s="31"/>
      <c r="HP1704" s="31"/>
      <c r="HQ1704" s="31"/>
      <c r="HR1704" s="31"/>
      <c r="HS1704" s="31"/>
      <c r="HT1704" s="31"/>
      <c r="HU1704" s="31"/>
      <c r="HV1704" s="31"/>
      <c r="HW1704" s="31"/>
      <c r="HX1704" s="31"/>
      <c r="HY1704" s="31"/>
      <c r="HZ1704" s="31"/>
      <c r="IA1704" s="31"/>
      <c r="IB1704" s="31"/>
      <c r="IC1704" s="31"/>
      <c r="ID1704" s="31"/>
      <c r="IE1704" s="31"/>
      <c r="IF1704" s="31"/>
      <c r="IG1704" s="31"/>
      <c r="IH1704" s="31"/>
      <c r="II1704" s="31"/>
      <c r="IJ1704" s="31"/>
      <c r="IK1704" s="31"/>
      <c r="IL1704" s="31"/>
      <c r="IM1704" s="31"/>
      <c r="IN1704" s="31"/>
      <c r="IO1704" s="31"/>
      <c r="IP1704" s="31"/>
      <c r="IQ1704" s="31"/>
      <c r="IR1704" s="31"/>
      <c r="IS1704" s="31"/>
      <c r="IT1704" s="31"/>
      <c r="IU1704" s="31"/>
      <c r="IV1704" s="31"/>
      <c r="IW1704" s="31"/>
      <c r="IX1704" s="31"/>
      <c r="IY1704" s="31"/>
      <c r="IZ1704" s="31"/>
      <c r="JA1704" s="31"/>
      <c r="JB1704" s="31"/>
      <c r="JC1704" s="31"/>
      <c r="JD1704" s="31"/>
      <c r="JE1704" s="31"/>
      <c r="JF1704" s="31"/>
      <c r="JG1704" s="31"/>
      <c r="JH1704" s="31"/>
      <c r="JI1704" s="31"/>
      <c r="JJ1704" s="31"/>
      <c r="JK1704" s="31"/>
      <c r="JL1704" s="31"/>
      <c r="JM1704" s="31"/>
      <c r="JN1704" s="31"/>
      <c r="JO1704" s="31"/>
      <c r="JP1704" s="31"/>
      <c r="JQ1704" s="31"/>
      <c r="JR1704" s="31"/>
      <c r="JS1704" s="31"/>
      <c r="JT1704" s="31"/>
      <c r="JU1704" s="31"/>
      <c r="JV1704" s="31"/>
      <c r="JW1704" s="31"/>
      <c r="JX1704" s="31"/>
      <c r="JY1704" s="31"/>
      <c r="JZ1704" s="31"/>
      <c r="KA1704" s="31"/>
      <c r="KB1704" s="31"/>
      <c r="KC1704" s="31"/>
      <c r="KD1704" s="31"/>
      <c r="KE1704" s="31"/>
      <c r="KF1704" s="31"/>
      <c r="KG1704" s="31"/>
      <c r="KH1704" s="31"/>
      <c r="KI1704" s="31"/>
      <c r="KJ1704" s="31"/>
      <c r="KK1704" s="31"/>
      <c r="KL1704" s="31"/>
      <c r="KM1704" s="31"/>
      <c r="KN1704" s="31"/>
      <c r="KO1704" s="31"/>
      <c r="KP1704" s="31"/>
      <c r="KQ1704" s="31"/>
      <c r="KR1704" s="31"/>
      <c r="KS1704" s="31"/>
      <c r="KT1704" s="31"/>
      <c r="KU1704" s="31"/>
      <c r="KV1704" s="31"/>
      <c r="KW1704" s="31"/>
      <c r="KX1704" s="31"/>
      <c r="KY1704" s="31"/>
      <c r="KZ1704" s="31"/>
      <c r="LA1704" s="31"/>
      <c r="LB1704" s="31"/>
      <c r="LC1704" s="31"/>
      <c r="LD1704" s="31"/>
      <c r="LE1704" s="31"/>
      <c r="LF1704" s="31"/>
      <c r="LG1704" s="31"/>
      <c r="LH1704" s="31"/>
      <c r="LI1704" s="31"/>
      <c r="LJ1704" s="31"/>
      <c r="LK1704" s="31"/>
      <c r="LL1704" s="31"/>
      <c r="LM1704" s="31"/>
      <c r="LN1704" s="31"/>
      <c r="LO1704" s="31"/>
      <c r="LP1704" s="31"/>
      <c r="LQ1704" s="31"/>
      <c r="LR1704" s="31"/>
      <c r="LS1704" s="31"/>
      <c r="LT1704" s="31"/>
      <c r="LU1704" s="31"/>
      <c r="LV1704" s="31"/>
      <c r="LW1704" s="31"/>
      <c r="LX1704" s="31"/>
      <c r="LY1704" s="31"/>
      <c r="LZ1704" s="31"/>
      <c r="MA1704" s="31"/>
      <c r="MB1704" s="31"/>
      <c r="MC1704" s="31"/>
      <c r="MD1704" s="31"/>
      <c r="ME1704" s="31"/>
      <c r="MF1704" s="31"/>
      <c r="MG1704" s="31"/>
      <c r="MH1704" s="31"/>
      <c r="MI1704" s="31"/>
      <c r="MJ1704" s="31"/>
      <c r="MK1704" s="31"/>
      <c r="ML1704" s="31"/>
      <c r="MM1704" s="31"/>
      <c r="MN1704" s="31"/>
      <c r="MO1704" s="31"/>
      <c r="MP1704" s="31"/>
      <c r="MQ1704" s="31"/>
      <c r="MR1704" s="31"/>
      <c r="MS1704" s="31"/>
      <c r="MT1704" s="31"/>
      <c r="MU1704" s="31"/>
      <c r="MV1704" s="31"/>
      <c r="MW1704" s="31"/>
      <c r="MX1704" s="31"/>
      <c r="MY1704" s="31"/>
      <c r="MZ1704" s="31"/>
      <c r="NA1704" s="31"/>
      <c r="NB1704" s="31"/>
      <c r="NC1704" s="31"/>
      <c r="ND1704" s="31"/>
      <c r="NE1704" s="31"/>
      <c r="NF1704" s="31"/>
      <c r="NG1704" s="31"/>
      <c r="NH1704" s="31"/>
      <c r="NI1704" s="31"/>
      <c r="NJ1704" s="31"/>
      <c r="NK1704" s="31"/>
      <c r="NL1704" s="31"/>
      <c r="NM1704" s="31"/>
      <c r="NN1704" s="31"/>
      <c r="NO1704" s="31"/>
      <c r="NP1704" s="31"/>
      <c r="NQ1704" s="31"/>
      <c r="NR1704" s="31"/>
      <c r="NS1704" s="31"/>
      <c r="NT1704" s="31"/>
      <c r="NU1704" s="31"/>
      <c r="NV1704" s="31"/>
      <c r="NW1704" s="31"/>
      <c r="NX1704" s="31"/>
      <c r="NY1704" s="31"/>
      <c r="NZ1704" s="31"/>
      <c r="OA1704" s="31"/>
      <c r="OB1704" s="31"/>
      <c r="OC1704" s="31"/>
      <c r="OD1704" s="31"/>
      <c r="OE1704" s="31"/>
      <c r="OF1704" s="31"/>
      <c r="OG1704" s="31"/>
      <c r="OH1704" s="31"/>
      <c r="OI1704" s="31"/>
      <c r="OJ1704" s="31"/>
      <c r="OK1704" s="31"/>
      <c r="OL1704" s="31"/>
      <c r="OM1704" s="31"/>
      <c r="ON1704" s="31"/>
      <c r="OO1704" s="31"/>
      <c r="OP1704" s="31"/>
      <c r="OQ1704" s="31"/>
      <c r="OR1704" s="31"/>
      <c r="OS1704" s="31"/>
      <c r="OT1704" s="31"/>
      <c r="OU1704" s="31"/>
      <c r="OV1704" s="31"/>
      <c r="OW1704" s="31"/>
      <c r="OX1704" s="31"/>
      <c r="OY1704" s="31"/>
      <c r="OZ1704" s="31"/>
      <c r="PA1704" s="31"/>
      <c r="PB1704" s="31"/>
      <c r="PC1704" s="31"/>
      <c r="PD1704" s="31"/>
      <c r="PE1704" s="31"/>
      <c r="PF1704" s="31"/>
      <c r="PG1704" s="31"/>
      <c r="PH1704" s="31"/>
      <c r="PI1704" s="31"/>
      <c r="PJ1704" s="31"/>
      <c r="PK1704" s="31"/>
      <c r="PL1704" s="31"/>
      <c r="PM1704" s="31"/>
      <c r="PN1704" s="31"/>
      <c r="PO1704" s="31"/>
      <c r="PP1704" s="31"/>
      <c r="PQ1704" s="31"/>
      <c r="PR1704" s="31"/>
      <c r="PS1704" s="31"/>
      <c r="PT1704" s="31"/>
      <c r="PU1704" s="31"/>
      <c r="PV1704" s="31"/>
      <c r="PW1704" s="31"/>
      <c r="PX1704" s="31"/>
      <c r="PY1704" s="31"/>
      <c r="PZ1704" s="31"/>
      <c r="QA1704" s="31"/>
      <c r="QB1704" s="31"/>
      <c r="QC1704" s="31"/>
      <c r="QD1704" s="31"/>
      <c r="QE1704" s="31"/>
      <c r="QF1704" s="31"/>
      <c r="QG1704" s="31"/>
      <c r="QH1704" s="31"/>
      <c r="QI1704" s="31"/>
      <c r="QJ1704" s="31"/>
      <c r="QK1704" s="31"/>
      <c r="QL1704" s="31"/>
      <c r="QM1704" s="31"/>
      <c r="QN1704" s="31"/>
      <c r="QO1704" s="31"/>
      <c r="QP1704" s="31"/>
      <c r="QQ1704" s="31"/>
      <c r="QR1704" s="31"/>
      <c r="QS1704" s="31"/>
      <c r="QT1704" s="31"/>
      <c r="QU1704" s="31"/>
      <c r="QV1704" s="31"/>
      <c r="QW1704" s="31"/>
      <c r="QX1704" s="31"/>
      <c r="QY1704" s="31"/>
      <c r="QZ1704" s="31"/>
      <c r="RA1704" s="31"/>
      <c r="RB1704" s="31"/>
      <c r="RC1704" s="31"/>
      <c r="RD1704" s="31"/>
      <c r="RE1704" s="31"/>
      <c r="RF1704" s="31"/>
      <c r="RG1704" s="31"/>
      <c r="RH1704" s="31"/>
      <c r="RI1704" s="31"/>
      <c r="RJ1704" s="31"/>
      <c r="RK1704" s="31"/>
      <c r="RL1704" s="31"/>
      <c r="RM1704" s="31"/>
      <c r="RN1704" s="31"/>
      <c r="RO1704" s="31"/>
      <c r="RP1704" s="31"/>
      <c r="RQ1704" s="31"/>
      <c r="RR1704" s="31"/>
      <c r="RS1704" s="31"/>
      <c r="RT1704" s="31"/>
      <c r="RU1704" s="31"/>
      <c r="RV1704" s="31"/>
      <c r="RW1704" s="31"/>
      <c r="RX1704" s="31"/>
      <c r="RY1704" s="31"/>
      <c r="RZ1704" s="31"/>
      <c r="SA1704" s="31"/>
      <c r="SB1704" s="31"/>
      <c r="SC1704" s="31"/>
      <c r="SD1704" s="31"/>
      <c r="SE1704" s="31"/>
      <c r="SF1704" s="31"/>
      <c r="SG1704" s="31"/>
      <c r="SH1704" s="31"/>
      <c r="SI1704" s="31"/>
      <c r="SJ1704" s="31"/>
      <c r="SK1704" s="31"/>
      <c r="SL1704" s="31"/>
      <c r="SM1704" s="31"/>
      <c r="SN1704" s="31"/>
      <c r="SO1704" s="31"/>
      <c r="SP1704" s="31"/>
      <c r="SQ1704" s="31"/>
      <c r="SR1704" s="31"/>
      <c r="SS1704" s="31"/>
      <c r="ST1704" s="31"/>
      <c r="SU1704" s="31"/>
      <c r="SV1704" s="31"/>
      <c r="SW1704" s="31"/>
      <c r="SX1704" s="31"/>
      <c r="SY1704" s="31"/>
      <c r="SZ1704" s="31"/>
      <c r="TA1704" s="31"/>
      <c r="TB1704" s="31"/>
      <c r="TC1704" s="31"/>
      <c r="TD1704" s="31"/>
      <c r="TE1704" s="31"/>
      <c r="TF1704" s="31"/>
      <c r="TG1704" s="31"/>
      <c r="TH1704" s="31"/>
      <c r="TI1704" s="31"/>
      <c r="TJ1704" s="31"/>
      <c r="TK1704" s="31"/>
      <c r="TL1704" s="31"/>
      <c r="TM1704" s="31"/>
      <c r="TN1704" s="31"/>
      <c r="TO1704" s="31"/>
      <c r="TP1704" s="31"/>
      <c r="TQ1704" s="31"/>
      <c r="TR1704" s="31"/>
      <c r="TS1704" s="31"/>
      <c r="TT1704" s="31"/>
      <c r="TU1704" s="31"/>
      <c r="TV1704" s="31"/>
      <c r="TW1704" s="31"/>
      <c r="TX1704" s="31"/>
      <c r="TY1704" s="31"/>
      <c r="TZ1704" s="31"/>
      <c r="UA1704" s="31"/>
      <c r="UB1704" s="31"/>
      <c r="UC1704" s="31"/>
      <c r="UD1704" s="31"/>
      <c r="UE1704" s="31"/>
      <c r="UF1704" s="31"/>
      <c r="UG1704" s="31"/>
      <c r="UH1704" s="31"/>
      <c r="UI1704" s="31"/>
      <c r="UJ1704" s="31"/>
      <c r="UK1704" s="31"/>
      <c r="UL1704" s="31"/>
      <c r="UM1704" s="31"/>
      <c r="UN1704" s="31"/>
      <c r="UO1704" s="31"/>
      <c r="UP1704" s="31"/>
      <c r="UQ1704" s="31"/>
      <c r="UR1704" s="31"/>
      <c r="US1704" s="31"/>
      <c r="UT1704" s="31"/>
      <c r="UU1704" s="31"/>
      <c r="UV1704" s="31"/>
      <c r="UW1704" s="31"/>
      <c r="UX1704" s="31"/>
      <c r="UY1704" s="31"/>
      <c r="UZ1704" s="31"/>
      <c r="VA1704" s="31"/>
      <c r="VB1704" s="31"/>
      <c r="VC1704" s="31"/>
      <c r="VD1704" s="31"/>
      <c r="VE1704" s="31"/>
      <c r="VF1704" s="31"/>
      <c r="VG1704" s="31"/>
      <c r="VH1704" s="31"/>
      <c r="VI1704" s="31"/>
      <c r="VJ1704" s="31"/>
      <c r="VK1704" s="31"/>
      <c r="VL1704" s="31"/>
      <c r="VM1704" s="31"/>
      <c r="VN1704" s="31"/>
      <c r="VO1704" s="31"/>
      <c r="VP1704" s="31"/>
      <c r="VQ1704" s="31"/>
      <c r="VR1704" s="31"/>
      <c r="VS1704" s="31"/>
      <c r="VT1704" s="31"/>
      <c r="VU1704" s="31"/>
      <c r="VV1704" s="31"/>
      <c r="VW1704" s="31"/>
      <c r="VX1704" s="31"/>
      <c r="VY1704" s="31"/>
      <c r="VZ1704" s="31"/>
      <c r="WA1704" s="31"/>
      <c r="WB1704" s="31"/>
      <c r="WC1704" s="31"/>
      <c r="WD1704" s="31"/>
      <c r="WE1704" s="31"/>
      <c r="WF1704" s="31"/>
      <c r="WG1704" s="31"/>
      <c r="WH1704" s="31"/>
      <c r="WI1704" s="31"/>
      <c r="WJ1704" s="31"/>
      <c r="WK1704" s="31"/>
      <c r="WL1704" s="31"/>
      <c r="WM1704" s="31"/>
      <c r="WN1704" s="31"/>
      <c r="WO1704" s="31"/>
      <c r="WP1704" s="31"/>
      <c r="WQ1704" s="31"/>
      <c r="WR1704" s="31"/>
      <c r="WS1704" s="31"/>
      <c r="WT1704" s="31"/>
      <c r="WU1704" s="31"/>
      <c r="WV1704" s="31"/>
      <c r="WW1704" s="31"/>
      <c r="WX1704" s="31"/>
      <c r="WY1704" s="31"/>
      <c r="WZ1704" s="31"/>
      <c r="XA1704" s="31"/>
      <c r="XB1704" s="31"/>
      <c r="XC1704" s="31"/>
      <c r="XD1704" s="31"/>
      <c r="XE1704" s="31"/>
      <c r="XF1704" s="31"/>
      <c r="XG1704" s="31"/>
      <c r="XH1704" s="31"/>
      <c r="XI1704" s="31"/>
      <c r="XJ1704" s="31"/>
      <c r="XK1704" s="31"/>
      <c r="XL1704" s="31"/>
      <c r="XM1704" s="31"/>
      <c r="XN1704" s="31"/>
      <c r="XO1704" s="31"/>
      <c r="XP1704" s="31"/>
      <c r="XQ1704" s="31"/>
      <c r="XR1704" s="31"/>
      <c r="XS1704" s="31"/>
      <c r="XT1704" s="31"/>
      <c r="XU1704" s="31"/>
      <c r="XV1704" s="31"/>
      <c r="XW1704" s="31"/>
      <c r="XX1704" s="31"/>
      <c r="XY1704" s="31"/>
      <c r="XZ1704" s="31"/>
      <c r="YA1704" s="31"/>
      <c r="YB1704" s="31"/>
      <c r="YC1704" s="31"/>
      <c r="YD1704" s="31"/>
      <c r="YE1704" s="31"/>
      <c r="YF1704" s="31"/>
      <c r="YG1704" s="31"/>
      <c r="YH1704" s="31"/>
      <c r="YI1704" s="31"/>
      <c r="YJ1704" s="31"/>
      <c r="YK1704" s="31"/>
      <c r="YL1704" s="31"/>
      <c r="YM1704" s="31"/>
      <c r="YN1704" s="31"/>
      <c r="YO1704" s="31"/>
      <c r="YP1704" s="31"/>
      <c r="YQ1704" s="31"/>
      <c r="YR1704" s="31"/>
      <c r="YS1704" s="31"/>
      <c r="YT1704" s="31"/>
      <c r="YU1704" s="31"/>
      <c r="YV1704" s="31"/>
      <c r="YW1704" s="31"/>
      <c r="YX1704" s="31"/>
      <c r="YY1704" s="31"/>
      <c r="YZ1704" s="31"/>
      <c r="ZA1704" s="31"/>
      <c r="ZB1704" s="31"/>
      <c r="ZC1704" s="31"/>
      <c r="ZD1704" s="31"/>
      <c r="ZE1704" s="31"/>
      <c r="ZF1704" s="31"/>
      <c r="ZG1704" s="31"/>
      <c r="ZH1704" s="31"/>
      <c r="ZI1704" s="31"/>
      <c r="ZJ1704" s="31"/>
      <c r="ZK1704" s="31"/>
      <c r="ZL1704" s="31"/>
      <c r="ZM1704" s="31"/>
      <c r="ZN1704" s="31"/>
      <c r="ZO1704" s="31"/>
      <c r="ZP1704" s="31"/>
      <c r="ZQ1704" s="31"/>
      <c r="ZR1704" s="31"/>
      <c r="ZS1704" s="31"/>
      <c r="ZT1704" s="31"/>
      <c r="ZU1704" s="31"/>
      <c r="ZV1704" s="31"/>
      <c r="ZW1704" s="31"/>
      <c r="ZX1704" s="31"/>
      <c r="ZY1704" s="31"/>
      <c r="ZZ1704" s="31"/>
      <c r="AAA1704" s="31"/>
      <c r="AAB1704" s="31"/>
      <c r="AAC1704" s="31"/>
      <c r="AAD1704" s="31"/>
      <c r="AAE1704" s="31"/>
      <c r="AAF1704" s="31"/>
      <c r="AAG1704" s="31"/>
      <c r="AAH1704" s="31"/>
      <c r="AAI1704" s="31"/>
      <c r="AAJ1704" s="31"/>
      <c r="AAK1704" s="31"/>
      <c r="AAL1704" s="31"/>
      <c r="AAM1704" s="31"/>
      <c r="AAN1704" s="31"/>
      <c r="AAO1704" s="31"/>
      <c r="AAP1704" s="31"/>
      <c r="AAQ1704" s="31"/>
      <c r="AAR1704" s="31"/>
      <c r="AAS1704" s="31"/>
      <c r="AAT1704" s="31"/>
      <c r="AAU1704" s="31"/>
      <c r="AAV1704" s="31"/>
      <c r="AAW1704" s="31"/>
      <c r="AAX1704" s="31"/>
      <c r="AAY1704" s="31"/>
      <c r="AAZ1704" s="31"/>
      <c r="ABA1704" s="31"/>
      <c r="ABB1704" s="31"/>
      <c r="ABC1704" s="31"/>
      <c r="ABD1704" s="31"/>
      <c r="ABE1704" s="31"/>
      <c r="ABF1704" s="31"/>
      <c r="ABG1704" s="31"/>
      <c r="ABH1704" s="31"/>
      <c r="ABI1704" s="31"/>
      <c r="ABJ1704" s="31"/>
      <c r="ABK1704" s="31"/>
      <c r="ABL1704" s="31"/>
      <c r="ABM1704" s="31"/>
      <c r="ABN1704" s="31"/>
      <c r="ABO1704" s="31"/>
      <c r="ABP1704" s="31"/>
      <c r="ABQ1704" s="31"/>
      <c r="ABR1704" s="31"/>
      <c r="ABS1704" s="31"/>
      <c r="ABT1704" s="31"/>
      <c r="ABU1704" s="31"/>
      <c r="ABV1704" s="31"/>
      <c r="ABW1704" s="31"/>
      <c r="ABX1704" s="31"/>
      <c r="ABY1704" s="31"/>
      <c r="ABZ1704" s="31"/>
      <c r="ACA1704" s="31"/>
      <c r="ACB1704" s="31"/>
      <c r="ACC1704" s="31"/>
      <c r="ACD1704" s="31"/>
      <c r="ACE1704" s="31"/>
      <c r="ACF1704" s="31"/>
      <c r="ACG1704" s="31"/>
      <c r="ACH1704" s="31"/>
      <c r="ACI1704" s="31"/>
      <c r="ACJ1704" s="31"/>
      <c r="ACK1704" s="31"/>
      <c r="ACL1704" s="31"/>
      <c r="ACM1704" s="31"/>
      <c r="ACN1704" s="31"/>
      <c r="ACO1704" s="31"/>
      <c r="ACP1704" s="31"/>
      <c r="ACQ1704" s="31"/>
      <c r="ACR1704" s="31"/>
      <c r="ACS1704" s="31"/>
      <c r="ACT1704" s="31"/>
      <c r="ACU1704" s="31"/>
      <c r="ACV1704" s="31"/>
      <c r="ACW1704" s="31"/>
      <c r="ACX1704" s="31"/>
      <c r="ACY1704" s="31"/>
      <c r="ACZ1704" s="31"/>
      <c r="ADA1704" s="31"/>
      <c r="ADB1704" s="31"/>
      <c r="ADC1704" s="31"/>
      <c r="ADD1704" s="31"/>
      <c r="ADE1704" s="31"/>
      <c r="ADF1704" s="31"/>
      <c r="ADG1704" s="31"/>
      <c r="ADH1704" s="31"/>
      <c r="ADI1704" s="31"/>
      <c r="ADJ1704" s="31"/>
      <c r="ADK1704" s="31"/>
      <c r="ADL1704" s="31"/>
      <c r="ADM1704" s="31"/>
      <c r="ADN1704" s="31"/>
      <c r="ADO1704" s="31"/>
      <c r="ADP1704" s="31"/>
      <c r="ADQ1704" s="31"/>
      <c r="ADR1704" s="31"/>
      <c r="ADS1704" s="31"/>
      <c r="ADT1704" s="31"/>
      <c r="ADU1704" s="31"/>
      <c r="ADV1704" s="31"/>
      <c r="ADW1704" s="31"/>
      <c r="ADX1704" s="31"/>
      <c r="ADY1704" s="31"/>
      <c r="ADZ1704" s="31"/>
      <c r="AEA1704" s="31"/>
      <c r="AEB1704" s="31"/>
      <c r="AEC1704" s="31"/>
      <c r="AED1704" s="31"/>
      <c r="AEE1704" s="31"/>
      <c r="AEF1704" s="31"/>
      <c r="AEG1704" s="31"/>
      <c r="AEH1704" s="31"/>
      <c r="AEI1704" s="31"/>
      <c r="AEJ1704" s="31"/>
      <c r="AEK1704" s="31"/>
      <c r="AEL1704" s="31"/>
      <c r="AEM1704" s="31"/>
      <c r="AEN1704" s="31"/>
      <c r="AEO1704" s="31"/>
      <c r="AEP1704" s="31"/>
      <c r="AEQ1704" s="31"/>
      <c r="AER1704" s="31"/>
      <c r="AES1704" s="31"/>
      <c r="AET1704" s="31"/>
      <c r="AEU1704" s="31"/>
      <c r="AEV1704" s="31"/>
      <c r="AEW1704" s="31"/>
      <c r="AEX1704" s="31"/>
      <c r="AEY1704" s="31"/>
      <c r="AEZ1704" s="31"/>
      <c r="AFA1704" s="31"/>
      <c r="AFB1704" s="31"/>
      <c r="AFC1704" s="31"/>
      <c r="AFD1704" s="31"/>
      <c r="AFE1704" s="31"/>
      <c r="AFF1704" s="31"/>
      <c r="AFG1704" s="31"/>
      <c r="AFH1704" s="31"/>
      <c r="AFI1704" s="31"/>
      <c r="AFJ1704" s="31"/>
      <c r="AFK1704" s="31"/>
      <c r="AFL1704" s="31"/>
      <c r="AFM1704" s="31"/>
      <c r="AFN1704" s="31"/>
      <c r="AFO1704" s="31"/>
      <c r="AFP1704" s="31"/>
      <c r="AFQ1704" s="31"/>
      <c r="AFR1704" s="31"/>
      <c r="AFS1704" s="31"/>
      <c r="AFT1704" s="31"/>
      <c r="AFU1704" s="31"/>
      <c r="AFV1704" s="31"/>
      <c r="AFW1704" s="31"/>
      <c r="AFX1704" s="31"/>
      <c r="AFY1704" s="31"/>
      <c r="AFZ1704" s="31"/>
      <c r="AGA1704" s="31"/>
      <c r="AGB1704" s="31"/>
      <c r="AGC1704" s="31"/>
      <c r="AGD1704" s="31"/>
      <c r="AGE1704" s="31"/>
      <c r="AGF1704" s="31"/>
      <c r="AGG1704" s="31"/>
      <c r="AGH1704" s="31"/>
      <c r="AGI1704" s="31"/>
      <c r="AGJ1704" s="31"/>
      <c r="AGK1704" s="31"/>
      <c r="AGL1704" s="31"/>
      <c r="AGM1704" s="31"/>
      <c r="AGN1704" s="31"/>
      <c r="AGO1704" s="31"/>
      <c r="AGP1704" s="31"/>
      <c r="AGQ1704" s="31"/>
      <c r="AGR1704" s="31"/>
      <c r="AGS1704" s="31"/>
      <c r="AGT1704" s="31"/>
      <c r="AGU1704" s="31"/>
      <c r="AGV1704" s="31"/>
      <c r="AGW1704" s="31"/>
      <c r="AGX1704" s="31"/>
      <c r="AGY1704" s="31"/>
      <c r="AGZ1704" s="31"/>
      <c r="AHA1704" s="31"/>
      <c r="AHB1704" s="31"/>
      <c r="AHC1704" s="31"/>
      <c r="AHD1704" s="31"/>
      <c r="AHE1704" s="31"/>
      <c r="AHF1704" s="31"/>
      <c r="AHG1704" s="31"/>
      <c r="AHH1704" s="31"/>
      <c r="AHI1704" s="31"/>
      <c r="AHJ1704" s="31"/>
      <c r="AHK1704" s="31"/>
      <c r="AHL1704" s="31"/>
      <c r="AHM1704" s="31"/>
      <c r="AHN1704" s="31"/>
      <c r="AHO1704" s="31"/>
      <c r="AHP1704" s="31"/>
      <c r="AHQ1704" s="31"/>
      <c r="AHR1704" s="31"/>
      <c r="AHS1704" s="31"/>
      <c r="AHT1704" s="31"/>
      <c r="AHU1704" s="31"/>
      <c r="AHV1704" s="31"/>
      <c r="AHW1704" s="31"/>
      <c r="AHX1704" s="31"/>
      <c r="AHY1704" s="31"/>
      <c r="AHZ1704" s="31"/>
      <c r="AIA1704" s="31"/>
      <c r="AIB1704" s="31"/>
      <c r="AIC1704" s="31"/>
      <c r="AID1704" s="31"/>
      <c r="AIE1704" s="31"/>
      <c r="AIF1704" s="31"/>
      <c r="AIG1704" s="31"/>
      <c r="AIH1704" s="31"/>
      <c r="AII1704" s="31"/>
      <c r="AIJ1704" s="31"/>
      <c r="AIK1704" s="31"/>
      <c r="AIL1704" s="31"/>
      <c r="AIM1704" s="31"/>
      <c r="AIN1704" s="31"/>
      <c r="AIO1704" s="31"/>
      <c r="AIP1704" s="31"/>
      <c r="AIQ1704" s="31"/>
      <c r="AIR1704" s="31"/>
      <c r="AIS1704" s="31"/>
      <c r="AIT1704" s="31"/>
      <c r="AIU1704" s="31"/>
      <c r="AIV1704" s="31"/>
      <c r="AIW1704" s="31"/>
      <c r="AIX1704" s="31"/>
      <c r="AIY1704" s="31"/>
      <c r="AIZ1704" s="31"/>
      <c r="AJA1704" s="31"/>
      <c r="AJB1704" s="31"/>
      <c r="AJC1704" s="31"/>
      <c r="AJD1704" s="31"/>
      <c r="AJE1704" s="31"/>
      <c r="AJF1704" s="31"/>
      <c r="AJG1704" s="31"/>
      <c r="AJH1704" s="31"/>
      <c r="AJI1704" s="31"/>
      <c r="AJJ1704" s="31"/>
      <c r="AJK1704" s="31"/>
      <c r="AJL1704" s="31"/>
      <c r="AJM1704" s="31"/>
      <c r="AJN1704" s="31"/>
      <c r="AJO1704" s="31"/>
      <c r="AJP1704" s="31"/>
      <c r="AJQ1704" s="31"/>
      <c r="AJR1704" s="31"/>
      <c r="AJS1704" s="31"/>
      <c r="AJT1704" s="31"/>
      <c r="AJU1704" s="31"/>
      <c r="AJV1704" s="31"/>
      <c r="AJW1704" s="31"/>
      <c r="AJX1704" s="31"/>
      <c r="AJY1704" s="31"/>
      <c r="AJZ1704" s="31"/>
      <c r="AKA1704" s="31"/>
      <c r="AKB1704" s="31"/>
      <c r="AKC1704" s="31"/>
      <c r="AKD1704" s="31"/>
      <c r="AKE1704" s="31"/>
      <c r="AKF1704" s="31"/>
      <c r="AKG1704" s="31"/>
      <c r="AKH1704" s="31"/>
      <c r="AKI1704" s="31"/>
      <c r="AKJ1704" s="31"/>
      <c r="AKK1704" s="31"/>
      <c r="AKL1704" s="31"/>
      <c r="AKM1704" s="31"/>
      <c r="AKN1704" s="31"/>
      <c r="AKO1704" s="31"/>
      <c r="AKP1704" s="31"/>
      <c r="AKQ1704" s="31"/>
      <c r="AKR1704" s="31"/>
      <c r="AKS1704" s="31"/>
      <c r="AKT1704" s="31"/>
      <c r="AKU1704" s="31"/>
      <c r="AKV1704" s="31"/>
      <c r="AKW1704" s="31"/>
      <c r="AKX1704" s="31"/>
      <c r="AKY1704" s="31"/>
      <c r="AKZ1704" s="31"/>
      <c r="ALA1704" s="31"/>
      <c r="ALB1704" s="31"/>
      <c r="ALC1704" s="31"/>
      <c r="ALD1704" s="31"/>
      <c r="ALE1704" s="31"/>
      <c r="ALF1704" s="31"/>
      <c r="ALG1704" s="31"/>
      <c r="ALH1704" s="31"/>
      <c r="ALI1704" s="31"/>
      <c r="ALJ1704" s="31"/>
      <c r="ALK1704" s="31"/>
      <c r="ALL1704" s="31"/>
      <c r="ALM1704" s="31"/>
      <c r="ALN1704" s="31"/>
      <c r="ALO1704" s="31"/>
      <c r="ALP1704" s="31"/>
      <c r="ALQ1704" s="31"/>
      <c r="ALR1704" s="31"/>
      <c r="ALS1704" s="31"/>
      <c r="ALT1704" s="31"/>
      <c r="ALU1704" s="31"/>
      <c r="ALV1704" s="31"/>
      <c r="ALW1704" s="31"/>
      <c r="ALX1704" s="31"/>
      <c r="ALY1704" s="31"/>
      <c r="ALZ1704" s="31"/>
      <c r="AMA1704" s="31"/>
      <c r="AMB1704" s="31"/>
      <c r="AMC1704" s="31"/>
      <c r="AMD1704" s="31"/>
      <c r="AME1704" s="31"/>
      <c r="AMF1704" s="31"/>
      <c r="AMG1704" s="31"/>
      <c r="AMH1704" s="31"/>
      <c r="AMI1704" s="31"/>
      <c r="AMJ1704" s="31"/>
      <c r="AMK1704" s="31"/>
      <c r="AML1704" s="31"/>
      <c r="AMM1704" s="31"/>
      <c r="AMN1704" s="31"/>
      <c r="AMO1704" s="31"/>
      <c r="AMP1704" s="31"/>
      <c r="AMQ1704" s="31"/>
      <c r="AMR1704" s="31"/>
      <c r="AMS1704" s="31"/>
      <c r="AMT1704" s="31"/>
      <c r="AMU1704" s="31"/>
      <c r="AMV1704" s="31"/>
      <c r="AMW1704" s="31"/>
      <c r="AMX1704" s="31"/>
      <c r="AMY1704" s="31"/>
      <c r="AMZ1704" s="31"/>
      <c r="ANA1704" s="31"/>
      <c r="ANB1704" s="31"/>
      <c r="ANC1704" s="31"/>
      <c r="AND1704" s="31"/>
      <c r="ANE1704" s="31"/>
      <c r="ANF1704" s="31"/>
      <c r="ANG1704" s="31"/>
      <c r="ANH1704" s="31"/>
      <c r="ANI1704" s="31"/>
      <c r="ANJ1704" s="31"/>
      <c r="ANK1704" s="31"/>
      <c r="ANL1704" s="31"/>
      <c r="ANM1704" s="31"/>
      <c r="ANN1704" s="31"/>
      <c r="ANO1704" s="31"/>
      <c r="ANP1704" s="31"/>
      <c r="ANQ1704" s="31"/>
      <c r="ANR1704" s="31"/>
      <c r="ANS1704" s="31"/>
      <c r="ANT1704" s="31"/>
      <c r="ANU1704" s="31"/>
      <c r="ANV1704" s="31"/>
      <c r="ANW1704" s="31"/>
      <c r="ANX1704" s="31"/>
      <c r="ANY1704" s="31"/>
      <c r="ANZ1704" s="31"/>
      <c r="AOA1704" s="31"/>
      <c r="AOB1704" s="31"/>
      <c r="AOC1704" s="31"/>
      <c r="AOD1704" s="31"/>
      <c r="AOE1704" s="31"/>
      <c r="AOF1704" s="31"/>
      <c r="AOG1704" s="31"/>
      <c r="AOH1704" s="31"/>
      <c r="AOI1704" s="31"/>
      <c r="AOJ1704" s="31"/>
      <c r="AOK1704" s="31"/>
      <c r="AOL1704" s="31"/>
      <c r="AOM1704" s="31"/>
      <c r="AON1704" s="31"/>
      <c r="AOO1704" s="31"/>
      <c r="AOP1704" s="31"/>
      <c r="AOQ1704" s="31"/>
      <c r="AOR1704" s="31"/>
      <c r="AOS1704" s="31"/>
      <c r="AOT1704" s="31"/>
      <c r="AOU1704" s="31"/>
      <c r="AOV1704" s="31"/>
      <c r="AOW1704" s="31"/>
      <c r="AOX1704" s="31"/>
      <c r="AOY1704" s="31"/>
      <c r="AOZ1704" s="31"/>
      <c r="APA1704" s="31"/>
      <c r="APB1704" s="31"/>
      <c r="APC1704" s="31"/>
      <c r="APD1704" s="31"/>
      <c r="APE1704" s="31"/>
      <c r="APF1704" s="31"/>
      <c r="APG1704" s="31"/>
      <c r="APH1704" s="31"/>
      <c r="API1704" s="31"/>
      <c r="APJ1704" s="31"/>
      <c r="APK1704" s="31"/>
      <c r="APL1704" s="31"/>
      <c r="APM1704" s="31"/>
      <c r="APN1704" s="31"/>
      <c r="APO1704" s="31"/>
      <c r="APP1704" s="31"/>
      <c r="APQ1704" s="31"/>
      <c r="APR1704" s="31"/>
      <c r="APS1704" s="31"/>
      <c r="APT1704" s="31"/>
      <c r="APU1704" s="31"/>
      <c r="APV1704" s="31"/>
      <c r="APW1704" s="31"/>
      <c r="APX1704" s="31"/>
      <c r="APY1704" s="31"/>
      <c r="APZ1704" s="31"/>
      <c r="AQA1704" s="31"/>
      <c r="AQB1704" s="31"/>
      <c r="AQC1704" s="31"/>
      <c r="AQD1704" s="31"/>
      <c r="AQE1704" s="31"/>
      <c r="AQF1704" s="31"/>
      <c r="AQG1704" s="31"/>
      <c r="AQH1704" s="31"/>
      <c r="AQI1704" s="31"/>
      <c r="AQJ1704" s="31"/>
      <c r="AQK1704" s="31"/>
      <c r="AQL1704" s="31"/>
      <c r="AQM1704" s="31"/>
      <c r="AQN1704" s="31"/>
      <c r="AQO1704" s="31"/>
      <c r="AQP1704" s="31"/>
      <c r="AQQ1704" s="31"/>
      <c r="AQR1704" s="31"/>
      <c r="AQS1704" s="31"/>
      <c r="AQT1704" s="31"/>
      <c r="AQU1704" s="31"/>
      <c r="AQV1704" s="31"/>
      <c r="AQW1704" s="31"/>
      <c r="AQX1704" s="31"/>
      <c r="AQY1704" s="31"/>
      <c r="AQZ1704" s="31"/>
      <c r="ARA1704" s="31"/>
      <c r="ARB1704" s="31"/>
      <c r="ARC1704" s="31"/>
      <c r="ARD1704" s="31"/>
      <c r="ARE1704" s="31"/>
      <c r="ARF1704" s="31"/>
      <c r="ARG1704" s="31"/>
      <c r="ARH1704" s="31"/>
      <c r="ARI1704" s="31"/>
      <c r="ARJ1704" s="31"/>
      <c r="ARK1704" s="31"/>
      <c r="ARL1704" s="31"/>
      <c r="ARM1704" s="31"/>
      <c r="ARN1704" s="31"/>
      <c r="ARO1704" s="31"/>
      <c r="ARP1704" s="31"/>
      <c r="ARQ1704" s="31"/>
      <c r="ARR1704" s="31"/>
      <c r="ARS1704" s="31"/>
      <c r="ART1704" s="31"/>
      <c r="ARU1704" s="31"/>
      <c r="ARV1704" s="31"/>
      <c r="ARW1704" s="31"/>
      <c r="ARX1704" s="31"/>
      <c r="ARY1704" s="31"/>
      <c r="ARZ1704" s="31"/>
      <c r="ASA1704" s="31"/>
      <c r="ASB1704" s="31"/>
      <c r="ASC1704" s="31"/>
      <c r="ASD1704" s="31"/>
      <c r="ASE1704" s="31"/>
      <c r="ASF1704" s="31"/>
      <c r="ASG1704" s="31"/>
      <c r="ASH1704" s="31"/>
      <c r="ASI1704" s="31"/>
      <c r="ASJ1704" s="31"/>
      <c r="ASK1704" s="31"/>
      <c r="ASL1704" s="31"/>
      <c r="ASM1704" s="31"/>
      <c r="ASN1704" s="31"/>
      <c r="ASO1704" s="31"/>
      <c r="ASP1704" s="31"/>
      <c r="ASQ1704" s="31"/>
      <c r="ASR1704" s="31"/>
      <c r="ASS1704" s="31"/>
      <c r="AST1704" s="31"/>
      <c r="ASU1704" s="31"/>
      <c r="ASV1704" s="31"/>
      <c r="ASW1704" s="31"/>
      <c r="ASX1704" s="31"/>
      <c r="ASY1704" s="31"/>
      <c r="ASZ1704" s="31"/>
      <c r="ATA1704" s="31"/>
      <c r="ATB1704" s="31"/>
      <c r="ATC1704" s="31"/>
      <c r="ATD1704" s="31"/>
      <c r="ATE1704" s="31"/>
      <c r="ATF1704" s="31"/>
      <c r="ATG1704" s="31"/>
      <c r="ATH1704" s="31"/>
      <c r="ATI1704" s="31"/>
      <c r="ATJ1704" s="31"/>
      <c r="ATK1704" s="31"/>
      <c r="ATL1704" s="31"/>
      <c r="ATM1704" s="31"/>
      <c r="ATN1704" s="31"/>
      <c r="ATO1704" s="31"/>
      <c r="ATP1704" s="31"/>
      <c r="ATQ1704" s="31"/>
      <c r="ATR1704" s="31"/>
      <c r="ATS1704" s="31"/>
      <c r="ATT1704" s="31"/>
      <c r="ATU1704" s="31"/>
      <c r="ATV1704" s="31"/>
      <c r="ATW1704" s="31"/>
      <c r="ATX1704" s="31"/>
      <c r="ATY1704" s="31"/>
      <c r="ATZ1704" s="31"/>
      <c r="AUA1704" s="31"/>
      <c r="AUB1704" s="31"/>
      <c r="AUC1704" s="31"/>
      <c r="AUD1704" s="31"/>
      <c r="AUE1704" s="31"/>
      <c r="AUF1704" s="31"/>
      <c r="AUG1704" s="31"/>
      <c r="AUH1704" s="31"/>
      <c r="AUI1704" s="31"/>
      <c r="AUJ1704" s="31"/>
      <c r="AUK1704" s="31"/>
      <c r="AUL1704" s="31"/>
      <c r="AUM1704" s="31"/>
      <c r="AUN1704" s="31"/>
      <c r="AUO1704" s="31"/>
      <c r="AUP1704" s="31"/>
      <c r="AUQ1704" s="31"/>
      <c r="AUR1704" s="31"/>
      <c r="AUS1704" s="31"/>
      <c r="AUT1704" s="31"/>
      <c r="AUU1704" s="31"/>
      <c r="AUV1704" s="31"/>
      <c r="AUW1704" s="31"/>
      <c r="AUX1704" s="31"/>
      <c r="AUY1704" s="31"/>
      <c r="AUZ1704" s="31"/>
      <c r="AVA1704" s="31"/>
      <c r="AVB1704" s="31"/>
      <c r="AVC1704" s="31"/>
      <c r="AVD1704" s="31"/>
      <c r="AVE1704" s="31"/>
      <c r="AVF1704" s="31"/>
      <c r="AVG1704" s="31"/>
      <c r="AVH1704" s="31"/>
      <c r="AVI1704" s="31"/>
      <c r="AVJ1704" s="31"/>
      <c r="AVK1704" s="31"/>
      <c r="AVL1704" s="31"/>
      <c r="AVM1704" s="31"/>
      <c r="AVN1704" s="31"/>
      <c r="AVO1704" s="31"/>
      <c r="AVP1704" s="31"/>
      <c r="AVQ1704" s="31"/>
      <c r="AVR1704" s="31"/>
      <c r="AVS1704" s="31"/>
      <c r="AVT1704" s="31"/>
      <c r="AVU1704" s="31"/>
      <c r="AVV1704" s="31"/>
      <c r="AVW1704" s="31"/>
      <c r="AVX1704" s="31"/>
      <c r="AVY1704" s="31"/>
      <c r="AVZ1704" s="31"/>
      <c r="AWA1704" s="31"/>
      <c r="AWB1704" s="31"/>
      <c r="AWC1704" s="31"/>
      <c r="AWD1704" s="31"/>
      <c r="AWE1704" s="31"/>
      <c r="AWF1704" s="31"/>
      <c r="AWG1704" s="31"/>
      <c r="AWH1704" s="31"/>
      <c r="AWI1704" s="31"/>
      <c r="AWJ1704" s="31"/>
      <c r="AWK1704" s="31"/>
      <c r="AWL1704" s="31"/>
      <c r="AWM1704" s="31"/>
      <c r="AWN1704" s="31"/>
      <c r="AWO1704" s="31"/>
      <c r="AWP1704" s="31"/>
      <c r="AWQ1704" s="31"/>
      <c r="AWR1704" s="31"/>
      <c r="AWS1704" s="31"/>
      <c r="AWT1704" s="31"/>
      <c r="AWU1704" s="31"/>
      <c r="AWV1704" s="31"/>
      <c r="AWW1704" s="31"/>
      <c r="AWX1704" s="31"/>
      <c r="AWY1704" s="31"/>
      <c r="AWZ1704" s="31"/>
      <c r="AXA1704" s="31"/>
      <c r="AXB1704" s="31"/>
      <c r="AXC1704" s="31"/>
      <c r="AXD1704" s="31"/>
      <c r="AXE1704" s="31"/>
      <c r="AXF1704" s="31"/>
      <c r="AXG1704" s="31"/>
      <c r="AXH1704" s="31"/>
      <c r="AXI1704" s="31"/>
      <c r="AXJ1704" s="31"/>
      <c r="AXK1704" s="31"/>
      <c r="AXL1704" s="31"/>
      <c r="AXM1704" s="31"/>
      <c r="AXN1704" s="31"/>
      <c r="AXO1704" s="31"/>
      <c r="AXP1704" s="31"/>
      <c r="AXQ1704" s="31"/>
      <c r="AXR1704" s="31"/>
      <c r="AXS1704" s="31"/>
      <c r="AXT1704" s="31"/>
      <c r="AXU1704" s="31"/>
      <c r="AXV1704" s="31"/>
      <c r="AXW1704" s="31"/>
      <c r="AXX1704" s="31"/>
      <c r="AXY1704" s="31"/>
      <c r="AXZ1704" s="31"/>
      <c r="AYA1704" s="31"/>
      <c r="AYB1704" s="31"/>
      <c r="AYC1704" s="31"/>
      <c r="AYD1704" s="31"/>
      <c r="AYE1704" s="31"/>
      <c r="AYF1704" s="31"/>
      <c r="AYG1704" s="31"/>
      <c r="AYH1704" s="31"/>
      <c r="AYI1704" s="31"/>
      <c r="AYJ1704" s="31"/>
      <c r="AYK1704" s="31"/>
      <c r="AYL1704" s="31"/>
      <c r="AYM1704" s="31"/>
      <c r="AYN1704" s="31"/>
      <c r="AYO1704" s="31"/>
      <c r="AYP1704" s="31"/>
      <c r="AYQ1704" s="31"/>
      <c r="AYR1704" s="31"/>
      <c r="AYS1704" s="31"/>
      <c r="AYT1704" s="31"/>
      <c r="AYU1704" s="31"/>
      <c r="AYV1704" s="31"/>
      <c r="AYW1704" s="31"/>
      <c r="AYX1704" s="31"/>
      <c r="AYY1704" s="31"/>
      <c r="AYZ1704" s="31"/>
      <c r="AZA1704" s="31"/>
      <c r="AZB1704" s="31"/>
      <c r="AZC1704" s="31"/>
      <c r="AZD1704" s="31"/>
      <c r="AZE1704" s="31"/>
      <c r="AZF1704" s="31"/>
      <c r="AZG1704" s="31"/>
      <c r="AZH1704" s="31"/>
      <c r="AZI1704" s="31"/>
      <c r="AZJ1704" s="31"/>
      <c r="AZK1704" s="31"/>
      <c r="AZL1704" s="31"/>
      <c r="AZM1704" s="31"/>
      <c r="AZN1704" s="31"/>
      <c r="AZO1704" s="31"/>
      <c r="AZP1704" s="31"/>
      <c r="AZQ1704" s="31"/>
      <c r="AZR1704" s="31"/>
      <c r="AZS1704" s="31"/>
      <c r="AZT1704" s="31"/>
      <c r="AZU1704" s="31"/>
      <c r="AZV1704" s="31"/>
      <c r="AZW1704" s="31"/>
      <c r="AZX1704" s="31"/>
      <c r="AZY1704" s="31"/>
      <c r="AZZ1704" s="31"/>
      <c r="BAA1704" s="31"/>
      <c r="BAB1704" s="31"/>
      <c r="BAC1704" s="31"/>
      <c r="BAD1704" s="31"/>
      <c r="BAE1704" s="31"/>
      <c r="BAF1704" s="31"/>
      <c r="BAG1704" s="31"/>
      <c r="BAH1704" s="31"/>
      <c r="BAI1704" s="31"/>
      <c r="BAJ1704" s="31"/>
      <c r="BAK1704" s="31"/>
      <c r="BAL1704" s="31"/>
      <c r="BAM1704" s="31"/>
      <c r="BAN1704" s="31"/>
      <c r="BAO1704" s="31"/>
      <c r="BAP1704" s="31"/>
      <c r="BAQ1704" s="31"/>
      <c r="BAR1704" s="31"/>
      <c r="BAS1704" s="31"/>
      <c r="BAT1704" s="31"/>
      <c r="BAU1704" s="31"/>
      <c r="BAV1704" s="31"/>
      <c r="BAW1704" s="31"/>
      <c r="BAX1704" s="31"/>
      <c r="BAY1704" s="31"/>
      <c r="BAZ1704" s="31"/>
      <c r="BBA1704" s="31"/>
      <c r="BBB1704" s="31"/>
      <c r="BBC1704" s="31"/>
      <c r="BBD1704" s="31"/>
      <c r="BBE1704" s="31"/>
      <c r="BBF1704" s="31"/>
      <c r="BBG1704" s="31"/>
      <c r="BBH1704" s="31"/>
      <c r="BBI1704" s="31"/>
      <c r="BBJ1704" s="31"/>
      <c r="BBK1704" s="31"/>
      <c r="BBL1704" s="31"/>
      <c r="BBM1704" s="31"/>
      <c r="BBN1704" s="31"/>
      <c r="BBO1704" s="31"/>
      <c r="BBP1704" s="31"/>
      <c r="BBQ1704" s="31"/>
      <c r="BBR1704" s="31"/>
      <c r="BBS1704" s="31"/>
      <c r="BBT1704" s="31"/>
      <c r="BBU1704" s="31"/>
      <c r="BBV1704" s="31"/>
      <c r="BBW1704" s="31"/>
      <c r="BBX1704" s="31"/>
      <c r="BBY1704" s="31"/>
      <c r="BBZ1704" s="31"/>
      <c r="BCA1704" s="31"/>
      <c r="BCB1704" s="31"/>
      <c r="BCC1704" s="31"/>
      <c r="BCD1704" s="31"/>
      <c r="BCE1704" s="31"/>
      <c r="BCF1704" s="31"/>
      <c r="BCG1704" s="31"/>
      <c r="BCH1704" s="31"/>
      <c r="BCI1704" s="31"/>
      <c r="BCJ1704" s="31"/>
      <c r="BCK1704" s="31"/>
      <c r="BCL1704" s="31"/>
      <c r="BCM1704" s="31"/>
      <c r="BCN1704" s="31"/>
      <c r="BCO1704" s="31"/>
      <c r="BCP1704" s="31"/>
      <c r="BCQ1704" s="31"/>
      <c r="BCR1704" s="31"/>
      <c r="BCS1704" s="31"/>
      <c r="BCT1704" s="31"/>
      <c r="BCU1704" s="31"/>
      <c r="BCV1704" s="31"/>
      <c r="BCW1704" s="31"/>
      <c r="BCX1704" s="31"/>
      <c r="BCY1704" s="31"/>
      <c r="BCZ1704" s="31"/>
      <c r="BDA1704" s="31"/>
      <c r="BDB1704" s="31"/>
      <c r="BDC1704" s="31"/>
      <c r="BDD1704" s="31"/>
      <c r="BDE1704" s="31"/>
      <c r="BDF1704" s="31"/>
      <c r="BDG1704" s="31"/>
      <c r="BDH1704" s="31"/>
      <c r="BDI1704" s="31"/>
      <c r="BDJ1704" s="31"/>
      <c r="BDK1704" s="31"/>
      <c r="BDL1704" s="31"/>
      <c r="BDM1704" s="31"/>
      <c r="BDN1704" s="31"/>
      <c r="BDO1704" s="31"/>
      <c r="BDP1704" s="31"/>
      <c r="BDQ1704" s="31"/>
      <c r="BDR1704" s="31"/>
      <c r="BDS1704" s="31"/>
      <c r="BDT1704" s="31"/>
      <c r="BDU1704" s="31"/>
      <c r="BDV1704" s="31"/>
      <c r="BDW1704" s="31"/>
      <c r="BDX1704" s="31"/>
      <c r="BDY1704" s="31"/>
      <c r="BDZ1704" s="31"/>
      <c r="BEA1704" s="31"/>
      <c r="BEB1704" s="31"/>
      <c r="BEC1704" s="31"/>
      <c r="BED1704" s="31"/>
      <c r="BEE1704" s="31"/>
      <c r="BEF1704" s="31"/>
      <c r="BEG1704" s="31"/>
      <c r="BEH1704" s="31"/>
      <c r="BEI1704" s="31"/>
      <c r="BEJ1704" s="31"/>
      <c r="BEK1704" s="31"/>
      <c r="BEL1704" s="31"/>
      <c r="BEM1704" s="31"/>
      <c r="BEN1704" s="31"/>
      <c r="BEO1704" s="31"/>
      <c r="BEP1704" s="31"/>
      <c r="BEQ1704" s="31"/>
      <c r="BER1704" s="31"/>
      <c r="BES1704" s="31"/>
      <c r="BET1704" s="31"/>
      <c r="BEU1704" s="31"/>
      <c r="BEV1704" s="31"/>
      <c r="BEW1704" s="31"/>
      <c r="BEX1704" s="31"/>
      <c r="BEY1704" s="31"/>
      <c r="BEZ1704" s="31"/>
      <c r="BFA1704" s="31"/>
      <c r="BFB1704" s="31"/>
      <c r="BFC1704" s="31"/>
      <c r="BFD1704" s="31"/>
      <c r="BFE1704" s="31"/>
      <c r="BFF1704" s="31"/>
      <c r="BFG1704" s="31"/>
      <c r="BFH1704" s="31"/>
      <c r="BFI1704" s="31"/>
      <c r="BFJ1704" s="31"/>
      <c r="BFK1704" s="31"/>
      <c r="BFL1704" s="31"/>
      <c r="BFM1704" s="31"/>
      <c r="BFN1704" s="31"/>
      <c r="BFO1704" s="31"/>
      <c r="BFP1704" s="31"/>
      <c r="BFQ1704" s="31"/>
      <c r="BFR1704" s="31"/>
      <c r="BFS1704" s="31"/>
      <c r="BFT1704" s="31"/>
      <c r="BFU1704" s="31"/>
      <c r="BFV1704" s="31"/>
      <c r="BFW1704" s="31"/>
      <c r="BFX1704" s="31"/>
      <c r="BFY1704" s="31"/>
      <c r="BFZ1704" s="31"/>
      <c r="BGA1704" s="31"/>
      <c r="BGB1704" s="31"/>
      <c r="BGC1704" s="31"/>
      <c r="BGD1704" s="31"/>
      <c r="BGE1704" s="31"/>
      <c r="BGF1704" s="31"/>
      <c r="BGG1704" s="31"/>
      <c r="BGH1704" s="31"/>
      <c r="BGI1704" s="31"/>
      <c r="BGJ1704" s="31"/>
      <c r="BGK1704" s="31"/>
      <c r="BGL1704" s="31"/>
      <c r="BGM1704" s="31"/>
      <c r="BGN1704" s="31"/>
      <c r="BGO1704" s="31"/>
      <c r="BGP1704" s="31"/>
      <c r="BGQ1704" s="31"/>
      <c r="BGR1704" s="31"/>
      <c r="BGS1704" s="31"/>
      <c r="BGT1704" s="31"/>
      <c r="BGU1704" s="31"/>
      <c r="BGV1704" s="31"/>
      <c r="BGW1704" s="31"/>
      <c r="BGX1704" s="31"/>
      <c r="BGY1704" s="31"/>
      <c r="BGZ1704" s="31"/>
      <c r="BHA1704" s="31"/>
      <c r="BHB1704" s="31"/>
      <c r="BHC1704" s="31"/>
      <c r="BHD1704" s="31"/>
      <c r="BHE1704" s="31"/>
      <c r="BHF1704" s="31"/>
      <c r="BHG1704" s="31"/>
      <c r="BHH1704" s="31"/>
      <c r="BHI1704" s="31"/>
      <c r="BHJ1704" s="31"/>
      <c r="BHK1704" s="31"/>
      <c r="BHL1704" s="31"/>
      <c r="BHM1704" s="31"/>
      <c r="BHN1704" s="31"/>
      <c r="BHO1704" s="31"/>
      <c r="BHP1704" s="31"/>
      <c r="BHQ1704" s="31"/>
      <c r="BHR1704" s="31"/>
      <c r="BHS1704" s="31"/>
      <c r="BHT1704" s="31"/>
      <c r="BHU1704" s="31"/>
      <c r="BHV1704" s="31"/>
      <c r="BHW1704" s="31"/>
      <c r="BHX1704" s="31"/>
      <c r="BHY1704" s="31"/>
      <c r="BHZ1704" s="31"/>
      <c r="BIA1704" s="31"/>
      <c r="BIB1704" s="31"/>
      <c r="BIC1704" s="31"/>
      <c r="BID1704" s="31"/>
      <c r="BIE1704" s="31"/>
      <c r="BIF1704" s="31"/>
      <c r="BIG1704" s="31"/>
      <c r="BIH1704" s="31"/>
      <c r="BII1704" s="31"/>
      <c r="BIJ1704" s="31"/>
      <c r="BIK1704" s="31"/>
      <c r="BIL1704" s="31"/>
      <c r="BIM1704" s="31"/>
      <c r="BIN1704" s="31"/>
      <c r="BIO1704" s="31"/>
      <c r="BIP1704" s="31"/>
      <c r="BIQ1704" s="31"/>
      <c r="BIR1704" s="31"/>
      <c r="BIS1704" s="31"/>
      <c r="BIT1704" s="31"/>
      <c r="BIU1704" s="31"/>
      <c r="BIV1704" s="31"/>
      <c r="BIW1704" s="31"/>
      <c r="BIX1704" s="31"/>
      <c r="BIY1704" s="31"/>
      <c r="BIZ1704" s="31"/>
      <c r="BJA1704" s="31"/>
      <c r="BJB1704" s="31"/>
      <c r="BJC1704" s="31"/>
      <c r="BJD1704" s="31"/>
      <c r="BJE1704" s="31"/>
      <c r="BJF1704" s="31"/>
      <c r="BJG1704" s="31"/>
      <c r="BJH1704" s="31"/>
      <c r="BJI1704" s="31"/>
      <c r="BJJ1704" s="31"/>
      <c r="BJK1704" s="31"/>
      <c r="BJL1704" s="31"/>
      <c r="BJM1704" s="31"/>
      <c r="BJN1704" s="31"/>
      <c r="BJO1704" s="31"/>
      <c r="BJP1704" s="31"/>
      <c r="BJQ1704" s="31"/>
      <c r="BJR1704" s="31"/>
      <c r="BJS1704" s="31"/>
      <c r="BJT1704" s="31"/>
      <c r="BJU1704" s="31"/>
      <c r="BJV1704" s="31"/>
      <c r="BJW1704" s="31"/>
      <c r="BJX1704" s="31"/>
      <c r="BJY1704" s="31"/>
      <c r="BJZ1704" s="31"/>
      <c r="BKA1704" s="31"/>
      <c r="BKB1704" s="31"/>
      <c r="BKC1704" s="31"/>
      <c r="BKD1704" s="31"/>
      <c r="BKE1704" s="31"/>
      <c r="BKF1704" s="31"/>
      <c r="BKG1704" s="31"/>
      <c r="BKH1704" s="31"/>
      <c r="BKI1704" s="31"/>
      <c r="BKJ1704" s="31"/>
      <c r="BKK1704" s="31"/>
      <c r="BKL1704" s="31"/>
      <c r="BKM1704" s="31"/>
      <c r="BKN1704" s="31"/>
      <c r="BKO1704" s="31"/>
      <c r="BKP1704" s="31"/>
      <c r="BKQ1704" s="31"/>
      <c r="BKR1704" s="31"/>
      <c r="BKS1704" s="31"/>
      <c r="BKT1704" s="31"/>
      <c r="BKU1704" s="31"/>
      <c r="BKV1704" s="31"/>
      <c r="BKW1704" s="31"/>
      <c r="BKX1704" s="31"/>
      <c r="BKY1704" s="31"/>
      <c r="BKZ1704" s="31"/>
      <c r="BLA1704" s="31"/>
      <c r="BLB1704" s="31"/>
      <c r="BLC1704" s="31"/>
      <c r="BLD1704" s="31"/>
      <c r="BLE1704" s="31"/>
      <c r="BLF1704" s="31"/>
      <c r="BLG1704" s="31"/>
      <c r="BLH1704" s="31"/>
      <c r="BLI1704" s="31"/>
      <c r="BLJ1704" s="31"/>
      <c r="BLK1704" s="31"/>
      <c r="BLL1704" s="31"/>
      <c r="BLM1704" s="31"/>
      <c r="BLN1704" s="31"/>
      <c r="BLO1704" s="31"/>
      <c r="BLP1704" s="31"/>
      <c r="BLQ1704" s="31"/>
      <c r="BLR1704" s="31"/>
      <c r="BLS1704" s="31"/>
      <c r="BLT1704" s="31"/>
      <c r="BLU1704" s="31"/>
      <c r="BLV1704" s="31"/>
      <c r="BLW1704" s="31"/>
      <c r="BLX1704" s="31"/>
      <c r="BLY1704" s="31"/>
      <c r="BLZ1704" s="31"/>
      <c r="BMA1704" s="31"/>
      <c r="BMB1704" s="31"/>
      <c r="BMC1704" s="31"/>
      <c r="BMD1704" s="31"/>
      <c r="BME1704" s="31"/>
      <c r="BMF1704" s="31"/>
      <c r="BMG1704" s="31"/>
      <c r="BMH1704" s="31"/>
      <c r="BMI1704" s="31"/>
      <c r="BMJ1704" s="31"/>
      <c r="BMK1704" s="31"/>
      <c r="BML1704" s="31"/>
      <c r="BMM1704" s="31"/>
      <c r="BMN1704" s="31"/>
      <c r="BMO1704" s="31"/>
      <c r="BMP1704" s="31"/>
      <c r="BMQ1704" s="31"/>
      <c r="BMR1704" s="31"/>
      <c r="BMS1704" s="31"/>
      <c r="BMT1704" s="31"/>
      <c r="BMU1704" s="31"/>
      <c r="BMV1704" s="31"/>
      <c r="BMW1704" s="31"/>
      <c r="BMX1704" s="31"/>
      <c r="BMY1704" s="31"/>
      <c r="BMZ1704" s="31"/>
      <c r="BNA1704" s="31"/>
      <c r="BNB1704" s="31"/>
      <c r="BNC1704" s="31"/>
      <c r="BND1704" s="31"/>
      <c r="BNE1704" s="31"/>
      <c r="BNF1704" s="31"/>
      <c r="BNG1704" s="31"/>
      <c r="BNH1704" s="31"/>
      <c r="BNI1704" s="31"/>
      <c r="BNJ1704" s="31"/>
      <c r="BNK1704" s="31"/>
      <c r="BNL1704" s="31"/>
      <c r="BNM1704" s="31"/>
      <c r="BNN1704" s="31"/>
      <c r="BNO1704" s="31"/>
      <c r="BNP1704" s="31"/>
      <c r="BNQ1704" s="31"/>
      <c r="BNR1704" s="31"/>
      <c r="BNS1704" s="31"/>
      <c r="BNT1704" s="31"/>
      <c r="BNU1704" s="31"/>
      <c r="BNV1704" s="31"/>
      <c r="BNW1704" s="31"/>
      <c r="BNX1704" s="31"/>
      <c r="BNY1704" s="31"/>
      <c r="BNZ1704" s="31"/>
      <c r="BOA1704" s="31"/>
      <c r="BOB1704" s="31"/>
      <c r="BOC1704" s="31"/>
      <c r="BOD1704" s="31"/>
      <c r="BOE1704" s="31"/>
      <c r="BOF1704" s="31"/>
      <c r="BOG1704" s="31"/>
      <c r="BOH1704" s="31"/>
      <c r="BOI1704" s="31"/>
      <c r="BOJ1704" s="31"/>
      <c r="BOK1704" s="31"/>
      <c r="BOL1704" s="31"/>
      <c r="BOM1704" s="31"/>
      <c r="BON1704" s="31"/>
      <c r="BOO1704" s="31"/>
      <c r="BOP1704" s="31"/>
      <c r="BOQ1704" s="31"/>
      <c r="BOR1704" s="31"/>
      <c r="BOS1704" s="31"/>
      <c r="BOT1704" s="31"/>
      <c r="BOU1704" s="31"/>
      <c r="BOV1704" s="31"/>
      <c r="BOW1704" s="31"/>
      <c r="BOX1704" s="31"/>
      <c r="BOY1704" s="31"/>
      <c r="BOZ1704" s="31"/>
      <c r="BPA1704" s="31"/>
      <c r="BPB1704" s="31"/>
      <c r="BPC1704" s="31"/>
      <c r="BPD1704" s="31"/>
      <c r="BPE1704" s="31"/>
      <c r="BPF1704" s="31"/>
      <c r="BPG1704" s="31"/>
      <c r="BPH1704" s="31"/>
      <c r="BPI1704" s="31"/>
      <c r="BPJ1704" s="31"/>
      <c r="BPK1704" s="31"/>
      <c r="BPL1704" s="31"/>
      <c r="BPM1704" s="31"/>
      <c r="BPN1704" s="31"/>
      <c r="BPO1704" s="31"/>
      <c r="BPP1704" s="31"/>
      <c r="BPQ1704" s="31"/>
      <c r="BPR1704" s="31"/>
      <c r="BPS1704" s="31"/>
      <c r="BPT1704" s="31"/>
      <c r="BPU1704" s="31"/>
      <c r="BPV1704" s="31"/>
      <c r="BPW1704" s="31"/>
      <c r="BPX1704" s="31"/>
      <c r="BPY1704" s="31"/>
      <c r="BPZ1704" s="31"/>
      <c r="BQA1704" s="31"/>
      <c r="BQB1704" s="31"/>
      <c r="BQC1704" s="31"/>
      <c r="BQD1704" s="31"/>
      <c r="BQE1704" s="31"/>
      <c r="BQF1704" s="31"/>
      <c r="BQG1704" s="31"/>
      <c r="BQH1704" s="31"/>
      <c r="BQI1704" s="31"/>
      <c r="BQJ1704" s="31"/>
      <c r="BQK1704" s="31"/>
      <c r="BQL1704" s="31"/>
      <c r="BQM1704" s="31"/>
      <c r="BQN1704" s="31"/>
      <c r="BQO1704" s="31"/>
      <c r="BQP1704" s="31"/>
      <c r="BQQ1704" s="31"/>
      <c r="BQR1704" s="31"/>
      <c r="BQS1704" s="31"/>
      <c r="BQT1704" s="31"/>
      <c r="BQU1704" s="31"/>
      <c r="BQV1704" s="31"/>
      <c r="BQW1704" s="31"/>
      <c r="BQX1704" s="31"/>
      <c r="BQY1704" s="31"/>
      <c r="BQZ1704" s="31"/>
      <c r="BRA1704" s="31"/>
      <c r="BRB1704" s="31"/>
      <c r="BRC1704" s="31"/>
      <c r="BRD1704" s="31"/>
      <c r="BRE1704" s="31"/>
      <c r="BRF1704" s="31"/>
      <c r="BRG1704" s="31"/>
      <c r="BRH1704" s="31"/>
      <c r="BRI1704" s="31"/>
      <c r="BRJ1704" s="31"/>
      <c r="BRK1704" s="31"/>
      <c r="BRL1704" s="31"/>
      <c r="BRM1704" s="31"/>
      <c r="BRN1704" s="31"/>
      <c r="BRO1704" s="31"/>
      <c r="BRP1704" s="31"/>
      <c r="BRQ1704" s="31"/>
      <c r="BRR1704" s="31"/>
      <c r="BRS1704" s="31"/>
      <c r="BRT1704" s="31"/>
      <c r="BRU1704" s="31"/>
      <c r="BRV1704" s="31"/>
      <c r="BRW1704" s="31"/>
      <c r="BRX1704" s="31"/>
      <c r="BRY1704" s="31"/>
      <c r="BRZ1704" s="31"/>
      <c r="BSA1704" s="31"/>
      <c r="BSB1704" s="31"/>
      <c r="BSC1704" s="31"/>
      <c r="BSD1704" s="31"/>
      <c r="BSE1704" s="31"/>
      <c r="BSF1704" s="31"/>
      <c r="BSG1704" s="31"/>
      <c r="BSH1704" s="31"/>
      <c r="BSI1704" s="31"/>
      <c r="BSJ1704" s="31"/>
      <c r="BSK1704" s="31"/>
      <c r="BSL1704" s="31"/>
      <c r="BSM1704" s="31"/>
      <c r="BSN1704" s="31"/>
      <c r="BSO1704" s="31"/>
      <c r="BSP1704" s="31"/>
      <c r="BSQ1704" s="31"/>
      <c r="BSR1704" s="31"/>
      <c r="BSS1704" s="31"/>
      <c r="BST1704" s="31"/>
      <c r="BSU1704" s="31"/>
      <c r="BSV1704" s="31"/>
      <c r="BSW1704" s="31"/>
      <c r="BSX1704" s="31"/>
      <c r="BSY1704" s="31"/>
      <c r="BSZ1704" s="31"/>
      <c r="BTA1704" s="31"/>
      <c r="BTB1704" s="31"/>
      <c r="BTC1704" s="31"/>
      <c r="BTD1704" s="31"/>
      <c r="BTE1704" s="31"/>
      <c r="BTF1704" s="31"/>
      <c r="BTG1704" s="31"/>
      <c r="BTH1704" s="31"/>
      <c r="BTI1704" s="31"/>
      <c r="BTJ1704" s="31"/>
      <c r="BTK1704" s="31"/>
      <c r="BTL1704" s="31"/>
      <c r="BTM1704" s="31"/>
      <c r="BTN1704" s="31"/>
      <c r="BTO1704" s="31"/>
      <c r="BTP1704" s="31"/>
      <c r="BTQ1704" s="31"/>
      <c r="BTR1704" s="31"/>
      <c r="BTS1704" s="31"/>
      <c r="BTT1704" s="31"/>
      <c r="BTU1704" s="31"/>
      <c r="BTV1704" s="31"/>
      <c r="BTW1704" s="31"/>
      <c r="BTX1704" s="31"/>
      <c r="BTY1704" s="31"/>
      <c r="BTZ1704" s="31"/>
      <c r="BUA1704" s="31"/>
      <c r="BUB1704" s="31"/>
      <c r="BUC1704" s="31"/>
      <c r="BUD1704" s="31"/>
      <c r="BUE1704" s="31"/>
      <c r="BUF1704" s="31"/>
      <c r="BUG1704" s="31"/>
      <c r="BUH1704" s="31"/>
      <c r="BUI1704" s="31"/>
      <c r="BUJ1704" s="31"/>
      <c r="BUK1704" s="31"/>
      <c r="BUL1704" s="31"/>
      <c r="BUM1704" s="31"/>
      <c r="BUN1704" s="31"/>
      <c r="BUO1704" s="31"/>
      <c r="BUP1704" s="31"/>
      <c r="BUQ1704" s="31"/>
      <c r="BUR1704" s="31"/>
      <c r="BUS1704" s="31"/>
      <c r="BUT1704" s="31"/>
      <c r="BUU1704" s="31"/>
      <c r="BUV1704" s="31"/>
      <c r="BUW1704" s="31"/>
      <c r="BUX1704" s="31"/>
      <c r="BUY1704" s="31"/>
      <c r="BUZ1704" s="31"/>
      <c r="BVA1704" s="31"/>
      <c r="BVB1704" s="31"/>
      <c r="BVC1704" s="31"/>
      <c r="BVD1704" s="31"/>
      <c r="BVE1704" s="31"/>
      <c r="BVF1704" s="31"/>
      <c r="BVG1704" s="31"/>
      <c r="BVH1704" s="31"/>
      <c r="BVI1704" s="31"/>
      <c r="BVJ1704" s="31"/>
      <c r="BVK1704" s="31"/>
      <c r="BVL1704" s="31"/>
      <c r="BVM1704" s="31"/>
      <c r="BVN1704" s="31"/>
      <c r="BVO1704" s="31"/>
      <c r="BVP1704" s="31"/>
      <c r="BVQ1704" s="31"/>
      <c r="BVR1704" s="31"/>
      <c r="BVS1704" s="31"/>
      <c r="BVT1704" s="31"/>
      <c r="BVU1704" s="31"/>
      <c r="BVV1704" s="31"/>
      <c r="BVW1704" s="31"/>
      <c r="BVX1704" s="31"/>
      <c r="BVY1704" s="31"/>
      <c r="BVZ1704" s="31"/>
      <c r="BWA1704" s="31"/>
      <c r="BWB1704" s="31"/>
      <c r="BWC1704" s="31"/>
      <c r="BWD1704" s="31"/>
      <c r="BWE1704" s="31"/>
      <c r="BWF1704" s="31"/>
      <c r="BWG1704" s="31"/>
      <c r="BWH1704" s="31"/>
      <c r="BWI1704" s="31"/>
      <c r="BWJ1704" s="31"/>
      <c r="BWK1704" s="31"/>
      <c r="BWL1704" s="31"/>
      <c r="BWM1704" s="31"/>
      <c r="BWN1704" s="31"/>
      <c r="BWO1704" s="31"/>
      <c r="BWP1704" s="31"/>
      <c r="BWQ1704" s="31"/>
      <c r="BWR1704" s="31"/>
      <c r="BWS1704" s="31"/>
      <c r="BWT1704" s="31"/>
      <c r="BWU1704" s="31"/>
      <c r="BWV1704" s="31"/>
      <c r="BWW1704" s="31"/>
      <c r="BWX1704" s="31"/>
      <c r="BWY1704" s="31"/>
      <c r="BWZ1704" s="31"/>
      <c r="BXA1704" s="31"/>
      <c r="BXB1704" s="31"/>
      <c r="BXC1704" s="31"/>
      <c r="BXD1704" s="31"/>
      <c r="BXE1704" s="31"/>
      <c r="BXF1704" s="31"/>
      <c r="BXG1704" s="31"/>
      <c r="BXH1704" s="31"/>
      <c r="BXI1704" s="31"/>
      <c r="BXJ1704" s="31"/>
      <c r="BXK1704" s="31"/>
      <c r="BXL1704" s="31"/>
      <c r="BXM1704" s="31"/>
      <c r="BXN1704" s="31"/>
      <c r="BXO1704" s="31"/>
      <c r="BXP1704" s="31"/>
      <c r="BXQ1704" s="31"/>
      <c r="BXR1704" s="31"/>
      <c r="BXS1704" s="31"/>
      <c r="BXT1704" s="31"/>
      <c r="BXU1704" s="31"/>
      <c r="BXV1704" s="31"/>
      <c r="BXW1704" s="31"/>
      <c r="BXX1704" s="31"/>
      <c r="BXY1704" s="31"/>
      <c r="BXZ1704" s="31"/>
      <c r="BYA1704" s="31"/>
      <c r="BYB1704" s="31"/>
      <c r="BYC1704" s="31"/>
      <c r="BYD1704" s="31"/>
      <c r="BYE1704" s="31"/>
      <c r="BYF1704" s="31"/>
      <c r="BYG1704" s="31"/>
      <c r="BYH1704" s="31"/>
      <c r="BYI1704" s="31"/>
      <c r="BYJ1704" s="31"/>
      <c r="BYK1704" s="31"/>
      <c r="BYL1704" s="31"/>
      <c r="BYM1704" s="31"/>
      <c r="BYN1704" s="31"/>
      <c r="BYO1704" s="31"/>
      <c r="BYP1704" s="31"/>
      <c r="BYQ1704" s="31"/>
      <c r="BYR1704" s="31"/>
      <c r="BYS1704" s="31"/>
      <c r="BYT1704" s="31"/>
      <c r="BYU1704" s="31"/>
      <c r="BYV1704" s="31"/>
      <c r="BYW1704" s="31"/>
      <c r="BYX1704" s="31"/>
      <c r="BYY1704" s="31"/>
      <c r="BYZ1704" s="31"/>
      <c r="BZA1704" s="31"/>
      <c r="BZB1704" s="31"/>
      <c r="BZC1704" s="31"/>
      <c r="BZD1704" s="31"/>
      <c r="BZE1704" s="31"/>
      <c r="BZF1704" s="31"/>
      <c r="BZG1704" s="31"/>
      <c r="BZH1704" s="31"/>
      <c r="BZI1704" s="31"/>
      <c r="BZJ1704" s="31"/>
      <c r="BZK1704" s="31"/>
      <c r="BZL1704" s="31"/>
      <c r="BZM1704" s="31"/>
      <c r="BZN1704" s="31"/>
      <c r="BZO1704" s="31"/>
      <c r="BZP1704" s="31"/>
      <c r="BZQ1704" s="31"/>
      <c r="BZR1704" s="31"/>
      <c r="BZS1704" s="31"/>
      <c r="BZT1704" s="31"/>
      <c r="BZU1704" s="31"/>
      <c r="BZV1704" s="31"/>
      <c r="BZW1704" s="31"/>
      <c r="BZX1704" s="31"/>
      <c r="BZY1704" s="31"/>
      <c r="BZZ1704" s="31"/>
      <c r="CAA1704" s="31"/>
      <c r="CAB1704" s="31"/>
      <c r="CAC1704" s="31"/>
      <c r="CAD1704" s="31"/>
      <c r="CAE1704" s="31"/>
      <c r="CAF1704" s="31"/>
      <c r="CAG1704" s="31"/>
      <c r="CAH1704" s="31"/>
      <c r="CAI1704" s="31"/>
      <c r="CAJ1704" s="31"/>
      <c r="CAK1704" s="31"/>
      <c r="CAL1704" s="31"/>
      <c r="CAM1704" s="31"/>
      <c r="CAN1704" s="31"/>
      <c r="CAO1704" s="31"/>
      <c r="CAP1704" s="31"/>
      <c r="CAQ1704" s="31"/>
      <c r="CAR1704" s="31"/>
      <c r="CAS1704" s="31"/>
      <c r="CAT1704" s="31"/>
      <c r="CAU1704" s="31"/>
      <c r="CAV1704" s="31"/>
      <c r="CAW1704" s="31"/>
      <c r="CAX1704" s="31"/>
      <c r="CAY1704" s="31"/>
      <c r="CAZ1704" s="31"/>
      <c r="CBA1704" s="31"/>
      <c r="CBB1704" s="31"/>
      <c r="CBC1704" s="31"/>
      <c r="CBD1704" s="31"/>
      <c r="CBE1704" s="31"/>
      <c r="CBF1704" s="31"/>
      <c r="CBG1704" s="31"/>
      <c r="CBH1704" s="31"/>
      <c r="CBI1704" s="31"/>
      <c r="CBJ1704" s="31"/>
      <c r="CBK1704" s="31"/>
      <c r="CBL1704" s="31"/>
      <c r="CBM1704" s="31"/>
      <c r="CBN1704" s="31"/>
      <c r="CBO1704" s="31"/>
      <c r="CBP1704" s="31"/>
      <c r="CBQ1704" s="31"/>
      <c r="CBR1704" s="31"/>
      <c r="CBS1704" s="31"/>
      <c r="CBT1704" s="31"/>
      <c r="CBU1704" s="31"/>
      <c r="CBV1704" s="31"/>
      <c r="CBW1704" s="31"/>
      <c r="CBX1704" s="31"/>
      <c r="CBY1704" s="31"/>
      <c r="CBZ1704" s="31"/>
      <c r="CCA1704" s="31"/>
      <c r="CCB1704" s="31"/>
      <c r="CCC1704" s="31"/>
      <c r="CCD1704" s="31"/>
      <c r="CCE1704" s="31"/>
      <c r="CCF1704" s="31"/>
      <c r="CCG1704" s="31"/>
      <c r="CCH1704" s="31"/>
      <c r="CCI1704" s="31"/>
      <c r="CCJ1704" s="31"/>
      <c r="CCK1704" s="31"/>
      <c r="CCL1704" s="31"/>
      <c r="CCM1704" s="31"/>
      <c r="CCN1704" s="31"/>
      <c r="CCO1704" s="31"/>
      <c r="CCP1704" s="31"/>
      <c r="CCQ1704" s="31"/>
      <c r="CCR1704" s="31"/>
      <c r="CCS1704" s="31"/>
      <c r="CCT1704" s="31"/>
      <c r="CCU1704" s="31"/>
      <c r="CCV1704" s="31"/>
      <c r="CCW1704" s="31"/>
      <c r="CCX1704" s="31"/>
      <c r="CCY1704" s="31"/>
      <c r="CCZ1704" s="31"/>
      <c r="CDA1704" s="31"/>
      <c r="CDB1704" s="31"/>
      <c r="CDC1704" s="31"/>
      <c r="CDD1704" s="31"/>
      <c r="CDE1704" s="31"/>
      <c r="CDF1704" s="31"/>
      <c r="CDG1704" s="31"/>
      <c r="CDH1704" s="31"/>
      <c r="CDI1704" s="31"/>
      <c r="CDJ1704" s="31"/>
      <c r="CDK1704" s="31"/>
      <c r="CDL1704" s="31"/>
      <c r="CDM1704" s="31"/>
      <c r="CDN1704" s="31"/>
      <c r="CDO1704" s="31"/>
      <c r="CDP1704" s="31"/>
      <c r="CDQ1704" s="31"/>
      <c r="CDR1704" s="31"/>
      <c r="CDS1704" s="31"/>
      <c r="CDT1704" s="31"/>
      <c r="CDU1704" s="31"/>
      <c r="CDV1704" s="31"/>
      <c r="CDW1704" s="31"/>
      <c r="CDX1704" s="31"/>
      <c r="CDY1704" s="31"/>
      <c r="CDZ1704" s="31"/>
      <c r="CEA1704" s="31"/>
      <c r="CEB1704" s="31"/>
      <c r="CEC1704" s="31"/>
      <c r="CED1704" s="31"/>
      <c r="CEE1704" s="31"/>
      <c r="CEF1704" s="31"/>
      <c r="CEG1704" s="31"/>
      <c r="CEH1704" s="31"/>
      <c r="CEI1704" s="31"/>
      <c r="CEJ1704" s="31"/>
      <c r="CEK1704" s="31"/>
      <c r="CEL1704" s="31"/>
      <c r="CEM1704" s="31"/>
      <c r="CEN1704" s="31"/>
      <c r="CEO1704" s="31"/>
      <c r="CEP1704" s="31"/>
      <c r="CEQ1704" s="31"/>
      <c r="CER1704" s="31"/>
      <c r="CES1704" s="31"/>
      <c r="CET1704" s="31"/>
      <c r="CEU1704" s="31"/>
      <c r="CEV1704" s="31"/>
      <c r="CEW1704" s="31"/>
      <c r="CEX1704" s="31"/>
      <c r="CEY1704" s="31"/>
      <c r="CEZ1704" s="31"/>
      <c r="CFA1704" s="31"/>
      <c r="CFB1704" s="31"/>
      <c r="CFC1704" s="31"/>
      <c r="CFD1704" s="31"/>
      <c r="CFE1704" s="31"/>
      <c r="CFF1704" s="31"/>
      <c r="CFG1704" s="31"/>
      <c r="CFH1704" s="31"/>
      <c r="CFI1704" s="31"/>
      <c r="CFJ1704" s="31"/>
      <c r="CFK1704" s="31"/>
      <c r="CFL1704" s="31"/>
      <c r="CFM1704" s="31"/>
      <c r="CFN1704" s="31"/>
      <c r="CFO1704" s="31"/>
      <c r="CFP1704" s="31"/>
      <c r="CFQ1704" s="31"/>
      <c r="CFR1704" s="31"/>
      <c r="CFS1704" s="31"/>
      <c r="CFT1704" s="31"/>
      <c r="CFU1704" s="31"/>
      <c r="CFV1704" s="31"/>
      <c r="CFW1704" s="31"/>
      <c r="CFX1704" s="31"/>
      <c r="CFY1704" s="31"/>
      <c r="CFZ1704" s="31"/>
      <c r="CGA1704" s="31"/>
      <c r="CGB1704" s="31"/>
      <c r="CGC1704" s="31"/>
      <c r="CGD1704" s="31"/>
      <c r="CGE1704" s="31"/>
      <c r="CGF1704" s="31"/>
      <c r="CGG1704" s="31"/>
      <c r="CGH1704" s="31"/>
      <c r="CGI1704" s="31"/>
      <c r="CGJ1704" s="31"/>
      <c r="CGK1704" s="31"/>
      <c r="CGL1704" s="31"/>
      <c r="CGM1704" s="31"/>
      <c r="CGN1704" s="31"/>
      <c r="CGO1704" s="31"/>
      <c r="CGP1704" s="31"/>
      <c r="CGQ1704" s="31"/>
      <c r="CGR1704" s="31"/>
      <c r="CGS1704" s="31"/>
      <c r="CGT1704" s="31"/>
      <c r="CGU1704" s="31"/>
      <c r="CGV1704" s="31"/>
      <c r="CGW1704" s="31"/>
      <c r="CGX1704" s="31"/>
      <c r="CGY1704" s="31"/>
      <c r="CGZ1704" s="31"/>
      <c r="CHA1704" s="31"/>
      <c r="CHB1704" s="31"/>
      <c r="CHC1704" s="31"/>
      <c r="CHD1704" s="31"/>
      <c r="CHE1704" s="31"/>
      <c r="CHF1704" s="31"/>
      <c r="CHG1704" s="31"/>
      <c r="CHH1704" s="31"/>
      <c r="CHI1704" s="31"/>
      <c r="CHJ1704" s="31"/>
      <c r="CHK1704" s="31"/>
      <c r="CHL1704" s="31"/>
      <c r="CHM1704" s="31"/>
      <c r="CHN1704" s="31"/>
      <c r="CHO1704" s="31"/>
      <c r="CHP1704" s="31"/>
      <c r="CHQ1704" s="31"/>
      <c r="CHR1704" s="31"/>
      <c r="CHS1704" s="31"/>
      <c r="CHT1704" s="31"/>
      <c r="CHU1704" s="31"/>
      <c r="CHV1704" s="31"/>
      <c r="CHW1704" s="31"/>
      <c r="CHX1704" s="31"/>
      <c r="CHY1704" s="31"/>
      <c r="CHZ1704" s="31"/>
      <c r="CIA1704" s="31"/>
      <c r="CIB1704" s="31"/>
      <c r="CIC1704" s="31"/>
      <c r="CID1704" s="31"/>
      <c r="CIE1704" s="31"/>
      <c r="CIF1704" s="31"/>
      <c r="CIG1704" s="31"/>
      <c r="CIH1704" s="31"/>
      <c r="CII1704" s="31"/>
      <c r="CIJ1704" s="31"/>
      <c r="CIK1704" s="31"/>
      <c r="CIL1704" s="31"/>
      <c r="CIM1704" s="31"/>
      <c r="CIN1704" s="31"/>
      <c r="CIO1704" s="31"/>
      <c r="CIP1704" s="31"/>
      <c r="CIQ1704" s="31"/>
      <c r="CIR1704" s="31"/>
      <c r="CIS1704" s="31"/>
      <c r="CIT1704" s="31"/>
      <c r="CIU1704" s="31"/>
      <c r="CIV1704" s="31"/>
      <c r="CIW1704" s="31"/>
      <c r="CIX1704" s="31"/>
      <c r="CIY1704" s="31"/>
      <c r="CIZ1704" s="31"/>
      <c r="CJA1704" s="31"/>
      <c r="CJB1704" s="31"/>
      <c r="CJC1704" s="31"/>
      <c r="CJD1704" s="31"/>
      <c r="CJE1704" s="31"/>
      <c r="CJF1704" s="31"/>
      <c r="CJG1704" s="31"/>
      <c r="CJH1704" s="31"/>
      <c r="CJI1704" s="31"/>
      <c r="CJJ1704" s="31"/>
      <c r="CJK1704" s="31"/>
      <c r="CJL1704" s="31"/>
      <c r="CJM1704" s="31"/>
      <c r="CJN1704" s="31"/>
      <c r="CJO1704" s="31"/>
      <c r="CJP1704" s="31"/>
      <c r="CJQ1704" s="31"/>
      <c r="CJR1704" s="31"/>
      <c r="CJS1704" s="31"/>
      <c r="CJT1704" s="31"/>
      <c r="CJU1704" s="31"/>
      <c r="CJV1704" s="31"/>
      <c r="CJW1704" s="31"/>
      <c r="CJX1704" s="31"/>
      <c r="CJY1704" s="31"/>
      <c r="CJZ1704" s="31"/>
      <c r="CKA1704" s="31"/>
      <c r="CKB1704" s="31"/>
      <c r="CKC1704" s="31"/>
      <c r="CKD1704" s="31"/>
      <c r="CKE1704" s="31"/>
      <c r="CKF1704" s="31"/>
      <c r="CKG1704" s="31"/>
      <c r="CKH1704" s="31"/>
      <c r="CKI1704" s="31"/>
      <c r="CKJ1704" s="31"/>
      <c r="CKK1704" s="31"/>
      <c r="CKL1704" s="31"/>
      <c r="CKM1704" s="31"/>
      <c r="CKN1704" s="31"/>
      <c r="CKO1704" s="31"/>
      <c r="CKP1704" s="31"/>
      <c r="CKQ1704" s="31"/>
      <c r="CKR1704" s="31"/>
      <c r="CKS1704" s="31"/>
      <c r="CKT1704" s="31"/>
      <c r="CKU1704" s="31"/>
      <c r="CKV1704" s="31"/>
      <c r="CKW1704" s="31"/>
      <c r="CKX1704" s="31"/>
      <c r="CKY1704" s="31"/>
      <c r="CKZ1704" s="31"/>
      <c r="CLA1704" s="31"/>
      <c r="CLB1704" s="31"/>
      <c r="CLC1704" s="31"/>
      <c r="CLD1704" s="31"/>
      <c r="CLE1704" s="31"/>
      <c r="CLF1704" s="31"/>
      <c r="CLG1704" s="31"/>
      <c r="CLH1704" s="31"/>
      <c r="CLI1704" s="31"/>
      <c r="CLJ1704" s="31"/>
      <c r="CLK1704" s="31"/>
      <c r="CLL1704" s="31"/>
      <c r="CLM1704" s="31"/>
      <c r="CLN1704" s="31"/>
      <c r="CLO1704" s="31"/>
      <c r="CLP1704" s="31"/>
      <c r="CLQ1704" s="31"/>
      <c r="CLR1704" s="31"/>
      <c r="CLS1704" s="31"/>
      <c r="CLT1704" s="31"/>
      <c r="CLU1704" s="31"/>
      <c r="CLV1704" s="31"/>
      <c r="CLW1704" s="31"/>
      <c r="CLX1704" s="31"/>
      <c r="CLY1704" s="31"/>
      <c r="CLZ1704" s="31"/>
      <c r="CMA1704" s="31"/>
      <c r="CMB1704" s="31"/>
      <c r="CMC1704" s="31"/>
      <c r="CMD1704" s="31"/>
      <c r="CME1704" s="31"/>
      <c r="CMF1704" s="31"/>
      <c r="CMG1704" s="31"/>
      <c r="CMH1704" s="31"/>
      <c r="CMI1704" s="31"/>
      <c r="CMJ1704" s="31"/>
      <c r="CMK1704" s="31"/>
      <c r="CML1704" s="31"/>
      <c r="CMM1704" s="31"/>
      <c r="CMN1704" s="31"/>
      <c r="CMO1704" s="31"/>
      <c r="CMP1704" s="31"/>
      <c r="CMQ1704" s="31"/>
      <c r="CMR1704" s="31"/>
      <c r="CMS1704" s="31"/>
      <c r="CMT1704" s="31"/>
      <c r="CMU1704" s="31"/>
      <c r="CMV1704" s="31"/>
      <c r="CMW1704" s="31"/>
      <c r="CMX1704" s="31"/>
      <c r="CMY1704" s="31"/>
      <c r="CMZ1704" s="31"/>
      <c r="CNA1704" s="31"/>
      <c r="CNB1704" s="31"/>
      <c r="CNC1704" s="31"/>
      <c r="CND1704" s="31"/>
      <c r="CNE1704" s="31"/>
      <c r="CNF1704" s="31"/>
      <c r="CNG1704" s="31"/>
      <c r="CNH1704" s="31"/>
      <c r="CNI1704" s="31"/>
      <c r="CNJ1704" s="31"/>
      <c r="CNK1704" s="31"/>
      <c r="CNL1704" s="31"/>
      <c r="CNM1704" s="31"/>
      <c r="CNN1704" s="31"/>
      <c r="CNO1704" s="31"/>
      <c r="CNP1704" s="31"/>
      <c r="CNQ1704" s="31"/>
      <c r="CNR1704" s="31"/>
      <c r="CNS1704" s="31"/>
      <c r="CNT1704" s="31"/>
      <c r="CNU1704" s="31"/>
      <c r="CNV1704" s="31"/>
      <c r="CNW1704" s="31"/>
      <c r="CNX1704" s="31"/>
      <c r="CNY1704" s="31"/>
      <c r="CNZ1704" s="31"/>
      <c r="COA1704" s="31"/>
      <c r="COB1704" s="31"/>
      <c r="COC1704" s="31"/>
      <c r="COD1704" s="31"/>
      <c r="COE1704" s="31"/>
      <c r="COF1704" s="31"/>
      <c r="COG1704" s="31"/>
      <c r="COH1704" s="31"/>
      <c r="COI1704" s="31"/>
      <c r="COJ1704" s="31"/>
      <c r="COK1704" s="31"/>
      <c r="COL1704" s="31"/>
      <c r="COM1704" s="31"/>
      <c r="CON1704" s="31"/>
      <c r="COO1704" s="31"/>
      <c r="COP1704" s="31"/>
      <c r="COQ1704" s="31"/>
      <c r="COR1704" s="31"/>
      <c r="COS1704" s="31"/>
      <c r="COT1704" s="31"/>
      <c r="COU1704" s="31"/>
      <c r="COV1704" s="31"/>
      <c r="COW1704" s="31"/>
      <c r="COX1704" s="31"/>
      <c r="COY1704" s="31"/>
      <c r="COZ1704" s="31"/>
      <c r="CPA1704" s="31"/>
      <c r="CPB1704" s="31"/>
      <c r="CPC1704" s="31"/>
      <c r="CPD1704" s="31"/>
      <c r="CPE1704" s="31"/>
      <c r="CPF1704" s="31"/>
      <c r="CPG1704" s="31"/>
      <c r="CPH1704" s="31"/>
      <c r="CPI1704" s="31"/>
      <c r="CPJ1704" s="31"/>
      <c r="CPK1704" s="31"/>
      <c r="CPL1704" s="31"/>
      <c r="CPM1704" s="31"/>
      <c r="CPN1704" s="31"/>
      <c r="CPO1704" s="31"/>
      <c r="CPP1704" s="31"/>
      <c r="CPQ1704" s="31"/>
      <c r="CPR1704" s="31"/>
      <c r="CPS1704" s="31"/>
      <c r="CPT1704" s="31"/>
      <c r="CPU1704" s="31"/>
      <c r="CPV1704" s="31"/>
      <c r="CPW1704" s="31"/>
      <c r="CPX1704" s="31"/>
      <c r="CPY1704" s="31"/>
      <c r="CPZ1704" s="31"/>
      <c r="CQA1704" s="31"/>
      <c r="CQB1704" s="31"/>
      <c r="CQC1704" s="31"/>
      <c r="CQD1704" s="31"/>
      <c r="CQE1704" s="31"/>
      <c r="CQF1704" s="31"/>
      <c r="CQG1704" s="31"/>
      <c r="CQH1704" s="31"/>
      <c r="CQI1704" s="31"/>
      <c r="CQJ1704" s="31"/>
      <c r="CQK1704" s="31"/>
      <c r="CQL1704" s="31"/>
      <c r="CQM1704" s="31"/>
      <c r="CQN1704" s="31"/>
      <c r="CQO1704" s="31"/>
      <c r="CQP1704" s="31"/>
      <c r="CQQ1704" s="31"/>
      <c r="CQR1704" s="31"/>
      <c r="CQS1704" s="31"/>
      <c r="CQT1704" s="31"/>
      <c r="CQU1704" s="31"/>
      <c r="CQV1704" s="31"/>
      <c r="CQW1704" s="31"/>
      <c r="CQX1704" s="31"/>
      <c r="CQY1704" s="31"/>
      <c r="CQZ1704" s="31"/>
      <c r="CRA1704" s="31"/>
      <c r="CRB1704" s="31"/>
      <c r="CRC1704" s="31"/>
      <c r="CRD1704" s="31"/>
      <c r="CRE1704" s="31"/>
      <c r="CRF1704" s="31"/>
      <c r="CRG1704" s="31"/>
      <c r="CRH1704" s="31"/>
      <c r="CRI1704" s="31"/>
      <c r="CRJ1704" s="31"/>
      <c r="CRK1704" s="31"/>
      <c r="CRL1704" s="31"/>
      <c r="CRM1704" s="31"/>
      <c r="CRN1704" s="31"/>
      <c r="CRO1704" s="31"/>
      <c r="CRP1704" s="31"/>
      <c r="CRQ1704" s="31"/>
      <c r="CRR1704" s="31"/>
      <c r="CRS1704" s="31"/>
      <c r="CRT1704" s="31"/>
      <c r="CRU1704" s="31"/>
      <c r="CRV1704" s="31"/>
      <c r="CRW1704" s="31"/>
      <c r="CRX1704" s="31"/>
      <c r="CRY1704" s="31"/>
      <c r="CRZ1704" s="31"/>
      <c r="CSA1704" s="31"/>
      <c r="CSB1704" s="31"/>
      <c r="CSC1704" s="31"/>
      <c r="CSD1704" s="31"/>
      <c r="CSE1704" s="31"/>
      <c r="CSF1704" s="31"/>
      <c r="CSG1704" s="31"/>
      <c r="CSH1704" s="31"/>
      <c r="CSI1704" s="31"/>
      <c r="CSJ1704" s="31"/>
      <c r="CSK1704" s="31"/>
      <c r="CSL1704" s="31"/>
      <c r="CSM1704" s="31"/>
      <c r="CSN1704" s="31"/>
      <c r="CSO1704" s="31"/>
      <c r="CSP1704" s="31"/>
      <c r="CSQ1704" s="31"/>
      <c r="CSR1704" s="31"/>
      <c r="CSS1704" s="31"/>
      <c r="CST1704" s="31"/>
      <c r="CSU1704" s="31"/>
      <c r="CSV1704" s="31"/>
      <c r="CSW1704" s="31"/>
      <c r="CSX1704" s="31"/>
      <c r="CSY1704" s="31"/>
      <c r="CSZ1704" s="31"/>
      <c r="CTA1704" s="31"/>
      <c r="CTB1704" s="31"/>
      <c r="CTC1704" s="31"/>
      <c r="CTD1704" s="31"/>
      <c r="CTE1704" s="31"/>
      <c r="CTF1704" s="31"/>
      <c r="CTG1704" s="31"/>
      <c r="CTH1704" s="31"/>
      <c r="CTI1704" s="31"/>
      <c r="CTJ1704" s="31"/>
      <c r="CTK1704" s="31"/>
      <c r="CTL1704" s="31"/>
      <c r="CTM1704" s="31"/>
      <c r="CTN1704" s="31"/>
      <c r="CTO1704" s="31"/>
      <c r="CTP1704" s="31"/>
      <c r="CTQ1704" s="31"/>
      <c r="CTR1704" s="31"/>
      <c r="CTS1704" s="31"/>
      <c r="CTT1704" s="31"/>
      <c r="CTU1704" s="31"/>
      <c r="CTV1704" s="31"/>
      <c r="CTW1704" s="31"/>
      <c r="CTX1704" s="31"/>
      <c r="CTY1704" s="31"/>
      <c r="CTZ1704" s="31"/>
      <c r="CUA1704" s="31"/>
      <c r="CUB1704" s="31"/>
      <c r="CUC1704" s="31"/>
      <c r="CUD1704" s="31"/>
      <c r="CUE1704" s="31"/>
      <c r="CUF1704" s="31"/>
      <c r="CUG1704" s="31"/>
      <c r="CUH1704" s="31"/>
      <c r="CUI1704" s="31"/>
      <c r="CUJ1704" s="31"/>
      <c r="CUK1704" s="31"/>
      <c r="CUL1704" s="31"/>
      <c r="CUM1704" s="31"/>
      <c r="CUN1704" s="31"/>
      <c r="CUO1704" s="31"/>
      <c r="CUP1704" s="31"/>
      <c r="CUQ1704" s="31"/>
      <c r="CUR1704" s="31"/>
      <c r="CUS1704" s="31"/>
      <c r="CUT1704" s="31"/>
      <c r="CUU1704" s="31"/>
      <c r="CUV1704" s="31"/>
      <c r="CUW1704" s="31"/>
      <c r="CUX1704" s="31"/>
      <c r="CUY1704" s="31"/>
      <c r="CUZ1704" s="31"/>
      <c r="CVA1704" s="31"/>
      <c r="CVB1704" s="31"/>
      <c r="CVC1704" s="31"/>
      <c r="CVD1704" s="31"/>
      <c r="CVE1704" s="31"/>
      <c r="CVF1704" s="31"/>
      <c r="CVG1704" s="31"/>
      <c r="CVH1704" s="31"/>
      <c r="CVI1704" s="31"/>
      <c r="CVJ1704" s="31"/>
      <c r="CVK1704" s="31"/>
      <c r="CVL1704" s="31"/>
      <c r="CVM1704" s="31"/>
      <c r="CVN1704" s="31"/>
      <c r="CVO1704" s="31"/>
      <c r="CVP1704" s="31"/>
      <c r="CVQ1704" s="31"/>
      <c r="CVR1704" s="31"/>
      <c r="CVS1704" s="31"/>
      <c r="CVT1704" s="31"/>
      <c r="CVU1704" s="31"/>
      <c r="CVV1704" s="31"/>
      <c r="CVW1704" s="31"/>
      <c r="CVX1704" s="31"/>
      <c r="CVY1704" s="31"/>
      <c r="CVZ1704" s="31"/>
      <c r="CWA1704" s="31"/>
      <c r="CWB1704" s="31"/>
      <c r="CWC1704" s="31"/>
      <c r="CWD1704" s="31"/>
      <c r="CWE1704" s="31"/>
      <c r="CWF1704" s="31"/>
      <c r="CWG1704" s="31"/>
      <c r="CWH1704" s="31"/>
      <c r="CWI1704" s="31"/>
      <c r="CWJ1704" s="31"/>
      <c r="CWK1704" s="31"/>
      <c r="CWL1704" s="31"/>
      <c r="CWM1704" s="31"/>
      <c r="CWN1704" s="31"/>
      <c r="CWO1704" s="31"/>
      <c r="CWP1704" s="31"/>
      <c r="CWQ1704" s="31"/>
      <c r="CWR1704" s="31"/>
      <c r="CWS1704" s="31"/>
      <c r="CWT1704" s="31"/>
      <c r="CWU1704" s="31"/>
      <c r="CWV1704" s="31"/>
      <c r="CWW1704" s="31"/>
      <c r="CWX1704" s="31"/>
      <c r="CWY1704" s="31"/>
      <c r="CWZ1704" s="31"/>
      <c r="CXA1704" s="31"/>
      <c r="CXB1704" s="31"/>
      <c r="CXC1704" s="31"/>
      <c r="CXD1704" s="31"/>
      <c r="CXE1704" s="31"/>
      <c r="CXF1704" s="31"/>
      <c r="CXG1704" s="31"/>
      <c r="CXH1704" s="31"/>
      <c r="CXI1704" s="31"/>
      <c r="CXJ1704" s="31"/>
      <c r="CXK1704" s="31"/>
      <c r="CXL1704" s="31"/>
      <c r="CXM1704" s="31"/>
      <c r="CXN1704" s="31"/>
      <c r="CXO1704" s="31"/>
      <c r="CXP1704" s="31"/>
      <c r="CXQ1704" s="31"/>
      <c r="CXR1704" s="31"/>
      <c r="CXS1704" s="31"/>
      <c r="CXT1704" s="31"/>
      <c r="CXU1704" s="31"/>
      <c r="CXV1704" s="31"/>
      <c r="CXW1704" s="31"/>
      <c r="CXX1704" s="31"/>
      <c r="CXY1704" s="31"/>
      <c r="CXZ1704" s="31"/>
      <c r="CYA1704" s="31"/>
      <c r="CYB1704" s="31"/>
      <c r="CYC1704" s="31"/>
      <c r="CYD1704" s="31"/>
      <c r="CYE1704" s="31"/>
      <c r="CYF1704" s="31"/>
      <c r="CYG1704" s="31"/>
      <c r="CYH1704" s="31"/>
      <c r="CYI1704" s="31"/>
      <c r="CYJ1704" s="31"/>
      <c r="CYK1704" s="31"/>
      <c r="CYL1704" s="31"/>
      <c r="CYM1704" s="31"/>
      <c r="CYN1704" s="31"/>
      <c r="CYO1704" s="31"/>
      <c r="CYP1704" s="31"/>
      <c r="CYQ1704" s="31"/>
      <c r="CYR1704" s="31"/>
      <c r="CYS1704" s="31"/>
      <c r="CYT1704" s="31"/>
      <c r="CYU1704" s="31"/>
      <c r="CYV1704" s="31"/>
      <c r="CYW1704" s="31"/>
      <c r="CYX1704" s="31"/>
      <c r="CYY1704" s="31"/>
      <c r="CYZ1704" s="31"/>
      <c r="CZA1704" s="31"/>
      <c r="CZB1704" s="31"/>
      <c r="CZC1704" s="31"/>
      <c r="CZD1704" s="31"/>
      <c r="CZE1704" s="31"/>
      <c r="CZF1704" s="31"/>
      <c r="CZG1704" s="31"/>
      <c r="CZH1704" s="31"/>
      <c r="CZI1704" s="31"/>
      <c r="CZJ1704" s="31"/>
      <c r="CZK1704" s="31"/>
      <c r="CZL1704" s="31"/>
      <c r="CZM1704" s="31"/>
      <c r="CZN1704" s="31"/>
      <c r="CZO1704" s="31"/>
      <c r="CZP1704" s="31"/>
      <c r="CZQ1704" s="31"/>
      <c r="CZR1704" s="31"/>
      <c r="CZS1704" s="31"/>
      <c r="CZT1704" s="31"/>
      <c r="CZU1704" s="31"/>
      <c r="CZV1704" s="31"/>
      <c r="CZW1704" s="31"/>
      <c r="CZX1704" s="31"/>
      <c r="CZY1704" s="31"/>
      <c r="CZZ1704" s="31"/>
      <c r="DAA1704" s="31"/>
      <c r="DAB1704" s="31"/>
      <c r="DAC1704" s="31"/>
      <c r="DAD1704" s="31"/>
      <c r="DAE1704" s="31"/>
      <c r="DAF1704" s="31"/>
      <c r="DAG1704" s="31"/>
      <c r="DAH1704" s="31"/>
      <c r="DAI1704" s="31"/>
      <c r="DAJ1704" s="31"/>
      <c r="DAK1704" s="31"/>
      <c r="DAL1704" s="31"/>
      <c r="DAM1704" s="31"/>
      <c r="DAN1704" s="31"/>
      <c r="DAO1704" s="31"/>
      <c r="DAP1704" s="31"/>
      <c r="DAQ1704" s="31"/>
      <c r="DAR1704" s="31"/>
      <c r="DAS1704" s="31"/>
      <c r="DAT1704" s="31"/>
      <c r="DAU1704" s="31"/>
      <c r="DAV1704" s="31"/>
      <c r="DAW1704" s="31"/>
      <c r="DAX1704" s="31"/>
      <c r="DAY1704" s="31"/>
      <c r="DAZ1704" s="31"/>
      <c r="DBA1704" s="31"/>
      <c r="DBB1704" s="31"/>
      <c r="DBC1704" s="31"/>
      <c r="DBD1704" s="31"/>
      <c r="DBE1704" s="31"/>
      <c r="DBF1704" s="31"/>
      <c r="DBG1704" s="31"/>
      <c r="DBH1704" s="31"/>
      <c r="DBI1704" s="31"/>
      <c r="DBJ1704" s="31"/>
      <c r="DBK1704" s="31"/>
      <c r="DBL1704" s="31"/>
      <c r="DBM1704" s="31"/>
      <c r="DBN1704" s="31"/>
      <c r="DBO1704" s="31"/>
      <c r="DBP1704" s="31"/>
      <c r="DBQ1704" s="31"/>
      <c r="DBR1704" s="31"/>
      <c r="DBS1704" s="31"/>
      <c r="DBT1704" s="31"/>
      <c r="DBU1704" s="31"/>
      <c r="DBV1704" s="31"/>
      <c r="DBW1704" s="31"/>
      <c r="DBX1704" s="31"/>
      <c r="DBY1704" s="31"/>
      <c r="DBZ1704" s="31"/>
      <c r="DCA1704" s="31"/>
      <c r="DCB1704" s="31"/>
      <c r="DCC1704" s="31"/>
      <c r="DCD1704" s="31"/>
      <c r="DCE1704" s="31"/>
      <c r="DCF1704" s="31"/>
      <c r="DCG1704" s="31"/>
      <c r="DCH1704" s="31"/>
      <c r="DCI1704" s="31"/>
      <c r="DCJ1704" s="31"/>
      <c r="DCK1704" s="31"/>
      <c r="DCL1704" s="31"/>
      <c r="DCM1704" s="31"/>
      <c r="DCN1704" s="31"/>
      <c r="DCO1704" s="31"/>
      <c r="DCP1704" s="31"/>
      <c r="DCQ1704" s="31"/>
      <c r="DCR1704" s="31"/>
      <c r="DCS1704" s="31"/>
      <c r="DCT1704" s="31"/>
      <c r="DCU1704" s="31"/>
      <c r="DCV1704" s="31"/>
      <c r="DCW1704" s="31"/>
      <c r="DCX1704" s="31"/>
      <c r="DCY1704" s="31"/>
      <c r="DCZ1704" s="31"/>
      <c r="DDA1704" s="31"/>
      <c r="DDB1704" s="31"/>
      <c r="DDC1704" s="31"/>
      <c r="DDD1704" s="31"/>
      <c r="DDE1704" s="31"/>
      <c r="DDF1704" s="31"/>
      <c r="DDG1704" s="31"/>
      <c r="DDH1704" s="31"/>
      <c r="DDI1704" s="31"/>
      <c r="DDJ1704" s="31"/>
      <c r="DDK1704" s="31"/>
      <c r="DDL1704" s="31"/>
      <c r="DDM1704" s="31"/>
      <c r="DDN1704" s="31"/>
      <c r="DDO1704" s="31"/>
      <c r="DDP1704" s="31"/>
      <c r="DDQ1704" s="31"/>
      <c r="DDR1704" s="31"/>
      <c r="DDS1704" s="31"/>
      <c r="DDT1704" s="31"/>
      <c r="DDU1704" s="31"/>
      <c r="DDV1704" s="31"/>
      <c r="DDW1704" s="31"/>
      <c r="DDX1704" s="31"/>
      <c r="DDY1704" s="31"/>
      <c r="DDZ1704" s="31"/>
      <c r="DEA1704" s="31"/>
      <c r="DEB1704" s="31"/>
      <c r="DEC1704" s="31"/>
      <c r="DED1704" s="31"/>
      <c r="DEE1704" s="31"/>
      <c r="DEF1704" s="31"/>
      <c r="DEG1704" s="31"/>
      <c r="DEH1704" s="31"/>
      <c r="DEI1704" s="31"/>
      <c r="DEJ1704" s="31"/>
      <c r="DEK1704" s="31"/>
      <c r="DEL1704" s="31"/>
      <c r="DEM1704" s="31"/>
      <c r="DEN1704" s="31"/>
      <c r="DEO1704" s="31"/>
      <c r="DEP1704" s="31"/>
      <c r="DEQ1704" s="31"/>
      <c r="DER1704" s="31"/>
      <c r="DES1704" s="31"/>
      <c r="DET1704" s="31"/>
      <c r="DEU1704" s="31"/>
      <c r="DEV1704" s="31"/>
      <c r="DEW1704" s="31"/>
      <c r="DEX1704" s="31"/>
      <c r="DEY1704" s="31"/>
      <c r="DEZ1704" s="31"/>
      <c r="DFA1704" s="31"/>
      <c r="DFB1704" s="31"/>
      <c r="DFC1704" s="31"/>
      <c r="DFD1704" s="31"/>
      <c r="DFE1704" s="31"/>
      <c r="DFF1704" s="31"/>
      <c r="DFG1704" s="31"/>
      <c r="DFH1704" s="31"/>
      <c r="DFI1704" s="31"/>
      <c r="DFJ1704" s="31"/>
      <c r="DFK1704" s="31"/>
      <c r="DFL1704" s="31"/>
      <c r="DFM1704" s="31"/>
      <c r="DFN1704" s="31"/>
      <c r="DFO1704" s="31"/>
      <c r="DFP1704" s="31"/>
      <c r="DFQ1704" s="31"/>
      <c r="DFR1704" s="31"/>
      <c r="DFS1704" s="31"/>
      <c r="DFT1704" s="31"/>
      <c r="DFU1704" s="31"/>
      <c r="DFV1704" s="31"/>
      <c r="DFW1704" s="31"/>
      <c r="DFX1704" s="31"/>
      <c r="DFY1704" s="31"/>
      <c r="DFZ1704" s="31"/>
      <c r="DGA1704" s="31"/>
      <c r="DGB1704" s="31"/>
      <c r="DGC1704" s="31"/>
      <c r="DGD1704" s="31"/>
      <c r="DGE1704" s="31"/>
      <c r="DGF1704" s="31"/>
      <c r="DGG1704" s="31"/>
      <c r="DGH1704" s="31"/>
      <c r="DGI1704" s="31"/>
      <c r="DGJ1704" s="31"/>
      <c r="DGK1704" s="31"/>
      <c r="DGL1704" s="31"/>
      <c r="DGM1704" s="31"/>
      <c r="DGN1704" s="31"/>
      <c r="DGO1704" s="31"/>
      <c r="DGP1704" s="31"/>
      <c r="DGQ1704" s="31"/>
      <c r="DGR1704" s="31"/>
      <c r="DGS1704" s="31"/>
      <c r="DGT1704" s="31"/>
      <c r="DGU1704" s="31"/>
      <c r="DGV1704" s="31"/>
      <c r="DGW1704" s="31"/>
      <c r="DGX1704" s="31"/>
      <c r="DGY1704" s="31"/>
      <c r="DGZ1704" s="31"/>
      <c r="DHA1704" s="31"/>
      <c r="DHB1704" s="31"/>
      <c r="DHC1704" s="31"/>
      <c r="DHD1704" s="31"/>
      <c r="DHE1704" s="31"/>
      <c r="DHF1704" s="31"/>
      <c r="DHG1704" s="31"/>
      <c r="DHH1704" s="31"/>
      <c r="DHI1704" s="31"/>
      <c r="DHJ1704" s="31"/>
      <c r="DHK1704" s="31"/>
      <c r="DHL1704" s="31"/>
      <c r="DHM1704" s="31"/>
      <c r="DHN1704" s="31"/>
      <c r="DHO1704" s="31"/>
      <c r="DHP1704" s="31"/>
      <c r="DHQ1704" s="31"/>
      <c r="DHR1704" s="31"/>
      <c r="DHS1704" s="31"/>
      <c r="DHT1704" s="31"/>
      <c r="DHU1704" s="31"/>
      <c r="DHV1704" s="31"/>
      <c r="DHW1704" s="31"/>
      <c r="DHX1704" s="31"/>
      <c r="DHY1704" s="31"/>
      <c r="DHZ1704" s="31"/>
      <c r="DIA1704" s="31"/>
      <c r="DIB1704" s="31"/>
      <c r="DIC1704" s="31"/>
      <c r="DID1704" s="31"/>
      <c r="DIE1704" s="31"/>
      <c r="DIF1704" s="31"/>
      <c r="DIG1704" s="31"/>
      <c r="DIH1704" s="31"/>
      <c r="DII1704" s="31"/>
      <c r="DIJ1704" s="31"/>
      <c r="DIK1704" s="31"/>
      <c r="DIL1704" s="31"/>
      <c r="DIM1704" s="31"/>
      <c r="DIN1704" s="31"/>
      <c r="DIO1704" s="31"/>
      <c r="DIP1704" s="31"/>
      <c r="DIQ1704" s="31"/>
      <c r="DIR1704" s="31"/>
      <c r="DIS1704" s="31"/>
      <c r="DIT1704" s="31"/>
      <c r="DIU1704" s="31"/>
      <c r="DIV1704" s="31"/>
      <c r="DIW1704" s="31"/>
      <c r="DIX1704" s="31"/>
      <c r="DIY1704" s="31"/>
      <c r="DIZ1704" s="31"/>
      <c r="DJA1704" s="31"/>
      <c r="DJB1704" s="31"/>
      <c r="DJC1704" s="31"/>
      <c r="DJD1704" s="31"/>
      <c r="DJE1704" s="31"/>
      <c r="DJF1704" s="31"/>
      <c r="DJG1704" s="31"/>
      <c r="DJH1704" s="31"/>
      <c r="DJI1704" s="31"/>
      <c r="DJJ1704" s="31"/>
      <c r="DJK1704" s="31"/>
      <c r="DJL1704" s="31"/>
      <c r="DJM1704" s="31"/>
      <c r="DJN1704" s="31"/>
      <c r="DJO1704" s="31"/>
      <c r="DJP1704" s="31"/>
      <c r="DJQ1704" s="31"/>
      <c r="DJR1704" s="31"/>
      <c r="DJS1704" s="31"/>
      <c r="DJT1704" s="31"/>
      <c r="DJU1704" s="31"/>
      <c r="DJV1704" s="31"/>
      <c r="DJW1704" s="31"/>
      <c r="DJX1704" s="31"/>
      <c r="DJY1704" s="31"/>
      <c r="DJZ1704" s="31"/>
      <c r="DKA1704" s="31"/>
      <c r="DKB1704" s="31"/>
      <c r="DKC1704" s="31"/>
      <c r="DKD1704" s="31"/>
      <c r="DKE1704" s="31"/>
      <c r="DKF1704" s="31"/>
      <c r="DKG1704" s="31"/>
      <c r="DKH1704" s="31"/>
      <c r="DKI1704" s="31"/>
      <c r="DKJ1704" s="31"/>
      <c r="DKK1704" s="31"/>
      <c r="DKL1704" s="31"/>
      <c r="DKM1704" s="31"/>
      <c r="DKN1704" s="31"/>
      <c r="DKO1704" s="31"/>
      <c r="DKP1704" s="31"/>
      <c r="DKQ1704" s="31"/>
      <c r="DKR1704" s="31"/>
      <c r="DKS1704" s="31"/>
      <c r="DKT1704" s="31"/>
      <c r="DKU1704" s="31"/>
      <c r="DKV1704" s="31"/>
      <c r="DKW1704" s="31"/>
      <c r="DKX1704" s="31"/>
      <c r="DKY1704" s="31"/>
      <c r="DKZ1704" s="31"/>
      <c r="DLA1704" s="31"/>
      <c r="DLB1704" s="31"/>
      <c r="DLC1704" s="31"/>
      <c r="DLD1704" s="31"/>
      <c r="DLE1704" s="31"/>
      <c r="DLF1704" s="31"/>
      <c r="DLG1704" s="31"/>
      <c r="DLH1704" s="31"/>
      <c r="DLI1704" s="31"/>
      <c r="DLJ1704" s="31"/>
      <c r="DLK1704" s="31"/>
      <c r="DLL1704" s="31"/>
      <c r="DLM1704" s="31"/>
      <c r="DLN1704" s="31"/>
      <c r="DLO1704" s="31"/>
      <c r="DLP1704" s="31"/>
      <c r="DLQ1704" s="31"/>
      <c r="DLR1704" s="31"/>
      <c r="DLS1704" s="31"/>
      <c r="DLT1704" s="31"/>
      <c r="DLU1704" s="31"/>
      <c r="DLV1704" s="31"/>
      <c r="DLW1704" s="31"/>
      <c r="DLX1704" s="31"/>
      <c r="DLY1704" s="31"/>
      <c r="DLZ1704" s="31"/>
      <c r="DMA1704" s="31"/>
      <c r="DMB1704" s="31"/>
      <c r="DMC1704" s="31"/>
      <c r="DMD1704" s="31"/>
      <c r="DME1704" s="31"/>
      <c r="DMF1704" s="31"/>
      <c r="DMG1704" s="31"/>
      <c r="DMH1704" s="31"/>
      <c r="DMI1704" s="31"/>
      <c r="DMJ1704" s="31"/>
      <c r="DMK1704" s="31"/>
      <c r="DML1704" s="31"/>
      <c r="DMM1704" s="31"/>
      <c r="DMN1704" s="31"/>
      <c r="DMO1704" s="31"/>
      <c r="DMP1704" s="31"/>
      <c r="DMQ1704" s="31"/>
      <c r="DMR1704" s="31"/>
      <c r="DMS1704" s="31"/>
      <c r="DMT1704" s="31"/>
      <c r="DMU1704" s="31"/>
      <c r="DMV1704" s="31"/>
      <c r="DMW1704" s="31"/>
      <c r="DMX1704" s="31"/>
      <c r="DMY1704" s="31"/>
      <c r="DMZ1704" s="31"/>
      <c r="DNA1704" s="31"/>
      <c r="DNB1704" s="31"/>
      <c r="DNC1704" s="31"/>
      <c r="DND1704" s="31"/>
      <c r="DNE1704" s="31"/>
      <c r="DNF1704" s="31"/>
      <c r="DNG1704" s="31"/>
      <c r="DNH1704" s="31"/>
      <c r="DNI1704" s="31"/>
      <c r="DNJ1704" s="31"/>
      <c r="DNK1704" s="31"/>
      <c r="DNL1704" s="31"/>
      <c r="DNM1704" s="31"/>
      <c r="DNN1704" s="31"/>
      <c r="DNO1704" s="31"/>
      <c r="DNP1704" s="31"/>
      <c r="DNQ1704" s="31"/>
      <c r="DNR1704" s="31"/>
      <c r="DNS1704" s="31"/>
      <c r="DNT1704" s="31"/>
      <c r="DNU1704" s="31"/>
      <c r="DNV1704" s="31"/>
      <c r="DNW1704" s="31"/>
      <c r="DNX1704" s="31"/>
      <c r="DNY1704" s="31"/>
      <c r="DNZ1704" s="31"/>
      <c r="DOA1704" s="31"/>
      <c r="DOB1704" s="31"/>
      <c r="DOC1704" s="31"/>
      <c r="DOD1704" s="31"/>
      <c r="DOE1704" s="31"/>
      <c r="DOF1704" s="31"/>
      <c r="DOG1704" s="31"/>
      <c r="DOH1704" s="31"/>
      <c r="DOI1704" s="31"/>
      <c r="DOJ1704" s="31"/>
      <c r="DOK1704" s="31"/>
      <c r="DOL1704" s="31"/>
      <c r="DOM1704" s="31"/>
      <c r="DON1704" s="31"/>
      <c r="DOO1704" s="31"/>
      <c r="DOP1704" s="31"/>
      <c r="DOQ1704" s="31"/>
      <c r="DOR1704" s="31"/>
      <c r="DOS1704" s="31"/>
      <c r="DOT1704" s="31"/>
      <c r="DOU1704" s="31"/>
      <c r="DOV1704" s="31"/>
      <c r="DOW1704" s="31"/>
      <c r="DOX1704" s="31"/>
      <c r="DOY1704" s="31"/>
      <c r="DOZ1704" s="31"/>
      <c r="DPA1704" s="31"/>
      <c r="DPB1704" s="31"/>
      <c r="DPC1704" s="31"/>
      <c r="DPD1704" s="31"/>
      <c r="DPE1704" s="31"/>
      <c r="DPF1704" s="31"/>
      <c r="DPG1704" s="31"/>
      <c r="DPH1704" s="31"/>
      <c r="DPI1704" s="31"/>
      <c r="DPJ1704" s="31"/>
      <c r="DPK1704" s="31"/>
      <c r="DPL1704" s="31"/>
      <c r="DPM1704" s="31"/>
      <c r="DPN1704" s="31"/>
      <c r="DPO1704" s="31"/>
      <c r="DPP1704" s="31"/>
      <c r="DPQ1704" s="31"/>
      <c r="DPR1704" s="31"/>
      <c r="DPS1704" s="31"/>
      <c r="DPT1704" s="31"/>
      <c r="DPU1704" s="31"/>
      <c r="DPV1704" s="31"/>
      <c r="DPW1704" s="31"/>
      <c r="DPX1704" s="31"/>
      <c r="DPY1704" s="31"/>
      <c r="DPZ1704" s="31"/>
      <c r="DQA1704" s="31"/>
      <c r="DQB1704" s="31"/>
      <c r="DQC1704" s="31"/>
      <c r="DQD1704" s="31"/>
      <c r="DQE1704" s="31"/>
      <c r="DQF1704" s="31"/>
      <c r="DQG1704" s="31"/>
      <c r="DQH1704" s="31"/>
      <c r="DQI1704" s="31"/>
      <c r="DQJ1704" s="31"/>
      <c r="DQK1704" s="31"/>
      <c r="DQL1704" s="31"/>
      <c r="DQM1704" s="31"/>
      <c r="DQN1704" s="31"/>
      <c r="DQO1704" s="31"/>
      <c r="DQP1704" s="31"/>
      <c r="DQQ1704" s="31"/>
      <c r="DQR1704" s="31"/>
      <c r="DQS1704" s="31"/>
      <c r="DQT1704" s="31"/>
      <c r="DQU1704" s="31"/>
      <c r="DQV1704" s="31"/>
      <c r="DQW1704" s="31"/>
      <c r="DQX1704" s="31"/>
      <c r="DQY1704" s="31"/>
      <c r="DQZ1704" s="31"/>
      <c r="DRA1704" s="31"/>
      <c r="DRB1704" s="31"/>
      <c r="DRC1704" s="31"/>
      <c r="DRD1704" s="31"/>
      <c r="DRE1704" s="31"/>
      <c r="DRF1704" s="31"/>
      <c r="DRG1704" s="31"/>
      <c r="DRH1704" s="31"/>
      <c r="DRI1704" s="31"/>
      <c r="DRJ1704" s="31"/>
      <c r="DRK1704" s="31"/>
      <c r="DRL1704" s="31"/>
      <c r="DRM1704" s="31"/>
      <c r="DRN1704" s="31"/>
      <c r="DRO1704" s="31"/>
      <c r="DRP1704" s="31"/>
      <c r="DRQ1704" s="31"/>
      <c r="DRR1704" s="31"/>
      <c r="DRS1704" s="31"/>
      <c r="DRT1704" s="31"/>
      <c r="DRU1704" s="31"/>
      <c r="DRV1704" s="31"/>
      <c r="DRW1704" s="31"/>
      <c r="DRX1704" s="31"/>
      <c r="DRY1704" s="31"/>
      <c r="DRZ1704" s="31"/>
      <c r="DSA1704" s="31"/>
      <c r="DSB1704" s="31"/>
      <c r="DSC1704" s="31"/>
      <c r="DSD1704" s="31"/>
      <c r="DSE1704" s="31"/>
      <c r="DSF1704" s="31"/>
      <c r="DSG1704" s="31"/>
      <c r="DSH1704" s="31"/>
      <c r="DSI1704" s="31"/>
      <c r="DSJ1704" s="31"/>
      <c r="DSK1704" s="31"/>
      <c r="DSL1704" s="31"/>
      <c r="DSM1704" s="31"/>
      <c r="DSN1704" s="31"/>
      <c r="DSO1704" s="31"/>
      <c r="DSP1704" s="31"/>
      <c r="DSQ1704" s="31"/>
      <c r="DSR1704" s="31"/>
      <c r="DSS1704" s="31"/>
      <c r="DST1704" s="31"/>
      <c r="DSU1704" s="31"/>
      <c r="DSV1704" s="31"/>
      <c r="DSW1704" s="31"/>
      <c r="DSX1704" s="31"/>
      <c r="DSY1704" s="31"/>
      <c r="DSZ1704" s="31"/>
      <c r="DTA1704" s="31"/>
      <c r="DTB1704" s="31"/>
      <c r="DTC1704" s="31"/>
      <c r="DTD1704" s="31"/>
      <c r="DTE1704" s="31"/>
      <c r="DTF1704" s="31"/>
      <c r="DTG1704" s="31"/>
      <c r="DTH1704" s="31"/>
      <c r="DTI1704" s="31"/>
      <c r="DTJ1704" s="31"/>
      <c r="DTK1704" s="31"/>
      <c r="DTL1704" s="31"/>
      <c r="DTM1704" s="31"/>
      <c r="DTN1704" s="31"/>
      <c r="DTO1704" s="31"/>
      <c r="DTP1704" s="31"/>
      <c r="DTQ1704" s="31"/>
      <c r="DTR1704" s="31"/>
      <c r="DTS1704" s="31"/>
      <c r="DTT1704" s="31"/>
      <c r="DTU1704" s="31"/>
      <c r="DTV1704" s="31"/>
      <c r="DTW1704" s="31"/>
      <c r="DTX1704" s="31"/>
      <c r="DTY1704" s="31"/>
      <c r="DTZ1704" s="31"/>
      <c r="DUA1704" s="31"/>
      <c r="DUB1704" s="31"/>
      <c r="DUC1704" s="31"/>
      <c r="DUD1704" s="31"/>
      <c r="DUE1704" s="31"/>
      <c r="DUF1704" s="31"/>
      <c r="DUG1704" s="31"/>
      <c r="DUH1704" s="31"/>
      <c r="DUI1704" s="31"/>
      <c r="DUJ1704" s="31"/>
      <c r="DUK1704" s="31"/>
      <c r="DUL1704" s="31"/>
      <c r="DUM1704" s="31"/>
      <c r="DUN1704" s="31"/>
      <c r="DUO1704" s="31"/>
      <c r="DUP1704" s="31"/>
      <c r="DUQ1704" s="31"/>
      <c r="DUR1704" s="31"/>
      <c r="DUS1704" s="31"/>
      <c r="DUT1704" s="31"/>
      <c r="DUU1704" s="31"/>
      <c r="DUV1704" s="31"/>
      <c r="DUW1704" s="31"/>
      <c r="DUX1704" s="31"/>
      <c r="DUY1704" s="31"/>
      <c r="DUZ1704" s="31"/>
      <c r="DVA1704" s="31"/>
      <c r="DVB1704" s="31"/>
      <c r="DVC1704" s="31"/>
      <c r="DVD1704" s="31"/>
      <c r="DVE1704" s="31"/>
      <c r="DVF1704" s="31"/>
      <c r="DVG1704" s="31"/>
      <c r="DVH1704" s="31"/>
      <c r="DVI1704" s="31"/>
      <c r="DVJ1704" s="31"/>
      <c r="DVK1704" s="31"/>
      <c r="DVL1704" s="31"/>
      <c r="DVM1704" s="31"/>
      <c r="DVN1704" s="31"/>
      <c r="DVO1704" s="31"/>
      <c r="DVP1704" s="31"/>
      <c r="DVQ1704" s="31"/>
      <c r="DVR1704" s="31"/>
      <c r="DVS1704" s="31"/>
      <c r="DVT1704" s="31"/>
      <c r="DVU1704" s="31"/>
      <c r="DVV1704" s="31"/>
      <c r="DVW1704" s="31"/>
      <c r="DVX1704" s="31"/>
      <c r="DVY1704" s="31"/>
      <c r="DVZ1704" s="31"/>
      <c r="DWA1704" s="31"/>
      <c r="DWB1704" s="31"/>
      <c r="DWC1704" s="31"/>
      <c r="DWD1704" s="31"/>
      <c r="DWE1704" s="31"/>
      <c r="DWF1704" s="31"/>
      <c r="DWG1704" s="31"/>
      <c r="DWH1704" s="31"/>
      <c r="DWI1704" s="31"/>
      <c r="DWJ1704" s="31"/>
      <c r="DWK1704" s="31"/>
      <c r="DWL1704" s="31"/>
      <c r="DWM1704" s="31"/>
      <c r="DWN1704" s="31"/>
      <c r="DWO1704" s="31"/>
      <c r="DWP1704" s="31"/>
      <c r="DWQ1704" s="31"/>
      <c r="DWR1704" s="31"/>
      <c r="DWS1704" s="31"/>
      <c r="DWT1704" s="31"/>
      <c r="DWU1704" s="31"/>
      <c r="DWV1704" s="31"/>
      <c r="DWW1704" s="31"/>
      <c r="DWX1704" s="31"/>
      <c r="DWY1704" s="31"/>
      <c r="DWZ1704" s="31"/>
      <c r="DXA1704" s="31"/>
      <c r="DXB1704" s="31"/>
      <c r="DXC1704" s="31"/>
      <c r="DXD1704" s="31"/>
      <c r="DXE1704" s="31"/>
      <c r="DXF1704" s="31"/>
      <c r="DXG1704" s="31"/>
      <c r="DXH1704" s="31"/>
      <c r="DXI1704" s="31"/>
      <c r="DXJ1704" s="31"/>
      <c r="DXK1704" s="31"/>
      <c r="DXL1704" s="31"/>
      <c r="DXM1704" s="31"/>
      <c r="DXN1704" s="31"/>
      <c r="DXO1704" s="31"/>
      <c r="DXP1704" s="31"/>
      <c r="DXQ1704" s="31"/>
      <c r="DXR1704" s="31"/>
      <c r="DXS1704" s="31"/>
      <c r="DXT1704" s="31"/>
      <c r="DXU1704" s="31"/>
      <c r="DXV1704" s="31"/>
      <c r="DXW1704" s="31"/>
      <c r="DXX1704" s="31"/>
      <c r="DXY1704" s="31"/>
      <c r="DXZ1704" s="31"/>
      <c r="DYA1704" s="31"/>
      <c r="DYB1704" s="31"/>
      <c r="DYC1704" s="31"/>
      <c r="DYD1704" s="31"/>
      <c r="DYE1704" s="31"/>
      <c r="DYF1704" s="31"/>
      <c r="DYG1704" s="31"/>
      <c r="DYH1704" s="31"/>
      <c r="DYI1704" s="31"/>
      <c r="DYJ1704" s="31"/>
      <c r="DYK1704" s="31"/>
      <c r="DYL1704" s="31"/>
      <c r="DYM1704" s="31"/>
      <c r="DYN1704" s="31"/>
      <c r="DYO1704" s="31"/>
      <c r="DYP1704" s="31"/>
      <c r="DYQ1704" s="31"/>
      <c r="DYR1704" s="31"/>
      <c r="DYS1704" s="31"/>
      <c r="DYT1704" s="31"/>
      <c r="DYU1704" s="31"/>
      <c r="DYV1704" s="31"/>
      <c r="DYW1704" s="31"/>
      <c r="DYX1704" s="31"/>
      <c r="DYY1704" s="31"/>
      <c r="DYZ1704" s="31"/>
      <c r="DZA1704" s="31"/>
      <c r="DZB1704" s="31"/>
      <c r="DZC1704" s="31"/>
      <c r="DZD1704" s="31"/>
      <c r="DZE1704" s="31"/>
      <c r="DZF1704" s="31"/>
      <c r="DZG1704" s="31"/>
      <c r="DZH1704" s="31"/>
      <c r="DZI1704" s="31"/>
      <c r="DZJ1704" s="31"/>
      <c r="DZK1704" s="31"/>
      <c r="DZL1704" s="31"/>
      <c r="DZM1704" s="31"/>
      <c r="DZN1704" s="31"/>
      <c r="DZO1704" s="31"/>
      <c r="DZP1704" s="31"/>
      <c r="DZQ1704" s="31"/>
      <c r="DZR1704" s="31"/>
      <c r="DZS1704" s="31"/>
      <c r="DZT1704" s="31"/>
      <c r="DZU1704" s="31"/>
      <c r="DZV1704" s="31"/>
      <c r="DZW1704" s="31"/>
      <c r="DZX1704" s="31"/>
      <c r="DZY1704" s="31"/>
      <c r="DZZ1704" s="31"/>
      <c r="EAA1704" s="31"/>
      <c r="EAB1704" s="31"/>
      <c r="EAC1704" s="31"/>
      <c r="EAD1704" s="31"/>
      <c r="EAE1704" s="31"/>
      <c r="EAF1704" s="31"/>
      <c r="EAG1704" s="31"/>
      <c r="EAH1704" s="31"/>
      <c r="EAI1704" s="31"/>
      <c r="EAJ1704" s="31"/>
      <c r="EAK1704" s="31"/>
      <c r="EAL1704" s="31"/>
      <c r="EAM1704" s="31"/>
      <c r="EAN1704" s="31"/>
      <c r="EAO1704" s="31"/>
      <c r="EAP1704" s="31"/>
      <c r="EAQ1704" s="31"/>
      <c r="EAR1704" s="31"/>
      <c r="EAS1704" s="31"/>
      <c r="EAT1704" s="31"/>
      <c r="EAU1704" s="31"/>
      <c r="EAV1704" s="31"/>
      <c r="EAW1704" s="31"/>
      <c r="EAX1704" s="31"/>
      <c r="EAY1704" s="31"/>
      <c r="EAZ1704" s="31"/>
      <c r="EBA1704" s="31"/>
      <c r="EBB1704" s="31"/>
      <c r="EBC1704" s="31"/>
      <c r="EBD1704" s="31"/>
      <c r="EBE1704" s="31"/>
      <c r="EBF1704" s="31"/>
      <c r="EBG1704" s="31"/>
      <c r="EBH1704" s="31"/>
      <c r="EBI1704" s="31"/>
      <c r="EBJ1704" s="31"/>
      <c r="EBK1704" s="31"/>
      <c r="EBL1704" s="31"/>
      <c r="EBM1704" s="31"/>
      <c r="EBN1704" s="31"/>
      <c r="EBO1704" s="31"/>
      <c r="EBP1704" s="31"/>
      <c r="EBQ1704" s="31"/>
      <c r="EBR1704" s="31"/>
      <c r="EBS1704" s="31"/>
      <c r="EBT1704" s="31"/>
      <c r="EBU1704" s="31"/>
      <c r="EBV1704" s="31"/>
      <c r="EBW1704" s="31"/>
      <c r="EBX1704" s="31"/>
      <c r="EBY1704" s="31"/>
      <c r="EBZ1704" s="31"/>
      <c r="ECA1704" s="31"/>
      <c r="ECB1704" s="31"/>
      <c r="ECC1704" s="31"/>
      <c r="ECD1704" s="31"/>
      <c r="ECE1704" s="31"/>
      <c r="ECF1704" s="31"/>
      <c r="ECG1704" s="31"/>
      <c r="ECH1704" s="31"/>
      <c r="ECI1704" s="31"/>
      <c r="ECJ1704" s="31"/>
      <c r="ECK1704" s="31"/>
      <c r="ECL1704" s="31"/>
      <c r="ECM1704" s="31"/>
      <c r="ECN1704" s="31"/>
      <c r="ECO1704" s="31"/>
      <c r="ECP1704" s="31"/>
      <c r="ECQ1704" s="31"/>
      <c r="ECR1704" s="31"/>
      <c r="ECS1704" s="31"/>
      <c r="ECT1704" s="31"/>
      <c r="ECU1704" s="31"/>
      <c r="ECV1704" s="31"/>
      <c r="ECW1704" s="31"/>
      <c r="ECX1704" s="31"/>
      <c r="ECY1704" s="31"/>
      <c r="ECZ1704" s="31"/>
      <c r="EDA1704" s="31"/>
      <c r="EDB1704" s="31"/>
      <c r="EDC1704" s="31"/>
      <c r="EDD1704" s="31"/>
      <c r="EDE1704" s="31"/>
      <c r="EDF1704" s="31"/>
      <c r="EDG1704" s="31"/>
      <c r="EDH1704" s="31"/>
      <c r="EDI1704" s="31"/>
      <c r="EDJ1704" s="31"/>
      <c r="EDK1704" s="31"/>
      <c r="EDL1704" s="31"/>
      <c r="EDM1704" s="31"/>
      <c r="EDN1704" s="31"/>
      <c r="EDO1704" s="31"/>
      <c r="EDP1704" s="31"/>
      <c r="EDQ1704" s="31"/>
      <c r="EDR1704" s="31"/>
      <c r="EDS1704" s="31"/>
      <c r="EDT1704" s="31"/>
      <c r="EDU1704" s="31"/>
      <c r="EDV1704" s="31"/>
      <c r="EDW1704" s="31"/>
      <c r="EDX1704" s="31"/>
      <c r="EDY1704" s="31"/>
      <c r="EDZ1704" s="31"/>
      <c r="EEA1704" s="31"/>
      <c r="EEB1704" s="31"/>
      <c r="EEC1704" s="31"/>
      <c r="EED1704" s="31"/>
      <c r="EEE1704" s="31"/>
      <c r="EEF1704" s="31"/>
      <c r="EEG1704" s="31"/>
      <c r="EEH1704" s="31"/>
      <c r="EEI1704" s="31"/>
      <c r="EEJ1704" s="31"/>
      <c r="EEK1704" s="31"/>
      <c r="EEL1704" s="31"/>
      <c r="EEM1704" s="31"/>
      <c r="EEN1704" s="31"/>
      <c r="EEO1704" s="31"/>
      <c r="EEP1704" s="31"/>
      <c r="EEQ1704" s="31"/>
      <c r="EER1704" s="31"/>
      <c r="EES1704" s="31"/>
      <c r="EET1704" s="31"/>
      <c r="EEU1704" s="31"/>
      <c r="EEV1704" s="31"/>
      <c r="EEW1704" s="31"/>
      <c r="EEX1704" s="31"/>
      <c r="EEY1704" s="31"/>
      <c r="EEZ1704" s="31"/>
      <c r="EFA1704" s="31"/>
      <c r="EFB1704" s="31"/>
      <c r="EFC1704" s="31"/>
      <c r="EFD1704" s="31"/>
      <c r="EFE1704" s="31"/>
      <c r="EFF1704" s="31"/>
      <c r="EFG1704" s="31"/>
      <c r="EFH1704" s="31"/>
      <c r="EFI1704" s="31"/>
      <c r="EFJ1704" s="31"/>
      <c r="EFK1704" s="31"/>
      <c r="EFL1704" s="31"/>
      <c r="EFM1704" s="31"/>
      <c r="EFN1704" s="31"/>
      <c r="EFO1704" s="31"/>
      <c r="EFP1704" s="31"/>
      <c r="EFQ1704" s="31"/>
      <c r="EFR1704" s="31"/>
      <c r="EFS1704" s="31"/>
      <c r="EFT1704" s="31"/>
      <c r="EFU1704" s="31"/>
      <c r="EFV1704" s="31"/>
      <c r="EFW1704" s="31"/>
      <c r="EFX1704" s="31"/>
      <c r="EFY1704" s="31"/>
      <c r="EFZ1704" s="31"/>
      <c r="EGA1704" s="31"/>
      <c r="EGB1704" s="31"/>
      <c r="EGC1704" s="31"/>
      <c r="EGD1704" s="31"/>
      <c r="EGE1704" s="31"/>
      <c r="EGF1704" s="31"/>
      <c r="EGG1704" s="31"/>
      <c r="EGH1704" s="31"/>
      <c r="EGI1704" s="31"/>
      <c r="EGJ1704" s="31"/>
      <c r="EGK1704" s="31"/>
      <c r="EGL1704" s="31"/>
      <c r="EGM1704" s="31"/>
      <c r="EGN1704" s="31"/>
      <c r="EGO1704" s="31"/>
      <c r="EGP1704" s="31"/>
      <c r="EGQ1704" s="31"/>
      <c r="EGR1704" s="31"/>
      <c r="EGS1704" s="31"/>
      <c r="EGT1704" s="31"/>
      <c r="EGU1704" s="31"/>
      <c r="EGV1704" s="31"/>
      <c r="EGW1704" s="31"/>
      <c r="EGX1704" s="31"/>
      <c r="EGY1704" s="31"/>
      <c r="EGZ1704" s="31"/>
      <c r="EHA1704" s="31"/>
      <c r="EHB1704" s="31"/>
      <c r="EHC1704" s="31"/>
      <c r="EHD1704" s="31"/>
      <c r="EHE1704" s="31"/>
      <c r="EHF1704" s="31"/>
      <c r="EHG1704" s="31"/>
      <c r="EHH1704" s="31"/>
      <c r="EHI1704" s="31"/>
      <c r="EHJ1704" s="31"/>
      <c r="EHK1704" s="31"/>
      <c r="EHL1704" s="31"/>
      <c r="EHM1704" s="31"/>
      <c r="EHN1704" s="31"/>
      <c r="EHO1704" s="31"/>
      <c r="EHP1704" s="31"/>
      <c r="EHQ1704" s="31"/>
      <c r="EHR1704" s="31"/>
      <c r="EHS1704" s="31"/>
      <c r="EHT1704" s="31"/>
      <c r="EHU1704" s="31"/>
      <c r="EHV1704" s="31"/>
      <c r="EHW1704" s="31"/>
      <c r="EHX1704" s="31"/>
      <c r="EHY1704" s="31"/>
      <c r="EHZ1704" s="31"/>
      <c r="EIA1704" s="31"/>
      <c r="EIB1704" s="31"/>
      <c r="EIC1704" s="31"/>
      <c r="EID1704" s="31"/>
      <c r="EIE1704" s="31"/>
      <c r="EIF1704" s="31"/>
      <c r="EIG1704" s="31"/>
      <c r="EIH1704" s="31"/>
      <c r="EII1704" s="31"/>
      <c r="EIJ1704" s="31"/>
      <c r="EIK1704" s="31"/>
      <c r="EIL1704" s="31"/>
      <c r="EIM1704" s="31"/>
      <c r="EIN1704" s="31"/>
      <c r="EIO1704" s="31"/>
      <c r="EIP1704" s="31"/>
      <c r="EIQ1704" s="31"/>
      <c r="EIR1704" s="31"/>
      <c r="EIS1704" s="31"/>
      <c r="EIT1704" s="31"/>
      <c r="EIU1704" s="31"/>
      <c r="EIV1704" s="31"/>
      <c r="EIW1704" s="31"/>
      <c r="EIX1704" s="31"/>
      <c r="EIY1704" s="31"/>
      <c r="EIZ1704" s="31"/>
      <c r="EJA1704" s="31"/>
      <c r="EJB1704" s="31"/>
      <c r="EJC1704" s="31"/>
      <c r="EJD1704" s="31"/>
      <c r="EJE1704" s="31"/>
      <c r="EJF1704" s="31"/>
      <c r="EJG1704" s="31"/>
      <c r="EJH1704" s="31"/>
      <c r="EJI1704" s="31"/>
      <c r="EJJ1704" s="31"/>
      <c r="EJK1704" s="31"/>
      <c r="EJL1704" s="31"/>
      <c r="EJM1704" s="31"/>
      <c r="EJN1704" s="31"/>
      <c r="EJO1704" s="31"/>
      <c r="EJP1704" s="31"/>
      <c r="EJQ1704" s="31"/>
      <c r="EJR1704" s="31"/>
      <c r="EJS1704" s="31"/>
      <c r="EJT1704" s="31"/>
      <c r="EJU1704" s="31"/>
      <c r="EJV1704" s="31"/>
      <c r="EJW1704" s="31"/>
      <c r="EJX1704" s="31"/>
      <c r="EJY1704" s="31"/>
      <c r="EJZ1704" s="31"/>
      <c r="EKA1704" s="31"/>
      <c r="EKB1704" s="31"/>
      <c r="EKC1704" s="31"/>
      <c r="EKD1704" s="31"/>
      <c r="EKE1704" s="31"/>
      <c r="EKF1704" s="31"/>
      <c r="EKG1704" s="31"/>
      <c r="EKH1704" s="31"/>
      <c r="EKI1704" s="31"/>
      <c r="EKJ1704" s="31"/>
      <c r="EKK1704" s="31"/>
      <c r="EKL1704" s="31"/>
      <c r="EKM1704" s="31"/>
      <c r="EKN1704" s="31"/>
      <c r="EKO1704" s="31"/>
      <c r="EKP1704" s="31"/>
      <c r="EKQ1704" s="31"/>
      <c r="EKR1704" s="31"/>
      <c r="EKS1704" s="31"/>
      <c r="EKT1704" s="31"/>
      <c r="EKU1704" s="31"/>
      <c r="EKV1704" s="31"/>
      <c r="EKW1704" s="31"/>
      <c r="EKX1704" s="31"/>
      <c r="EKY1704" s="31"/>
      <c r="EKZ1704" s="31"/>
      <c r="ELA1704" s="31"/>
      <c r="ELB1704" s="31"/>
      <c r="ELC1704" s="31"/>
      <c r="ELD1704" s="31"/>
      <c r="ELE1704" s="31"/>
      <c r="ELF1704" s="31"/>
      <c r="ELG1704" s="31"/>
      <c r="ELH1704" s="31"/>
      <c r="ELI1704" s="31"/>
      <c r="ELJ1704" s="31"/>
      <c r="ELK1704" s="31"/>
      <c r="ELL1704" s="31"/>
      <c r="ELM1704" s="31"/>
      <c r="ELN1704" s="31"/>
      <c r="ELO1704" s="31"/>
      <c r="ELP1704" s="31"/>
      <c r="ELQ1704" s="31"/>
      <c r="ELR1704" s="31"/>
      <c r="ELS1704" s="31"/>
      <c r="ELT1704" s="31"/>
      <c r="ELU1704" s="31"/>
      <c r="ELV1704" s="31"/>
      <c r="ELW1704" s="31"/>
      <c r="ELX1704" s="31"/>
      <c r="ELY1704" s="31"/>
      <c r="ELZ1704" s="31"/>
      <c r="EMA1704" s="31"/>
      <c r="EMB1704" s="31"/>
      <c r="EMC1704" s="31"/>
      <c r="EMD1704" s="31"/>
      <c r="EME1704" s="31"/>
      <c r="EMF1704" s="31"/>
      <c r="EMG1704" s="31"/>
      <c r="EMH1704" s="31"/>
      <c r="EMI1704" s="31"/>
      <c r="EMJ1704" s="31"/>
      <c r="EMK1704" s="31"/>
      <c r="EML1704" s="31"/>
      <c r="EMM1704" s="31"/>
      <c r="EMN1704" s="31"/>
      <c r="EMO1704" s="31"/>
      <c r="EMP1704" s="31"/>
      <c r="EMQ1704" s="31"/>
      <c r="EMR1704" s="31"/>
      <c r="EMS1704" s="31"/>
      <c r="EMT1704" s="31"/>
      <c r="EMU1704" s="31"/>
      <c r="EMV1704" s="31"/>
      <c r="EMW1704" s="31"/>
      <c r="EMX1704" s="31"/>
      <c r="EMY1704" s="31"/>
      <c r="EMZ1704" s="31"/>
      <c r="ENA1704" s="31"/>
      <c r="ENB1704" s="31"/>
      <c r="ENC1704" s="31"/>
      <c r="END1704" s="31"/>
      <c r="ENE1704" s="31"/>
      <c r="ENF1704" s="31"/>
      <c r="ENG1704" s="31"/>
      <c r="ENH1704" s="31"/>
      <c r="ENI1704" s="31"/>
      <c r="ENJ1704" s="31"/>
      <c r="ENK1704" s="31"/>
      <c r="ENL1704" s="31"/>
      <c r="ENM1704" s="31"/>
      <c r="ENN1704" s="31"/>
      <c r="ENO1704" s="31"/>
      <c r="ENP1704" s="31"/>
      <c r="ENQ1704" s="31"/>
      <c r="ENR1704" s="31"/>
      <c r="ENS1704" s="31"/>
      <c r="ENT1704" s="31"/>
      <c r="ENU1704" s="31"/>
      <c r="ENV1704" s="31"/>
      <c r="ENW1704" s="31"/>
      <c r="ENX1704" s="31"/>
      <c r="ENY1704" s="31"/>
      <c r="ENZ1704" s="31"/>
      <c r="EOA1704" s="31"/>
      <c r="EOB1704" s="31"/>
      <c r="EOC1704" s="31"/>
      <c r="EOD1704" s="31"/>
      <c r="EOE1704" s="31"/>
      <c r="EOF1704" s="31"/>
      <c r="EOG1704" s="31"/>
      <c r="EOH1704" s="31"/>
      <c r="EOI1704" s="31"/>
      <c r="EOJ1704" s="31"/>
      <c r="EOK1704" s="31"/>
      <c r="EOL1704" s="31"/>
      <c r="EOM1704" s="31"/>
      <c r="EON1704" s="31"/>
      <c r="EOO1704" s="31"/>
      <c r="EOP1704" s="31"/>
      <c r="EOQ1704" s="31"/>
      <c r="EOR1704" s="31"/>
      <c r="EOS1704" s="31"/>
      <c r="EOT1704" s="31"/>
      <c r="EOU1704" s="31"/>
      <c r="EOV1704" s="31"/>
      <c r="EOW1704" s="31"/>
      <c r="EOX1704" s="31"/>
      <c r="EOY1704" s="31"/>
      <c r="EOZ1704" s="31"/>
      <c r="EPA1704" s="31"/>
      <c r="EPB1704" s="31"/>
      <c r="EPC1704" s="31"/>
      <c r="EPD1704" s="31"/>
      <c r="EPE1704" s="31"/>
      <c r="EPF1704" s="31"/>
      <c r="EPG1704" s="31"/>
      <c r="EPH1704" s="31"/>
      <c r="EPI1704" s="31"/>
      <c r="EPJ1704" s="31"/>
      <c r="EPK1704" s="31"/>
      <c r="EPL1704" s="31"/>
      <c r="EPM1704" s="31"/>
      <c r="EPN1704" s="31"/>
      <c r="EPO1704" s="31"/>
      <c r="EPP1704" s="31"/>
      <c r="EPQ1704" s="31"/>
      <c r="EPR1704" s="31"/>
      <c r="EPS1704" s="31"/>
      <c r="EPT1704" s="31"/>
      <c r="EPU1704" s="31"/>
      <c r="EPV1704" s="31"/>
      <c r="EPW1704" s="31"/>
      <c r="EPX1704" s="31"/>
      <c r="EPY1704" s="31"/>
      <c r="EPZ1704" s="31"/>
      <c r="EQA1704" s="31"/>
      <c r="EQB1704" s="31"/>
      <c r="EQC1704" s="31"/>
      <c r="EQD1704" s="31"/>
      <c r="EQE1704" s="31"/>
      <c r="EQF1704" s="31"/>
      <c r="EQG1704" s="31"/>
      <c r="EQH1704" s="31"/>
      <c r="EQI1704" s="31"/>
      <c r="EQJ1704" s="31"/>
      <c r="EQK1704" s="31"/>
      <c r="EQL1704" s="31"/>
      <c r="EQM1704" s="31"/>
      <c r="EQN1704" s="31"/>
      <c r="EQO1704" s="31"/>
      <c r="EQP1704" s="31"/>
      <c r="EQQ1704" s="31"/>
      <c r="EQR1704" s="31"/>
      <c r="EQS1704" s="31"/>
      <c r="EQT1704" s="31"/>
      <c r="EQU1704" s="31"/>
      <c r="EQV1704" s="31"/>
      <c r="EQW1704" s="31"/>
      <c r="EQX1704" s="31"/>
      <c r="EQY1704" s="31"/>
      <c r="EQZ1704" s="31"/>
      <c r="ERA1704" s="31"/>
      <c r="ERB1704" s="31"/>
      <c r="ERC1704" s="31"/>
      <c r="ERD1704" s="31"/>
      <c r="ERE1704" s="31"/>
      <c r="ERF1704" s="31"/>
      <c r="ERG1704" s="31"/>
      <c r="ERH1704" s="31"/>
      <c r="ERI1704" s="31"/>
      <c r="ERJ1704" s="31"/>
      <c r="ERK1704" s="31"/>
      <c r="ERL1704" s="31"/>
      <c r="ERM1704" s="31"/>
      <c r="ERN1704" s="31"/>
      <c r="ERO1704" s="31"/>
      <c r="ERP1704" s="31"/>
      <c r="ERQ1704" s="31"/>
      <c r="ERR1704" s="31"/>
      <c r="ERS1704" s="31"/>
      <c r="ERT1704" s="31"/>
      <c r="ERU1704" s="31"/>
      <c r="ERV1704" s="31"/>
      <c r="ERW1704" s="31"/>
      <c r="ERX1704" s="31"/>
      <c r="ERY1704" s="31"/>
      <c r="ERZ1704" s="31"/>
      <c r="ESA1704" s="31"/>
      <c r="ESB1704" s="31"/>
      <c r="ESC1704" s="31"/>
      <c r="ESD1704" s="31"/>
      <c r="ESE1704" s="31"/>
      <c r="ESF1704" s="31"/>
      <c r="ESG1704" s="31"/>
      <c r="ESH1704" s="31"/>
      <c r="ESI1704" s="31"/>
      <c r="ESJ1704" s="31"/>
      <c r="ESK1704" s="31"/>
      <c r="ESL1704" s="31"/>
      <c r="ESM1704" s="31"/>
      <c r="ESN1704" s="31"/>
      <c r="ESO1704" s="31"/>
      <c r="ESP1704" s="31"/>
      <c r="ESQ1704" s="31"/>
      <c r="ESR1704" s="31"/>
      <c r="ESS1704" s="31"/>
      <c r="EST1704" s="31"/>
      <c r="ESU1704" s="31"/>
      <c r="ESV1704" s="31"/>
      <c r="ESW1704" s="31"/>
      <c r="ESX1704" s="31"/>
      <c r="ESY1704" s="31"/>
      <c r="ESZ1704" s="31"/>
      <c r="ETA1704" s="31"/>
      <c r="ETB1704" s="31"/>
      <c r="ETC1704" s="31"/>
      <c r="ETD1704" s="31"/>
      <c r="ETE1704" s="31"/>
      <c r="ETF1704" s="31"/>
      <c r="ETG1704" s="31"/>
      <c r="ETH1704" s="31"/>
      <c r="ETI1704" s="31"/>
      <c r="ETJ1704" s="31"/>
      <c r="ETK1704" s="31"/>
      <c r="ETL1704" s="31"/>
      <c r="ETM1704" s="31"/>
      <c r="ETN1704" s="31"/>
      <c r="ETO1704" s="31"/>
      <c r="ETP1704" s="31"/>
      <c r="ETQ1704" s="31"/>
      <c r="ETR1704" s="31"/>
      <c r="ETS1704" s="31"/>
      <c r="ETT1704" s="31"/>
      <c r="ETU1704" s="31"/>
      <c r="ETV1704" s="31"/>
      <c r="ETW1704" s="31"/>
      <c r="ETX1704" s="31"/>
      <c r="ETY1704" s="31"/>
      <c r="ETZ1704" s="31"/>
      <c r="EUA1704" s="31"/>
      <c r="EUB1704" s="31"/>
      <c r="EUC1704" s="31"/>
      <c r="EUD1704" s="31"/>
      <c r="EUE1704" s="31"/>
      <c r="EUF1704" s="31"/>
      <c r="EUG1704" s="31"/>
      <c r="EUH1704" s="31"/>
      <c r="EUI1704" s="31"/>
      <c r="EUJ1704" s="31"/>
      <c r="EUK1704" s="31"/>
      <c r="EUL1704" s="31"/>
      <c r="EUM1704" s="31"/>
      <c r="EUN1704" s="31"/>
      <c r="EUO1704" s="31"/>
      <c r="EUP1704" s="31"/>
      <c r="EUQ1704" s="31"/>
      <c r="EUR1704" s="31"/>
      <c r="EUS1704" s="31"/>
      <c r="EUT1704" s="31"/>
      <c r="EUU1704" s="31"/>
      <c r="EUV1704" s="31"/>
      <c r="EUW1704" s="31"/>
      <c r="EUX1704" s="31"/>
      <c r="EUY1704" s="31"/>
      <c r="EUZ1704" s="31"/>
      <c r="EVA1704" s="31"/>
      <c r="EVB1704" s="31"/>
      <c r="EVC1704" s="31"/>
      <c r="EVD1704" s="31"/>
      <c r="EVE1704" s="31"/>
      <c r="EVF1704" s="31"/>
      <c r="EVG1704" s="31"/>
      <c r="EVH1704" s="31"/>
      <c r="EVI1704" s="31"/>
      <c r="EVJ1704" s="31"/>
      <c r="EVK1704" s="31"/>
      <c r="EVL1704" s="31"/>
      <c r="EVM1704" s="31"/>
      <c r="EVN1704" s="31"/>
      <c r="EVO1704" s="31"/>
      <c r="EVP1704" s="31"/>
      <c r="EVQ1704" s="31"/>
      <c r="EVR1704" s="31"/>
      <c r="EVS1704" s="31"/>
      <c r="EVT1704" s="31"/>
      <c r="EVU1704" s="31"/>
      <c r="EVV1704" s="31"/>
      <c r="EVW1704" s="31"/>
      <c r="EVX1704" s="31"/>
      <c r="EVY1704" s="31"/>
      <c r="EVZ1704" s="31"/>
      <c r="EWA1704" s="31"/>
      <c r="EWB1704" s="31"/>
      <c r="EWC1704" s="31"/>
      <c r="EWD1704" s="31"/>
      <c r="EWE1704" s="31"/>
      <c r="EWF1704" s="31"/>
      <c r="EWG1704" s="31"/>
      <c r="EWH1704" s="31"/>
      <c r="EWI1704" s="31"/>
      <c r="EWJ1704" s="31"/>
      <c r="EWK1704" s="31"/>
      <c r="EWL1704" s="31"/>
      <c r="EWM1704" s="31"/>
      <c r="EWN1704" s="31"/>
      <c r="EWO1704" s="31"/>
      <c r="EWP1704" s="31"/>
      <c r="EWQ1704" s="31"/>
      <c r="EWR1704" s="31"/>
      <c r="EWS1704" s="31"/>
      <c r="EWT1704" s="31"/>
      <c r="EWU1704" s="31"/>
      <c r="EWV1704" s="31"/>
      <c r="EWW1704" s="31"/>
      <c r="EWX1704" s="31"/>
      <c r="EWY1704" s="31"/>
      <c r="EWZ1704" s="31"/>
      <c r="EXA1704" s="31"/>
      <c r="EXB1704" s="31"/>
      <c r="EXC1704" s="31"/>
      <c r="EXD1704" s="31"/>
      <c r="EXE1704" s="31"/>
      <c r="EXF1704" s="31"/>
      <c r="EXG1704" s="31"/>
      <c r="EXH1704" s="31"/>
      <c r="EXI1704" s="31"/>
      <c r="EXJ1704" s="31"/>
      <c r="EXK1704" s="31"/>
      <c r="EXL1704" s="31"/>
      <c r="EXM1704" s="31"/>
      <c r="EXN1704" s="31"/>
      <c r="EXO1704" s="31"/>
      <c r="EXP1704" s="31"/>
      <c r="EXQ1704" s="31"/>
      <c r="EXR1704" s="31"/>
      <c r="EXS1704" s="31"/>
      <c r="EXT1704" s="31"/>
      <c r="EXU1704" s="31"/>
      <c r="EXV1704" s="31"/>
      <c r="EXW1704" s="31"/>
      <c r="EXX1704" s="31"/>
      <c r="EXY1704" s="31"/>
      <c r="EXZ1704" s="31"/>
      <c r="EYA1704" s="31"/>
      <c r="EYB1704" s="31"/>
      <c r="EYC1704" s="31"/>
      <c r="EYD1704" s="31"/>
      <c r="EYE1704" s="31"/>
      <c r="EYF1704" s="31"/>
      <c r="EYG1704" s="31"/>
      <c r="EYH1704" s="31"/>
      <c r="EYI1704" s="31"/>
      <c r="EYJ1704" s="31"/>
      <c r="EYK1704" s="31"/>
      <c r="EYL1704" s="31"/>
      <c r="EYM1704" s="31"/>
      <c r="EYN1704" s="31"/>
      <c r="EYO1704" s="31"/>
      <c r="EYP1704" s="31"/>
      <c r="EYQ1704" s="31"/>
      <c r="EYR1704" s="31"/>
      <c r="EYS1704" s="31"/>
      <c r="EYT1704" s="31"/>
      <c r="EYU1704" s="31"/>
      <c r="EYV1704" s="31"/>
      <c r="EYW1704" s="31"/>
      <c r="EYX1704" s="31"/>
      <c r="EYY1704" s="31"/>
      <c r="EYZ1704" s="31"/>
      <c r="EZA1704" s="31"/>
      <c r="EZB1704" s="31"/>
      <c r="EZC1704" s="31"/>
      <c r="EZD1704" s="31"/>
      <c r="EZE1704" s="31"/>
      <c r="EZF1704" s="31"/>
      <c r="EZG1704" s="31"/>
      <c r="EZH1704" s="31"/>
      <c r="EZI1704" s="31"/>
      <c r="EZJ1704" s="31"/>
      <c r="EZK1704" s="31"/>
      <c r="EZL1704" s="31"/>
      <c r="EZM1704" s="31"/>
      <c r="EZN1704" s="31"/>
      <c r="EZO1704" s="31"/>
      <c r="EZP1704" s="31"/>
      <c r="EZQ1704" s="31"/>
      <c r="EZR1704" s="31"/>
      <c r="EZS1704" s="31"/>
      <c r="EZT1704" s="31"/>
      <c r="EZU1704" s="31"/>
      <c r="EZV1704" s="31"/>
      <c r="EZW1704" s="31"/>
      <c r="EZX1704" s="31"/>
      <c r="EZY1704" s="31"/>
      <c r="EZZ1704" s="31"/>
      <c r="FAA1704" s="31"/>
      <c r="FAB1704" s="31"/>
      <c r="FAC1704" s="31"/>
      <c r="FAD1704" s="31"/>
      <c r="FAE1704" s="31"/>
      <c r="FAF1704" s="31"/>
      <c r="FAG1704" s="31"/>
      <c r="FAH1704" s="31"/>
      <c r="FAI1704" s="31"/>
      <c r="FAJ1704" s="31"/>
      <c r="FAK1704" s="31"/>
      <c r="FAL1704" s="31"/>
      <c r="FAM1704" s="31"/>
      <c r="FAN1704" s="31"/>
      <c r="FAO1704" s="31"/>
      <c r="FAP1704" s="31"/>
      <c r="FAQ1704" s="31"/>
      <c r="FAR1704" s="31"/>
      <c r="FAS1704" s="31"/>
      <c r="FAT1704" s="31"/>
      <c r="FAU1704" s="31"/>
      <c r="FAV1704" s="31"/>
      <c r="FAW1704" s="31"/>
      <c r="FAX1704" s="31"/>
      <c r="FAY1704" s="31"/>
      <c r="FAZ1704" s="31"/>
      <c r="FBA1704" s="31"/>
      <c r="FBB1704" s="31"/>
      <c r="FBC1704" s="31"/>
      <c r="FBD1704" s="31"/>
      <c r="FBE1704" s="31"/>
      <c r="FBF1704" s="31"/>
      <c r="FBG1704" s="31"/>
      <c r="FBH1704" s="31"/>
      <c r="FBI1704" s="31"/>
      <c r="FBJ1704" s="31"/>
      <c r="FBK1704" s="31"/>
      <c r="FBL1704" s="31"/>
      <c r="FBM1704" s="31"/>
      <c r="FBN1704" s="31"/>
      <c r="FBO1704" s="31"/>
      <c r="FBP1704" s="31"/>
      <c r="FBQ1704" s="31"/>
      <c r="FBR1704" s="31"/>
      <c r="FBS1704" s="31"/>
      <c r="FBT1704" s="31"/>
      <c r="FBU1704" s="31"/>
      <c r="FBV1704" s="31"/>
      <c r="FBW1704" s="31"/>
      <c r="FBX1704" s="31"/>
      <c r="FBY1704" s="31"/>
      <c r="FBZ1704" s="31"/>
      <c r="FCA1704" s="31"/>
      <c r="FCB1704" s="31"/>
      <c r="FCC1704" s="31"/>
      <c r="FCD1704" s="31"/>
      <c r="FCE1704" s="31"/>
      <c r="FCF1704" s="31"/>
      <c r="FCG1704" s="31"/>
      <c r="FCH1704" s="31"/>
      <c r="FCI1704" s="31"/>
      <c r="FCJ1704" s="31"/>
      <c r="FCK1704" s="31"/>
      <c r="FCL1704" s="31"/>
      <c r="FCM1704" s="31"/>
      <c r="FCN1704" s="31"/>
      <c r="FCO1704" s="31"/>
      <c r="FCP1704" s="31"/>
      <c r="FCQ1704" s="31"/>
      <c r="FCR1704" s="31"/>
      <c r="FCS1704" s="31"/>
      <c r="FCT1704" s="31"/>
      <c r="FCU1704" s="31"/>
      <c r="FCV1704" s="31"/>
      <c r="FCW1704" s="31"/>
      <c r="FCX1704" s="31"/>
      <c r="FCY1704" s="31"/>
      <c r="FCZ1704" s="31"/>
      <c r="FDA1704" s="31"/>
      <c r="FDB1704" s="31"/>
      <c r="FDC1704" s="31"/>
      <c r="FDD1704" s="31"/>
      <c r="FDE1704" s="31"/>
      <c r="FDF1704" s="31"/>
      <c r="FDG1704" s="31"/>
      <c r="FDH1704" s="31"/>
      <c r="FDI1704" s="31"/>
      <c r="FDJ1704" s="31"/>
      <c r="FDK1704" s="31"/>
      <c r="FDL1704" s="31"/>
      <c r="FDM1704" s="31"/>
      <c r="FDN1704" s="31"/>
      <c r="FDO1704" s="31"/>
      <c r="FDP1704" s="31"/>
      <c r="FDQ1704" s="31"/>
      <c r="FDR1704" s="31"/>
      <c r="FDS1704" s="31"/>
      <c r="FDT1704" s="31"/>
      <c r="FDU1704" s="31"/>
      <c r="FDV1704" s="31"/>
      <c r="FDW1704" s="31"/>
      <c r="FDX1704" s="31"/>
      <c r="FDY1704" s="31"/>
      <c r="FDZ1704" s="31"/>
      <c r="FEA1704" s="31"/>
      <c r="FEB1704" s="31"/>
      <c r="FEC1704" s="31"/>
      <c r="FED1704" s="31"/>
      <c r="FEE1704" s="31"/>
      <c r="FEF1704" s="31"/>
      <c r="FEG1704" s="31"/>
      <c r="FEH1704" s="31"/>
      <c r="FEI1704" s="31"/>
      <c r="FEJ1704" s="31"/>
      <c r="FEK1704" s="31"/>
      <c r="FEL1704" s="31"/>
      <c r="FEM1704" s="31"/>
      <c r="FEN1704" s="31"/>
      <c r="FEO1704" s="31"/>
      <c r="FEP1704" s="31"/>
      <c r="FEQ1704" s="31"/>
      <c r="FER1704" s="31"/>
      <c r="FES1704" s="31"/>
      <c r="FET1704" s="31"/>
      <c r="FEU1704" s="31"/>
      <c r="FEV1704" s="31"/>
      <c r="FEW1704" s="31"/>
      <c r="FEX1704" s="31"/>
      <c r="FEY1704" s="31"/>
      <c r="FEZ1704" s="31"/>
      <c r="FFA1704" s="31"/>
      <c r="FFB1704" s="31"/>
      <c r="FFC1704" s="31"/>
      <c r="FFD1704" s="31"/>
      <c r="FFE1704" s="31"/>
      <c r="FFF1704" s="31"/>
      <c r="FFG1704" s="31"/>
      <c r="FFH1704" s="31"/>
      <c r="FFI1704" s="31"/>
      <c r="FFJ1704" s="31"/>
      <c r="FFK1704" s="31"/>
      <c r="FFL1704" s="31"/>
      <c r="FFM1704" s="31"/>
      <c r="FFN1704" s="31"/>
      <c r="FFO1704" s="31"/>
      <c r="FFP1704" s="31"/>
      <c r="FFQ1704" s="31"/>
      <c r="FFR1704" s="31"/>
      <c r="FFS1704" s="31"/>
      <c r="FFT1704" s="31"/>
      <c r="FFU1704" s="31"/>
      <c r="FFV1704" s="31"/>
      <c r="FFW1704" s="31"/>
      <c r="FFX1704" s="31"/>
      <c r="FFY1704" s="31"/>
      <c r="FFZ1704" s="31"/>
      <c r="FGA1704" s="31"/>
      <c r="FGB1704" s="31"/>
      <c r="FGC1704" s="31"/>
      <c r="FGD1704" s="31"/>
      <c r="FGE1704" s="31"/>
      <c r="FGF1704" s="31"/>
      <c r="FGG1704" s="31"/>
      <c r="FGH1704" s="31"/>
      <c r="FGI1704" s="31"/>
      <c r="FGJ1704" s="31"/>
      <c r="FGK1704" s="31"/>
      <c r="FGL1704" s="31"/>
      <c r="FGM1704" s="31"/>
      <c r="FGN1704" s="31"/>
      <c r="FGO1704" s="31"/>
      <c r="FGP1704" s="31"/>
      <c r="FGQ1704" s="31"/>
      <c r="FGR1704" s="31"/>
      <c r="FGS1704" s="31"/>
      <c r="FGT1704" s="31"/>
      <c r="FGU1704" s="31"/>
      <c r="FGV1704" s="31"/>
      <c r="FGW1704" s="31"/>
      <c r="FGX1704" s="31"/>
      <c r="FGY1704" s="31"/>
      <c r="FGZ1704" s="31"/>
      <c r="FHA1704" s="31"/>
      <c r="FHB1704" s="31"/>
      <c r="FHC1704" s="31"/>
      <c r="FHD1704" s="31"/>
      <c r="FHE1704" s="31"/>
      <c r="FHF1704" s="31"/>
      <c r="FHG1704" s="31"/>
      <c r="FHH1704" s="31"/>
      <c r="FHI1704" s="31"/>
      <c r="FHJ1704" s="31"/>
      <c r="FHK1704" s="31"/>
      <c r="FHL1704" s="31"/>
      <c r="FHM1704" s="31"/>
      <c r="FHN1704" s="31"/>
      <c r="FHO1704" s="31"/>
      <c r="FHP1704" s="31"/>
      <c r="FHQ1704" s="31"/>
      <c r="FHR1704" s="31"/>
      <c r="FHS1704" s="31"/>
      <c r="FHT1704" s="31"/>
      <c r="FHU1704" s="31"/>
      <c r="FHV1704" s="31"/>
      <c r="FHW1704" s="31"/>
      <c r="FHX1704" s="31"/>
      <c r="FHY1704" s="31"/>
      <c r="FHZ1704" s="31"/>
      <c r="FIA1704" s="31"/>
      <c r="FIB1704" s="31"/>
      <c r="FIC1704" s="31"/>
      <c r="FID1704" s="31"/>
      <c r="FIE1704" s="31"/>
      <c r="FIF1704" s="31"/>
      <c r="FIG1704" s="31"/>
      <c r="FIH1704" s="31"/>
      <c r="FII1704" s="31"/>
      <c r="FIJ1704" s="31"/>
      <c r="FIK1704" s="31"/>
      <c r="FIL1704" s="31"/>
      <c r="FIM1704" s="31"/>
      <c r="FIN1704" s="31"/>
      <c r="FIO1704" s="31"/>
      <c r="FIP1704" s="31"/>
      <c r="FIQ1704" s="31"/>
      <c r="FIR1704" s="31"/>
      <c r="FIS1704" s="31"/>
      <c r="FIT1704" s="31"/>
      <c r="FIU1704" s="31"/>
      <c r="FIV1704" s="31"/>
      <c r="FIW1704" s="31"/>
      <c r="FIX1704" s="31"/>
      <c r="FIY1704" s="31"/>
      <c r="FIZ1704" s="31"/>
      <c r="FJA1704" s="31"/>
      <c r="FJB1704" s="31"/>
      <c r="FJC1704" s="31"/>
      <c r="FJD1704" s="31"/>
      <c r="FJE1704" s="31"/>
      <c r="FJF1704" s="31"/>
      <c r="FJG1704" s="31"/>
      <c r="FJH1704" s="31"/>
      <c r="FJI1704" s="31"/>
      <c r="FJJ1704" s="31"/>
      <c r="FJK1704" s="31"/>
      <c r="FJL1704" s="31"/>
      <c r="FJM1704" s="31"/>
      <c r="FJN1704" s="31"/>
      <c r="FJO1704" s="31"/>
      <c r="FJP1704" s="31"/>
      <c r="FJQ1704" s="31"/>
      <c r="FJR1704" s="31"/>
      <c r="FJS1704" s="31"/>
      <c r="FJT1704" s="31"/>
      <c r="FJU1704" s="31"/>
      <c r="FJV1704" s="31"/>
      <c r="FJW1704" s="31"/>
      <c r="FJX1704" s="31"/>
      <c r="FJY1704" s="31"/>
      <c r="FJZ1704" s="31"/>
      <c r="FKA1704" s="31"/>
      <c r="FKB1704" s="31"/>
      <c r="FKC1704" s="31"/>
      <c r="FKD1704" s="31"/>
      <c r="FKE1704" s="31"/>
      <c r="FKF1704" s="31"/>
      <c r="FKG1704" s="31"/>
      <c r="FKH1704" s="31"/>
      <c r="FKI1704" s="31"/>
      <c r="FKJ1704" s="31"/>
      <c r="FKK1704" s="31"/>
      <c r="FKL1704" s="31"/>
      <c r="FKM1704" s="31"/>
      <c r="FKN1704" s="31"/>
      <c r="FKO1704" s="31"/>
      <c r="FKP1704" s="31"/>
      <c r="FKQ1704" s="31"/>
      <c r="FKR1704" s="31"/>
      <c r="FKS1704" s="31"/>
      <c r="FKT1704" s="31"/>
      <c r="FKU1704" s="31"/>
      <c r="FKV1704" s="31"/>
      <c r="FKW1704" s="31"/>
      <c r="FKX1704" s="31"/>
      <c r="FKY1704" s="31"/>
      <c r="FKZ1704" s="31"/>
      <c r="FLA1704" s="31"/>
      <c r="FLB1704" s="31"/>
      <c r="FLC1704" s="31"/>
      <c r="FLD1704" s="31"/>
      <c r="FLE1704" s="31"/>
      <c r="FLF1704" s="31"/>
      <c r="FLG1704" s="31"/>
      <c r="FLH1704" s="31"/>
      <c r="FLI1704" s="31"/>
      <c r="FLJ1704" s="31"/>
      <c r="FLK1704" s="31"/>
      <c r="FLL1704" s="31"/>
      <c r="FLM1704" s="31"/>
      <c r="FLN1704" s="31"/>
      <c r="FLO1704" s="31"/>
      <c r="FLP1704" s="31"/>
      <c r="FLQ1704" s="31"/>
      <c r="FLR1704" s="31"/>
      <c r="FLS1704" s="31"/>
      <c r="FLT1704" s="31"/>
      <c r="FLU1704" s="31"/>
      <c r="FLV1704" s="31"/>
      <c r="FLW1704" s="31"/>
      <c r="FLX1704" s="31"/>
      <c r="FLY1704" s="31"/>
      <c r="FLZ1704" s="31"/>
      <c r="FMA1704" s="31"/>
      <c r="FMB1704" s="31"/>
      <c r="FMC1704" s="31"/>
      <c r="FMD1704" s="31"/>
      <c r="FME1704" s="31"/>
      <c r="FMF1704" s="31"/>
      <c r="FMG1704" s="31"/>
      <c r="FMH1704" s="31"/>
      <c r="FMI1704" s="31"/>
      <c r="FMJ1704" s="31"/>
      <c r="FMK1704" s="31"/>
      <c r="FML1704" s="31"/>
      <c r="FMM1704" s="31"/>
      <c r="FMN1704" s="31"/>
      <c r="FMO1704" s="31"/>
      <c r="FMP1704" s="31"/>
      <c r="FMQ1704" s="31"/>
      <c r="FMR1704" s="31"/>
      <c r="FMS1704" s="31"/>
      <c r="FMT1704" s="31"/>
      <c r="FMU1704" s="31"/>
      <c r="FMV1704" s="31"/>
      <c r="FMW1704" s="31"/>
      <c r="FMX1704" s="31"/>
      <c r="FMY1704" s="31"/>
      <c r="FMZ1704" s="31"/>
      <c r="FNA1704" s="31"/>
      <c r="FNB1704" s="31"/>
      <c r="FNC1704" s="31"/>
      <c r="FND1704" s="31"/>
      <c r="FNE1704" s="31"/>
      <c r="FNF1704" s="31"/>
      <c r="FNG1704" s="31"/>
      <c r="FNH1704" s="31"/>
      <c r="FNI1704" s="31"/>
      <c r="FNJ1704" s="31"/>
      <c r="FNK1704" s="31"/>
      <c r="FNL1704" s="31"/>
      <c r="FNM1704" s="31"/>
      <c r="FNN1704" s="31"/>
      <c r="FNO1704" s="31"/>
      <c r="FNP1704" s="31"/>
      <c r="FNQ1704" s="31"/>
      <c r="FNR1704" s="31"/>
      <c r="FNS1704" s="31"/>
      <c r="FNT1704" s="31"/>
      <c r="FNU1704" s="31"/>
      <c r="FNV1704" s="31"/>
      <c r="FNW1704" s="31"/>
      <c r="FNX1704" s="31"/>
      <c r="FNY1704" s="31"/>
      <c r="FNZ1704" s="31"/>
      <c r="FOA1704" s="31"/>
      <c r="FOB1704" s="31"/>
      <c r="FOC1704" s="31"/>
      <c r="FOD1704" s="31"/>
      <c r="FOE1704" s="31"/>
      <c r="FOF1704" s="31"/>
      <c r="FOG1704" s="31"/>
      <c r="FOH1704" s="31"/>
      <c r="FOI1704" s="31"/>
      <c r="FOJ1704" s="31"/>
      <c r="FOK1704" s="31"/>
      <c r="FOL1704" s="31"/>
      <c r="FOM1704" s="31"/>
      <c r="FON1704" s="31"/>
      <c r="FOO1704" s="31"/>
      <c r="FOP1704" s="31"/>
      <c r="FOQ1704" s="31"/>
      <c r="FOR1704" s="31"/>
      <c r="FOS1704" s="31"/>
      <c r="FOT1704" s="31"/>
      <c r="FOU1704" s="31"/>
      <c r="FOV1704" s="31"/>
      <c r="FOW1704" s="31"/>
      <c r="FOX1704" s="31"/>
      <c r="FOY1704" s="31"/>
      <c r="FOZ1704" s="31"/>
      <c r="FPA1704" s="31"/>
      <c r="FPB1704" s="31"/>
      <c r="FPC1704" s="31"/>
      <c r="FPD1704" s="31"/>
      <c r="FPE1704" s="31"/>
      <c r="FPF1704" s="31"/>
      <c r="FPG1704" s="31"/>
      <c r="FPH1704" s="31"/>
      <c r="FPI1704" s="31"/>
      <c r="FPJ1704" s="31"/>
      <c r="FPK1704" s="31"/>
      <c r="FPL1704" s="31"/>
      <c r="FPM1704" s="31"/>
      <c r="FPN1704" s="31"/>
      <c r="FPO1704" s="31"/>
      <c r="FPP1704" s="31"/>
      <c r="FPQ1704" s="31"/>
      <c r="FPR1704" s="31"/>
      <c r="FPS1704" s="31"/>
      <c r="FPT1704" s="31"/>
      <c r="FPU1704" s="31"/>
      <c r="FPV1704" s="31"/>
      <c r="FPW1704" s="31"/>
      <c r="FPX1704" s="31"/>
      <c r="FPY1704" s="31"/>
      <c r="FPZ1704" s="31"/>
      <c r="FQA1704" s="31"/>
      <c r="FQB1704" s="31"/>
      <c r="FQC1704" s="31"/>
      <c r="FQD1704" s="31"/>
      <c r="FQE1704" s="31"/>
      <c r="FQF1704" s="31"/>
      <c r="FQG1704" s="31"/>
      <c r="FQH1704" s="31"/>
      <c r="FQI1704" s="31"/>
      <c r="FQJ1704" s="31"/>
      <c r="FQK1704" s="31"/>
      <c r="FQL1704" s="31"/>
      <c r="FQM1704" s="31"/>
      <c r="FQN1704" s="31"/>
      <c r="FQO1704" s="31"/>
      <c r="FQP1704" s="31"/>
      <c r="FQQ1704" s="31"/>
      <c r="FQR1704" s="31"/>
      <c r="FQS1704" s="31"/>
      <c r="FQT1704" s="31"/>
      <c r="FQU1704" s="31"/>
      <c r="FQV1704" s="31"/>
      <c r="FQW1704" s="31"/>
      <c r="FQX1704" s="31"/>
      <c r="FQY1704" s="31"/>
      <c r="FQZ1704" s="31"/>
      <c r="FRA1704" s="31"/>
      <c r="FRB1704" s="31"/>
      <c r="FRC1704" s="31"/>
      <c r="FRD1704" s="31"/>
      <c r="FRE1704" s="31"/>
      <c r="FRF1704" s="31"/>
      <c r="FRG1704" s="31"/>
      <c r="FRH1704" s="31"/>
      <c r="FRI1704" s="31"/>
      <c r="FRJ1704" s="31"/>
      <c r="FRK1704" s="31"/>
      <c r="FRL1704" s="31"/>
      <c r="FRM1704" s="31"/>
      <c r="FRN1704" s="31"/>
      <c r="FRO1704" s="31"/>
      <c r="FRP1704" s="31"/>
      <c r="FRQ1704" s="31"/>
      <c r="FRR1704" s="31"/>
      <c r="FRS1704" s="31"/>
      <c r="FRT1704" s="31"/>
      <c r="FRU1704" s="31"/>
      <c r="FRV1704" s="31"/>
      <c r="FRW1704" s="31"/>
      <c r="FRX1704" s="31"/>
      <c r="FRY1704" s="31"/>
      <c r="FRZ1704" s="31"/>
      <c r="FSA1704" s="31"/>
      <c r="FSB1704" s="31"/>
      <c r="FSC1704" s="31"/>
      <c r="FSD1704" s="31"/>
      <c r="FSE1704" s="31"/>
      <c r="FSF1704" s="31"/>
      <c r="FSG1704" s="31"/>
      <c r="FSH1704" s="31"/>
      <c r="FSI1704" s="31"/>
      <c r="FSJ1704" s="31"/>
      <c r="FSK1704" s="31"/>
      <c r="FSL1704" s="31"/>
      <c r="FSM1704" s="31"/>
      <c r="FSN1704" s="31"/>
      <c r="FSO1704" s="31"/>
      <c r="FSP1704" s="31"/>
      <c r="FSQ1704" s="31"/>
      <c r="FSR1704" s="31"/>
      <c r="FSS1704" s="31"/>
      <c r="FST1704" s="31"/>
      <c r="FSU1704" s="31"/>
      <c r="FSV1704" s="31"/>
      <c r="FSW1704" s="31"/>
      <c r="FSX1704" s="31"/>
      <c r="FSY1704" s="31"/>
      <c r="FSZ1704" s="31"/>
      <c r="FTA1704" s="31"/>
      <c r="FTB1704" s="31"/>
      <c r="FTC1704" s="31"/>
      <c r="FTD1704" s="31"/>
      <c r="FTE1704" s="31"/>
      <c r="FTF1704" s="31"/>
      <c r="FTG1704" s="31"/>
      <c r="FTH1704" s="31"/>
      <c r="FTI1704" s="31"/>
      <c r="FTJ1704" s="31"/>
      <c r="FTK1704" s="31"/>
      <c r="FTL1704" s="31"/>
      <c r="FTM1704" s="31"/>
      <c r="FTN1704" s="31"/>
      <c r="FTO1704" s="31"/>
      <c r="FTP1704" s="31"/>
      <c r="FTQ1704" s="31"/>
      <c r="FTR1704" s="31"/>
      <c r="FTS1704" s="31"/>
      <c r="FTT1704" s="31"/>
      <c r="FTU1704" s="31"/>
      <c r="FTV1704" s="31"/>
      <c r="FTW1704" s="31"/>
      <c r="FTX1704" s="31"/>
      <c r="FTY1704" s="31"/>
      <c r="FTZ1704" s="31"/>
      <c r="FUA1704" s="31"/>
      <c r="FUB1704" s="31"/>
      <c r="FUC1704" s="31"/>
      <c r="FUD1704" s="31"/>
      <c r="FUE1704" s="31"/>
      <c r="FUF1704" s="31"/>
      <c r="FUG1704" s="31"/>
      <c r="FUH1704" s="31"/>
      <c r="FUI1704" s="31"/>
      <c r="FUJ1704" s="31"/>
      <c r="FUK1704" s="31"/>
      <c r="FUL1704" s="31"/>
      <c r="FUM1704" s="31"/>
      <c r="FUN1704" s="31"/>
      <c r="FUO1704" s="31"/>
      <c r="FUP1704" s="31"/>
      <c r="FUQ1704" s="31"/>
      <c r="FUR1704" s="31"/>
      <c r="FUS1704" s="31"/>
      <c r="FUT1704" s="31"/>
      <c r="FUU1704" s="31"/>
      <c r="FUV1704" s="31"/>
      <c r="FUW1704" s="31"/>
      <c r="FUX1704" s="31"/>
      <c r="FUY1704" s="31"/>
      <c r="FUZ1704" s="31"/>
      <c r="FVA1704" s="31"/>
      <c r="FVB1704" s="31"/>
      <c r="FVC1704" s="31"/>
      <c r="FVD1704" s="31"/>
      <c r="FVE1704" s="31"/>
      <c r="FVF1704" s="31"/>
      <c r="FVG1704" s="31"/>
      <c r="FVH1704" s="31"/>
      <c r="FVI1704" s="31"/>
      <c r="FVJ1704" s="31"/>
      <c r="FVK1704" s="31"/>
      <c r="FVL1704" s="31"/>
      <c r="FVM1704" s="31"/>
      <c r="FVN1704" s="31"/>
      <c r="FVO1704" s="31"/>
      <c r="FVP1704" s="31"/>
      <c r="FVQ1704" s="31"/>
      <c r="FVR1704" s="31"/>
      <c r="FVS1704" s="31"/>
      <c r="FVT1704" s="31"/>
      <c r="FVU1704" s="31"/>
      <c r="FVV1704" s="31"/>
      <c r="FVW1704" s="31"/>
      <c r="FVX1704" s="31"/>
      <c r="FVY1704" s="31"/>
      <c r="FVZ1704" s="31"/>
      <c r="FWA1704" s="31"/>
      <c r="FWB1704" s="31"/>
      <c r="FWC1704" s="31"/>
      <c r="FWD1704" s="31"/>
      <c r="FWE1704" s="31"/>
      <c r="FWF1704" s="31"/>
      <c r="FWG1704" s="31"/>
      <c r="FWH1704" s="31"/>
      <c r="FWI1704" s="31"/>
      <c r="FWJ1704" s="31"/>
      <c r="FWK1704" s="31"/>
      <c r="FWL1704" s="31"/>
      <c r="FWM1704" s="31"/>
      <c r="FWN1704" s="31"/>
      <c r="FWO1704" s="31"/>
      <c r="FWP1704" s="31"/>
      <c r="FWQ1704" s="31"/>
      <c r="FWR1704" s="31"/>
      <c r="FWS1704" s="31"/>
      <c r="FWT1704" s="31"/>
      <c r="FWU1704" s="31"/>
      <c r="FWV1704" s="31"/>
      <c r="FWW1704" s="31"/>
      <c r="FWX1704" s="31"/>
      <c r="FWY1704" s="31"/>
      <c r="FWZ1704" s="31"/>
      <c r="FXA1704" s="31"/>
      <c r="FXB1704" s="31"/>
      <c r="FXC1704" s="31"/>
      <c r="FXD1704" s="31"/>
      <c r="FXE1704" s="31"/>
      <c r="FXF1704" s="31"/>
      <c r="FXG1704" s="31"/>
      <c r="FXH1704" s="31"/>
      <c r="FXI1704" s="31"/>
      <c r="FXJ1704" s="31"/>
      <c r="FXK1704" s="31"/>
      <c r="FXL1704" s="31"/>
      <c r="FXM1704" s="31"/>
      <c r="FXN1704" s="31"/>
      <c r="FXO1704" s="31"/>
      <c r="FXP1704" s="31"/>
      <c r="FXQ1704" s="31"/>
      <c r="FXR1704" s="31"/>
      <c r="FXS1704" s="31"/>
      <c r="FXT1704" s="31"/>
      <c r="FXU1704" s="31"/>
      <c r="FXV1704" s="31"/>
      <c r="FXW1704" s="31"/>
      <c r="FXX1704" s="31"/>
      <c r="FXY1704" s="31"/>
      <c r="FXZ1704" s="31"/>
      <c r="FYA1704" s="31"/>
      <c r="FYB1704" s="31"/>
      <c r="FYC1704" s="31"/>
      <c r="FYD1704" s="31"/>
      <c r="FYE1704" s="31"/>
      <c r="FYF1704" s="31"/>
      <c r="FYG1704" s="31"/>
      <c r="FYH1704" s="31"/>
      <c r="FYI1704" s="31"/>
      <c r="FYJ1704" s="31"/>
      <c r="FYK1704" s="31"/>
      <c r="FYL1704" s="31"/>
      <c r="FYM1704" s="31"/>
      <c r="FYN1704" s="31"/>
      <c r="FYO1704" s="31"/>
      <c r="FYP1704" s="31"/>
      <c r="FYQ1704" s="31"/>
      <c r="FYR1704" s="31"/>
      <c r="FYS1704" s="31"/>
      <c r="FYT1704" s="31"/>
      <c r="FYU1704" s="31"/>
      <c r="FYV1704" s="31"/>
      <c r="FYW1704" s="31"/>
      <c r="FYX1704" s="31"/>
      <c r="FYY1704" s="31"/>
      <c r="FYZ1704" s="31"/>
      <c r="FZA1704" s="31"/>
      <c r="FZB1704" s="31"/>
      <c r="FZC1704" s="31"/>
      <c r="FZD1704" s="31"/>
      <c r="FZE1704" s="31"/>
      <c r="FZF1704" s="31"/>
      <c r="FZG1704" s="31"/>
      <c r="FZH1704" s="31"/>
      <c r="FZI1704" s="31"/>
      <c r="FZJ1704" s="31"/>
      <c r="FZK1704" s="31"/>
      <c r="FZL1704" s="31"/>
      <c r="FZM1704" s="31"/>
      <c r="FZN1704" s="31"/>
      <c r="FZO1704" s="31"/>
      <c r="FZP1704" s="31"/>
      <c r="FZQ1704" s="31"/>
      <c r="FZR1704" s="31"/>
      <c r="FZS1704" s="31"/>
      <c r="FZT1704" s="31"/>
      <c r="FZU1704" s="31"/>
      <c r="FZV1704" s="31"/>
      <c r="FZW1704" s="31"/>
      <c r="FZX1704" s="31"/>
      <c r="FZY1704" s="31"/>
      <c r="FZZ1704" s="31"/>
      <c r="GAA1704" s="31"/>
      <c r="GAB1704" s="31"/>
      <c r="GAC1704" s="31"/>
      <c r="GAD1704" s="31"/>
      <c r="GAE1704" s="31"/>
      <c r="GAF1704" s="31"/>
      <c r="GAG1704" s="31"/>
      <c r="GAH1704" s="31"/>
      <c r="GAI1704" s="31"/>
      <c r="GAJ1704" s="31"/>
      <c r="GAK1704" s="31"/>
      <c r="GAL1704" s="31"/>
      <c r="GAM1704" s="31"/>
      <c r="GAN1704" s="31"/>
      <c r="GAO1704" s="31"/>
      <c r="GAP1704" s="31"/>
      <c r="GAQ1704" s="31"/>
      <c r="GAR1704" s="31"/>
      <c r="GAS1704" s="31"/>
      <c r="GAT1704" s="31"/>
      <c r="GAU1704" s="31"/>
      <c r="GAV1704" s="31"/>
      <c r="GAW1704" s="31"/>
      <c r="GAX1704" s="31"/>
      <c r="GAY1704" s="31"/>
      <c r="GAZ1704" s="31"/>
      <c r="GBA1704" s="31"/>
      <c r="GBB1704" s="31"/>
      <c r="GBC1704" s="31"/>
      <c r="GBD1704" s="31"/>
      <c r="GBE1704" s="31"/>
      <c r="GBF1704" s="31"/>
      <c r="GBG1704" s="31"/>
      <c r="GBH1704" s="31"/>
      <c r="GBI1704" s="31"/>
      <c r="GBJ1704" s="31"/>
      <c r="GBK1704" s="31"/>
      <c r="GBL1704" s="31"/>
      <c r="GBM1704" s="31"/>
      <c r="GBN1704" s="31"/>
      <c r="GBO1704" s="31"/>
      <c r="GBP1704" s="31"/>
      <c r="GBQ1704" s="31"/>
      <c r="GBR1704" s="31"/>
      <c r="GBS1704" s="31"/>
      <c r="GBT1704" s="31"/>
      <c r="GBU1704" s="31"/>
      <c r="GBV1704" s="31"/>
      <c r="GBW1704" s="31"/>
      <c r="GBX1704" s="31"/>
      <c r="GBY1704" s="31"/>
      <c r="GBZ1704" s="31"/>
      <c r="GCA1704" s="31"/>
      <c r="GCB1704" s="31"/>
      <c r="GCC1704" s="31"/>
      <c r="GCD1704" s="31"/>
      <c r="GCE1704" s="31"/>
      <c r="GCF1704" s="31"/>
      <c r="GCG1704" s="31"/>
      <c r="GCH1704" s="31"/>
      <c r="GCI1704" s="31"/>
      <c r="GCJ1704" s="31"/>
      <c r="GCK1704" s="31"/>
      <c r="GCL1704" s="31"/>
      <c r="GCM1704" s="31"/>
      <c r="GCN1704" s="31"/>
      <c r="GCO1704" s="31"/>
      <c r="GCP1704" s="31"/>
      <c r="GCQ1704" s="31"/>
      <c r="GCR1704" s="31"/>
      <c r="GCS1704" s="31"/>
      <c r="GCT1704" s="31"/>
      <c r="GCU1704" s="31"/>
      <c r="GCV1704" s="31"/>
      <c r="GCW1704" s="31"/>
      <c r="GCX1704" s="31"/>
      <c r="GCY1704" s="31"/>
      <c r="GCZ1704" s="31"/>
      <c r="GDA1704" s="31"/>
      <c r="GDB1704" s="31"/>
      <c r="GDC1704" s="31"/>
      <c r="GDD1704" s="31"/>
      <c r="GDE1704" s="31"/>
      <c r="GDF1704" s="31"/>
      <c r="GDG1704" s="31"/>
      <c r="GDH1704" s="31"/>
      <c r="GDI1704" s="31"/>
      <c r="GDJ1704" s="31"/>
      <c r="GDK1704" s="31"/>
      <c r="GDL1704" s="31"/>
      <c r="GDM1704" s="31"/>
      <c r="GDN1704" s="31"/>
      <c r="GDO1704" s="31"/>
      <c r="GDP1704" s="31"/>
      <c r="GDQ1704" s="31"/>
      <c r="GDR1704" s="31"/>
      <c r="GDS1704" s="31"/>
      <c r="GDT1704" s="31"/>
      <c r="GDU1704" s="31"/>
      <c r="GDV1704" s="31"/>
      <c r="GDW1704" s="31"/>
      <c r="GDX1704" s="31"/>
      <c r="GDY1704" s="31"/>
      <c r="GDZ1704" s="31"/>
      <c r="GEA1704" s="31"/>
      <c r="GEB1704" s="31"/>
      <c r="GEC1704" s="31"/>
      <c r="GED1704" s="31"/>
      <c r="GEE1704" s="31"/>
      <c r="GEF1704" s="31"/>
      <c r="GEG1704" s="31"/>
      <c r="GEH1704" s="31"/>
      <c r="GEI1704" s="31"/>
      <c r="GEJ1704" s="31"/>
      <c r="GEK1704" s="31"/>
      <c r="GEL1704" s="31"/>
      <c r="GEM1704" s="31"/>
      <c r="GEN1704" s="31"/>
      <c r="GEO1704" s="31"/>
      <c r="GEP1704" s="31"/>
      <c r="GEQ1704" s="31"/>
      <c r="GER1704" s="31"/>
      <c r="GES1704" s="31"/>
      <c r="GET1704" s="31"/>
      <c r="GEU1704" s="31"/>
      <c r="GEV1704" s="31"/>
      <c r="GEW1704" s="31"/>
      <c r="GEX1704" s="31"/>
      <c r="GEY1704" s="31"/>
      <c r="GEZ1704" s="31"/>
      <c r="GFA1704" s="31"/>
      <c r="GFB1704" s="31"/>
      <c r="GFC1704" s="31"/>
      <c r="GFD1704" s="31"/>
      <c r="GFE1704" s="31"/>
      <c r="GFF1704" s="31"/>
      <c r="GFG1704" s="31"/>
      <c r="GFH1704" s="31"/>
      <c r="GFI1704" s="31"/>
      <c r="GFJ1704" s="31"/>
      <c r="GFK1704" s="31"/>
      <c r="GFL1704" s="31"/>
      <c r="GFM1704" s="31"/>
      <c r="GFN1704" s="31"/>
      <c r="GFO1704" s="31"/>
      <c r="GFP1704" s="31"/>
      <c r="GFQ1704" s="31"/>
      <c r="GFR1704" s="31"/>
      <c r="GFS1704" s="31"/>
      <c r="GFT1704" s="31"/>
      <c r="GFU1704" s="31"/>
      <c r="GFV1704" s="31"/>
      <c r="GFW1704" s="31"/>
      <c r="GFX1704" s="31"/>
      <c r="GFY1704" s="31"/>
      <c r="GFZ1704" s="31"/>
      <c r="GGA1704" s="31"/>
      <c r="GGB1704" s="31"/>
      <c r="GGC1704" s="31"/>
      <c r="GGD1704" s="31"/>
      <c r="GGE1704" s="31"/>
      <c r="GGF1704" s="31"/>
      <c r="GGG1704" s="31"/>
      <c r="GGH1704" s="31"/>
      <c r="GGI1704" s="31"/>
      <c r="GGJ1704" s="31"/>
      <c r="GGK1704" s="31"/>
      <c r="GGL1704" s="31"/>
      <c r="GGM1704" s="31"/>
      <c r="GGN1704" s="31"/>
      <c r="GGO1704" s="31"/>
      <c r="GGP1704" s="31"/>
      <c r="GGQ1704" s="31"/>
      <c r="GGR1704" s="31"/>
      <c r="GGS1704" s="31"/>
      <c r="GGT1704" s="31"/>
      <c r="GGU1704" s="31"/>
      <c r="GGV1704" s="31"/>
      <c r="GGW1704" s="31"/>
      <c r="GGX1704" s="31"/>
      <c r="GGY1704" s="31"/>
      <c r="GGZ1704" s="31"/>
      <c r="GHA1704" s="31"/>
      <c r="GHB1704" s="31"/>
      <c r="GHC1704" s="31"/>
      <c r="GHD1704" s="31"/>
      <c r="GHE1704" s="31"/>
      <c r="GHF1704" s="31"/>
      <c r="GHG1704" s="31"/>
      <c r="GHH1704" s="31"/>
      <c r="GHI1704" s="31"/>
      <c r="GHJ1704" s="31"/>
      <c r="GHK1704" s="31"/>
      <c r="GHL1704" s="31"/>
      <c r="GHM1704" s="31"/>
      <c r="GHN1704" s="31"/>
      <c r="GHO1704" s="31"/>
      <c r="GHP1704" s="31"/>
      <c r="GHQ1704" s="31"/>
      <c r="GHR1704" s="31"/>
      <c r="GHS1704" s="31"/>
      <c r="GHT1704" s="31"/>
      <c r="GHU1704" s="31"/>
      <c r="GHV1704" s="31"/>
      <c r="GHW1704" s="31"/>
      <c r="GHX1704" s="31"/>
      <c r="GHY1704" s="31"/>
      <c r="GHZ1704" s="31"/>
      <c r="GIA1704" s="31"/>
      <c r="GIB1704" s="31"/>
      <c r="GIC1704" s="31"/>
      <c r="GID1704" s="31"/>
      <c r="GIE1704" s="31"/>
      <c r="GIF1704" s="31"/>
      <c r="GIG1704" s="31"/>
      <c r="GIH1704" s="31"/>
      <c r="GII1704" s="31"/>
      <c r="GIJ1704" s="31"/>
      <c r="GIK1704" s="31"/>
      <c r="GIL1704" s="31"/>
      <c r="GIM1704" s="31"/>
      <c r="GIN1704" s="31"/>
      <c r="GIO1704" s="31"/>
      <c r="GIP1704" s="31"/>
      <c r="GIQ1704" s="31"/>
      <c r="GIR1704" s="31"/>
      <c r="GIS1704" s="31"/>
      <c r="GIT1704" s="31"/>
      <c r="GIU1704" s="31"/>
      <c r="GIV1704" s="31"/>
      <c r="GIW1704" s="31"/>
      <c r="GIX1704" s="31"/>
      <c r="GIY1704" s="31"/>
      <c r="GIZ1704" s="31"/>
      <c r="GJA1704" s="31"/>
      <c r="GJB1704" s="31"/>
      <c r="GJC1704" s="31"/>
      <c r="GJD1704" s="31"/>
      <c r="GJE1704" s="31"/>
      <c r="GJF1704" s="31"/>
      <c r="GJG1704" s="31"/>
      <c r="GJH1704" s="31"/>
      <c r="GJI1704" s="31"/>
      <c r="GJJ1704" s="31"/>
      <c r="GJK1704" s="31"/>
      <c r="GJL1704" s="31"/>
      <c r="GJM1704" s="31"/>
      <c r="GJN1704" s="31"/>
      <c r="GJO1704" s="31"/>
      <c r="GJP1704" s="31"/>
      <c r="GJQ1704" s="31"/>
      <c r="GJR1704" s="31"/>
      <c r="GJS1704" s="31"/>
      <c r="GJT1704" s="31"/>
      <c r="GJU1704" s="31"/>
      <c r="GJV1704" s="31"/>
      <c r="GJW1704" s="31"/>
      <c r="GJX1704" s="31"/>
      <c r="GJY1704" s="31"/>
      <c r="GJZ1704" s="31"/>
      <c r="GKA1704" s="31"/>
      <c r="GKB1704" s="31"/>
      <c r="GKC1704" s="31"/>
      <c r="GKD1704" s="31"/>
      <c r="GKE1704" s="31"/>
      <c r="GKF1704" s="31"/>
      <c r="GKG1704" s="31"/>
      <c r="GKH1704" s="31"/>
      <c r="GKI1704" s="31"/>
      <c r="GKJ1704" s="31"/>
      <c r="GKK1704" s="31"/>
      <c r="GKL1704" s="31"/>
      <c r="GKM1704" s="31"/>
      <c r="GKN1704" s="31"/>
      <c r="GKO1704" s="31"/>
      <c r="GKP1704" s="31"/>
      <c r="GKQ1704" s="31"/>
      <c r="GKR1704" s="31"/>
      <c r="GKS1704" s="31"/>
      <c r="GKT1704" s="31"/>
      <c r="GKU1704" s="31"/>
      <c r="GKV1704" s="31"/>
      <c r="GKW1704" s="31"/>
      <c r="GKX1704" s="31"/>
      <c r="GKY1704" s="31"/>
      <c r="GKZ1704" s="31"/>
      <c r="GLA1704" s="31"/>
      <c r="GLB1704" s="31"/>
      <c r="GLC1704" s="31"/>
      <c r="GLD1704" s="31"/>
      <c r="GLE1704" s="31"/>
      <c r="GLF1704" s="31"/>
      <c r="GLG1704" s="31"/>
      <c r="GLH1704" s="31"/>
      <c r="GLI1704" s="31"/>
      <c r="GLJ1704" s="31"/>
      <c r="GLK1704" s="31"/>
      <c r="GLL1704" s="31"/>
      <c r="GLM1704" s="31"/>
      <c r="GLN1704" s="31"/>
      <c r="GLO1704" s="31"/>
      <c r="GLP1704" s="31"/>
      <c r="GLQ1704" s="31"/>
      <c r="GLR1704" s="31"/>
      <c r="GLS1704" s="31"/>
      <c r="GLT1704" s="31"/>
      <c r="GLU1704" s="31"/>
      <c r="GLV1704" s="31"/>
      <c r="GLW1704" s="31"/>
      <c r="GLX1704" s="31"/>
      <c r="GLY1704" s="31"/>
      <c r="GLZ1704" s="31"/>
      <c r="GMA1704" s="31"/>
      <c r="GMB1704" s="31"/>
      <c r="GMC1704" s="31"/>
      <c r="GMD1704" s="31"/>
      <c r="GME1704" s="31"/>
      <c r="GMF1704" s="31"/>
      <c r="GMG1704" s="31"/>
      <c r="GMH1704" s="31"/>
      <c r="GMI1704" s="31"/>
      <c r="GMJ1704" s="31"/>
      <c r="GMK1704" s="31"/>
      <c r="GML1704" s="31"/>
      <c r="GMM1704" s="31"/>
      <c r="GMN1704" s="31"/>
      <c r="GMO1704" s="31"/>
      <c r="GMP1704" s="31"/>
      <c r="GMQ1704" s="31"/>
      <c r="GMR1704" s="31"/>
      <c r="GMS1704" s="31"/>
      <c r="GMT1704" s="31"/>
      <c r="GMU1704" s="31"/>
      <c r="GMV1704" s="31"/>
      <c r="GMW1704" s="31"/>
      <c r="GMX1704" s="31"/>
      <c r="GMY1704" s="31"/>
      <c r="GMZ1704" s="31"/>
      <c r="GNA1704" s="31"/>
      <c r="GNB1704" s="31"/>
      <c r="GNC1704" s="31"/>
      <c r="GND1704" s="31"/>
      <c r="GNE1704" s="31"/>
      <c r="GNF1704" s="31"/>
      <c r="GNG1704" s="31"/>
      <c r="GNH1704" s="31"/>
      <c r="GNI1704" s="31"/>
      <c r="GNJ1704" s="31"/>
      <c r="GNK1704" s="31"/>
      <c r="GNL1704" s="31"/>
      <c r="GNM1704" s="31"/>
      <c r="GNN1704" s="31"/>
      <c r="GNO1704" s="31"/>
      <c r="GNP1704" s="31"/>
      <c r="GNQ1704" s="31"/>
      <c r="GNR1704" s="31"/>
      <c r="GNS1704" s="31"/>
      <c r="GNT1704" s="31"/>
      <c r="GNU1704" s="31"/>
      <c r="GNV1704" s="31"/>
      <c r="GNW1704" s="31"/>
      <c r="GNX1704" s="31"/>
      <c r="GNY1704" s="31"/>
      <c r="GNZ1704" s="31"/>
      <c r="GOA1704" s="31"/>
      <c r="GOB1704" s="31"/>
      <c r="GOC1704" s="31"/>
      <c r="GOD1704" s="31"/>
      <c r="GOE1704" s="31"/>
      <c r="GOF1704" s="31"/>
      <c r="GOG1704" s="31"/>
      <c r="GOH1704" s="31"/>
      <c r="GOI1704" s="31"/>
      <c r="GOJ1704" s="31"/>
      <c r="GOK1704" s="31"/>
      <c r="GOL1704" s="31"/>
      <c r="GOM1704" s="31"/>
      <c r="GON1704" s="31"/>
      <c r="GOO1704" s="31"/>
      <c r="GOP1704" s="31"/>
      <c r="GOQ1704" s="31"/>
      <c r="GOR1704" s="31"/>
      <c r="GOS1704" s="31"/>
      <c r="GOT1704" s="31"/>
      <c r="GOU1704" s="31"/>
      <c r="GOV1704" s="31"/>
      <c r="GOW1704" s="31"/>
      <c r="GOX1704" s="31"/>
      <c r="GOY1704" s="31"/>
      <c r="GOZ1704" s="31"/>
      <c r="GPA1704" s="31"/>
      <c r="GPB1704" s="31"/>
      <c r="GPC1704" s="31"/>
      <c r="GPD1704" s="31"/>
      <c r="GPE1704" s="31"/>
      <c r="GPF1704" s="31"/>
      <c r="GPG1704" s="31"/>
      <c r="GPH1704" s="31"/>
      <c r="GPI1704" s="31"/>
      <c r="GPJ1704" s="31"/>
      <c r="GPK1704" s="31"/>
      <c r="GPL1704" s="31"/>
      <c r="GPM1704" s="31"/>
      <c r="GPN1704" s="31"/>
      <c r="GPO1704" s="31"/>
      <c r="GPP1704" s="31"/>
      <c r="GPQ1704" s="31"/>
      <c r="GPR1704" s="31"/>
      <c r="GPS1704" s="31"/>
      <c r="GPT1704" s="31"/>
      <c r="GPU1704" s="31"/>
      <c r="GPV1704" s="31"/>
      <c r="GPW1704" s="31"/>
      <c r="GPX1704" s="31"/>
      <c r="GPY1704" s="31"/>
      <c r="GPZ1704" s="31"/>
      <c r="GQA1704" s="31"/>
      <c r="GQB1704" s="31"/>
      <c r="GQC1704" s="31"/>
      <c r="GQD1704" s="31"/>
      <c r="GQE1704" s="31"/>
      <c r="GQF1704" s="31"/>
      <c r="GQG1704" s="31"/>
      <c r="GQH1704" s="31"/>
      <c r="GQI1704" s="31"/>
      <c r="GQJ1704" s="31"/>
      <c r="GQK1704" s="31"/>
      <c r="GQL1704" s="31"/>
      <c r="GQM1704" s="31"/>
      <c r="GQN1704" s="31"/>
      <c r="GQO1704" s="31"/>
      <c r="GQP1704" s="31"/>
      <c r="GQQ1704" s="31"/>
      <c r="GQR1704" s="31"/>
      <c r="GQS1704" s="31"/>
      <c r="GQT1704" s="31"/>
      <c r="GQU1704" s="31"/>
      <c r="GQV1704" s="31"/>
      <c r="GQW1704" s="31"/>
      <c r="GQX1704" s="31"/>
      <c r="GQY1704" s="31"/>
      <c r="GQZ1704" s="31"/>
      <c r="GRA1704" s="31"/>
      <c r="GRB1704" s="31"/>
      <c r="GRC1704" s="31"/>
      <c r="GRD1704" s="31"/>
      <c r="GRE1704" s="31"/>
      <c r="GRF1704" s="31"/>
      <c r="GRG1704" s="31"/>
      <c r="GRH1704" s="31"/>
      <c r="GRI1704" s="31"/>
      <c r="GRJ1704" s="31"/>
      <c r="GRK1704" s="31"/>
      <c r="GRL1704" s="31"/>
      <c r="GRM1704" s="31"/>
      <c r="GRN1704" s="31"/>
      <c r="GRO1704" s="31"/>
      <c r="GRP1704" s="31"/>
      <c r="GRQ1704" s="31"/>
      <c r="GRR1704" s="31"/>
      <c r="GRS1704" s="31"/>
      <c r="GRT1704" s="31"/>
      <c r="GRU1704" s="31"/>
      <c r="GRV1704" s="31"/>
      <c r="GRW1704" s="31"/>
      <c r="GRX1704" s="31"/>
      <c r="GRY1704" s="31"/>
      <c r="GRZ1704" s="31"/>
      <c r="GSA1704" s="31"/>
      <c r="GSB1704" s="31"/>
      <c r="GSC1704" s="31"/>
      <c r="GSD1704" s="31"/>
      <c r="GSE1704" s="31"/>
      <c r="GSF1704" s="31"/>
      <c r="GSG1704" s="31"/>
      <c r="GSH1704" s="31"/>
      <c r="GSI1704" s="31"/>
      <c r="GSJ1704" s="31"/>
      <c r="GSK1704" s="31"/>
      <c r="GSL1704" s="31"/>
      <c r="GSM1704" s="31"/>
      <c r="GSN1704" s="31"/>
      <c r="GSO1704" s="31"/>
      <c r="GSP1704" s="31"/>
      <c r="GSQ1704" s="31"/>
      <c r="GSR1704" s="31"/>
      <c r="GSS1704" s="31"/>
      <c r="GST1704" s="31"/>
      <c r="GSU1704" s="31"/>
      <c r="GSV1704" s="31"/>
      <c r="GSW1704" s="31"/>
      <c r="GSX1704" s="31"/>
      <c r="GSY1704" s="31"/>
      <c r="GSZ1704" s="31"/>
      <c r="GTA1704" s="31"/>
      <c r="GTB1704" s="31"/>
      <c r="GTC1704" s="31"/>
      <c r="GTD1704" s="31"/>
      <c r="GTE1704" s="31"/>
      <c r="GTF1704" s="31"/>
      <c r="GTG1704" s="31"/>
      <c r="GTH1704" s="31"/>
      <c r="GTI1704" s="31"/>
      <c r="GTJ1704" s="31"/>
      <c r="GTK1704" s="31"/>
      <c r="GTL1704" s="31"/>
      <c r="GTM1704" s="31"/>
      <c r="GTN1704" s="31"/>
      <c r="GTO1704" s="31"/>
      <c r="GTP1704" s="31"/>
      <c r="GTQ1704" s="31"/>
      <c r="GTR1704" s="31"/>
      <c r="GTS1704" s="31"/>
      <c r="GTT1704" s="31"/>
      <c r="GTU1704" s="31"/>
      <c r="GTV1704" s="31"/>
      <c r="GTW1704" s="31"/>
      <c r="GTX1704" s="31"/>
      <c r="GTY1704" s="31"/>
      <c r="GTZ1704" s="31"/>
      <c r="GUA1704" s="31"/>
      <c r="GUB1704" s="31"/>
      <c r="GUC1704" s="31"/>
      <c r="GUD1704" s="31"/>
      <c r="GUE1704" s="31"/>
      <c r="GUF1704" s="31"/>
      <c r="GUG1704" s="31"/>
      <c r="GUH1704" s="31"/>
      <c r="GUI1704" s="31"/>
      <c r="GUJ1704" s="31"/>
      <c r="GUK1704" s="31"/>
      <c r="GUL1704" s="31"/>
      <c r="GUM1704" s="31"/>
      <c r="GUN1704" s="31"/>
      <c r="GUO1704" s="31"/>
      <c r="GUP1704" s="31"/>
      <c r="GUQ1704" s="31"/>
      <c r="GUR1704" s="31"/>
      <c r="GUS1704" s="31"/>
      <c r="GUT1704" s="31"/>
      <c r="GUU1704" s="31"/>
      <c r="GUV1704" s="31"/>
      <c r="GUW1704" s="31"/>
      <c r="GUX1704" s="31"/>
      <c r="GUY1704" s="31"/>
      <c r="GUZ1704" s="31"/>
      <c r="GVA1704" s="31"/>
      <c r="GVB1704" s="31"/>
      <c r="GVC1704" s="31"/>
      <c r="GVD1704" s="31"/>
      <c r="GVE1704" s="31"/>
      <c r="GVF1704" s="31"/>
      <c r="GVG1704" s="31"/>
      <c r="GVH1704" s="31"/>
      <c r="GVI1704" s="31"/>
      <c r="GVJ1704" s="31"/>
      <c r="GVK1704" s="31"/>
      <c r="GVL1704" s="31"/>
      <c r="GVM1704" s="31"/>
      <c r="GVN1704" s="31"/>
      <c r="GVO1704" s="31"/>
      <c r="GVP1704" s="31"/>
      <c r="GVQ1704" s="31"/>
      <c r="GVR1704" s="31"/>
      <c r="GVS1704" s="31"/>
      <c r="GVT1704" s="31"/>
      <c r="GVU1704" s="31"/>
      <c r="GVV1704" s="31"/>
      <c r="GVW1704" s="31"/>
      <c r="GVX1704" s="31"/>
      <c r="GVY1704" s="31"/>
      <c r="GVZ1704" s="31"/>
      <c r="GWA1704" s="31"/>
      <c r="GWB1704" s="31"/>
      <c r="GWC1704" s="31"/>
      <c r="GWD1704" s="31"/>
      <c r="GWE1704" s="31"/>
      <c r="GWF1704" s="31"/>
      <c r="GWG1704" s="31"/>
      <c r="GWH1704" s="31"/>
      <c r="GWI1704" s="31"/>
      <c r="GWJ1704" s="31"/>
      <c r="GWK1704" s="31"/>
      <c r="GWL1704" s="31"/>
      <c r="GWM1704" s="31"/>
      <c r="GWN1704" s="31"/>
      <c r="GWO1704" s="31"/>
      <c r="GWP1704" s="31"/>
      <c r="GWQ1704" s="31"/>
      <c r="GWR1704" s="31"/>
      <c r="GWS1704" s="31"/>
      <c r="GWT1704" s="31"/>
      <c r="GWU1704" s="31"/>
      <c r="GWV1704" s="31"/>
      <c r="GWW1704" s="31"/>
      <c r="GWX1704" s="31"/>
      <c r="GWY1704" s="31"/>
      <c r="GWZ1704" s="31"/>
      <c r="GXA1704" s="31"/>
      <c r="GXB1704" s="31"/>
      <c r="GXC1704" s="31"/>
      <c r="GXD1704" s="31"/>
      <c r="GXE1704" s="31"/>
      <c r="GXF1704" s="31"/>
      <c r="GXG1704" s="31"/>
      <c r="GXH1704" s="31"/>
      <c r="GXI1704" s="31"/>
      <c r="GXJ1704" s="31"/>
      <c r="GXK1704" s="31"/>
      <c r="GXL1704" s="31"/>
      <c r="GXM1704" s="31"/>
      <c r="GXN1704" s="31"/>
      <c r="GXO1704" s="31"/>
      <c r="GXP1704" s="31"/>
      <c r="GXQ1704" s="31"/>
      <c r="GXR1704" s="31"/>
      <c r="GXS1704" s="31"/>
      <c r="GXT1704" s="31"/>
      <c r="GXU1704" s="31"/>
      <c r="GXV1704" s="31"/>
      <c r="GXW1704" s="31"/>
      <c r="GXX1704" s="31"/>
      <c r="GXY1704" s="31"/>
      <c r="GXZ1704" s="31"/>
      <c r="GYA1704" s="31"/>
      <c r="GYB1704" s="31"/>
      <c r="GYC1704" s="31"/>
      <c r="GYD1704" s="31"/>
      <c r="GYE1704" s="31"/>
      <c r="GYF1704" s="31"/>
      <c r="GYG1704" s="31"/>
      <c r="GYH1704" s="31"/>
      <c r="GYI1704" s="31"/>
      <c r="GYJ1704" s="31"/>
      <c r="GYK1704" s="31"/>
      <c r="GYL1704" s="31"/>
      <c r="GYM1704" s="31"/>
      <c r="GYN1704" s="31"/>
      <c r="GYO1704" s="31"/>
      <c r="GYP1704" s="31"/>
      <c r="GYQ1704" s="31"/>
      <c r="GYR1704" s="31"/>
      <c r="GYS1704" s="31"/>
      <c r="GYT1704" s="31"/>
      <c r="GYU1704" s="31"/>
      <c r="GYV1704" s="31"/>
      <c r="GYW1704" s="31"/>
      <c r="GYX1704" s="31"/>
      <c r="GYY1704" s="31"/>
      <c r="GYZ1704" s="31"/>
      <c r="GZA1704" s="31"/>
      <c r="GZB1704" s="31"/>
      <c r="GZC1704" s="31"/>
      <c r="GZD1704" s="31"/>
      <c r="GZE1704" s="31"/>
      <c r="GZF1704" s="31"/>
      <c r="GZG1704" s="31"/>
      <c r="GZH1704" s="31"/>
      <c r="GZI1704" s="31"/>
      <c r="GZJ1704" s="31"/>
      <c r="GZK1704" s="31"/>
      <c r="GZL1704" s="31"/>
      <c r="GZM1704" s="31"/>
      <c r="GZN1704" s="31"/>
      <c r="GZO1704" s="31"/>
      <c r="GZP1704" s="31"/>
      <c r="GZQ1704" s="31"/>
      <c r="GZR1704" s="31"/>
      <c r="GZS1704" s="31"/>
      <c r="GZT1704" s="31"/>
      <c r="GZU1704" s="31"/>
      <c r="GZV1704" s="31"/>
      <c r="GZW1704" s="31"/>
      <c r="GZX1704" s="31"/>
      <c r="GZY1704" s="31"/>
      <c r="GZZ1704" s="31"/>
      <c r="HAA1704" s="31"/>
      <c r="HAB1704" s="31"/>
      <c r="HAC1704" s="31"/>
      <c r="HAD1704" s="31"/>
      <c r="HAE1704" s="31"/>
      <c r="HAF1704" s="31"/>
      <c r="HAG1704" s="31"/>
      <c r="HAH1704" s="31"/>
      <c r="HAI1704" s="31"/>
      <c r="HAJ1704" s="31"/>
      <c r="HAK1704" s="31"/>
      <c r="HAL1704" s="31"/>
      <c r="HAM1704" s="31"/>
      <c r="HAN1704" s="31"/>
      <c r="HAO1704" s="31"/>
      <c r="HAP1704" s="31"/>
      <c r="HAQ1704" s="31"/>
      <c r="HAR1704" s="31"/>
      <c r="HAS1704" s="31"/>
      <c r="HAT1704" s="31"/>
      <c r="HAU1704" s="31"/>
      <c r="HAV1704" s="31"/>
      <c r="HAW1704" s="31"/>
      <c r="HAX1704" s="31"/>
      <c r="HAY1704" s="31"/>
      <c r="HAZ1704" s="31"/>
      <c r="HBA1704" s="31"/>
      <c r="HBB1704" s="31"/>
      <c r="HBC1704" s="31"/>
      <c r="HBD1704" s="31"/>
      <c r="HBE1704" s="31"/>
      <c r="HBF1704" s="31"/>
      <c r="HBG1704" s="31"/>
      <c r="HBH1704" s="31"/>
      <c r="HBI1704" s="31"/>
      <c r="HBJ1704" s="31"/>
      <c r="HBK1704" s="31"/>
      <c r="HBL1704" s="31"/>
      <c r="HBM1704" s="31"/>
      <c r="HBN1704" s="31"/>
      <c r="HBO1704" s="31"/>
      <c r="HBP1704" s="31"/>
      <c r="HBQ1704" s="31"/>
      <c r="HBR1704" s="31"/>
      <c r="HBS1704" s="31"/>
      <c r="HBT1704" s="31"/>
      <c r="HBU1704" s="31"/>
      <c r="HBV1704" s="31"/>
      <c r="HBW1704" s="31"/>
      <c r="HBX1704" s="31"/>
      <c r="HBY1704" s="31"/>
      <c r="HBZ1704" s="31"/>
      <c r="HCA1704" s="31"/>
      <c r="HCB1704" s="31"/>
      <c r="HCC1704" s="31"/>
      <c r="HCD1704" s="31"/>
      <c r="HCE1704" s="31"/>
      <c r="HCF1704" s="31"/>
      <c r="HCG1704" s="31"/>
      <c r="HCH1704" s="31"/>
      <c r="HCI1704" s="31"/>
      <c r="HCJ1704" s="31"/>
      <c r="HCK1704" s="31"/>
      <c r="HCL1704" s="31"/>
      <c r="HCM1704" s="31"/>
      <c r="HCN1704" s="31"/>
      <c r="HCO1704" s="31"/>
      <c r="HCP1704" s="31"/>
      <c r="HCQ1704" s="31"/>
      <c r="HCR1704" s="31"/>
      <c r="HCS1704" s="31"/>
      <c r="HCT1704" s="31"/>
      <c r="HCU1704" s="31"/>
      <c r="HCV1704" s="31"/>
      <c r="HCW1704" s="31"/>
      <c r="HCX1704" s="31"/>
      <c r="HCY1704" s="31"/>
      <c r="HCZ1704" s="31"/>
      <c r="HDA1704" s="31"/>
      <c r="HDB1704" s="31"/>
      <c r="HDC1704" s="31"/>
      <c r="HDD1704" s="31"/>
      <c r="HDE1704" s="31"/>
      <c r="HDF1704" s="31"/>
      <c r="HDG1704" s="31"/>
      <c r="HDH1704" s="31"/>
      <c r="HDI1704" s="31"/>
      <c r="HDJ1704" s="31"/>
      <c r="HDK1704" s="31"/>
      <c r="HDL1704" s="31"/>
      <c r="HDM1704" s="31"/>
      <c r="HDN1704" s="31"/>
      <c r="HDO1704" s="31"/>
      <c r="HDP1704" s="31"/>
      <c r="HDQ1704" s="31"/>
      <c r="HDR1704" s="31"/>
      <c r="HDS1704" s="31"/>
      <c r="HDT1704" s="31"/>
      <c r="HDU1704" s="31"/>
      <c r="HDV1704" s="31"/>
      <c r="HDW1704" s="31"/>
      <c r="HDX1704" s="31"/>
      <c r="HDY1704" s="31"/>
      <c r="HDZ1704" s="31"/>
      <c r="HEA1704" s="31"/>
      <c r="HEB1704" s="31"/>
      <c r="HEC1704" s="31"/>
      <c r="HED1704" s="31"/>
      <c r="HEE1704" s="31"/>
      <c r="HEF1704" s="31"/>
      <c r="HEG1704" s="31"/>
      <c r="HEH1704" s="31"/>
      <c r="HEI1704" s="31"/>
      <c r="HEJ1704" s="31"/>
      <c r="HEK1704" s="31"/>
      <c r="HEL1704" s="31"/>
      <c r="HEM1704" s="31"/>
      <c r="HEN1704" s="31"/>
      <c r="HEO1704" s="31"/>
      <c r="HEP1704" s="31"/>
      <c r="HEQ1704" s="31"/>
      <c r="HER1704" s="31"/>
      <c r="HES1704" s="31"/>
      <c r="HET1704" s="31"/>
      <c r="HEU1704" s="31"/>
      <c r="HEV1704" s="31"/>
      <c r="HEW1704" s="31"/>
      <c r="HEX1704" s="31"/>
      <c r="HEY1704" s="31"/>
      <c r="HEZ1704" s="31"/>
      <c r="HFA1704" s="31"/>
      <c r="HFB1704" s="31"/>
      <c r="HFC1704" s="31"/>
      <c r="HFD1704" s="31"/>
      <c r="HFE1704" s="31"/>
      <c r="HFF1704" s="31"/>
      <c r="HFG1704" s="31"/>
      <c r="HFH1704" s="31"/>
      <c r="HFI1704" s="31"/>
      <c r="HFJ1704" s="31"/>
      <c r="HFK1704" s="31"/>
      <c r="HFL1704" s="31"/>
      <c r="HFM1704" s="31"/>
      <c r="HFN1704" s="31"/>
      <c r="HFO1704" s="31"/>
      <c r="HFP1704" s="31"/>
      <c r="HFQ1704" s="31"/>
      <c r="HFR1704" s="31"/>
      <c r="HFS1704" s="31"/>
      <c r="HFT1704" s="31"/>
      <c r="HFU1704" s="31"/>
      <c r="HFV1704" s="31"/>
      <c r="HFW1704" s="31"/>
      <c r="HFX1704" s="31"/>
      <c r="HFY1704" s="31"/>
      <c r="HFZ1704" s="31"/>
      <c r="HGA1704" s="31"/>
      <c r="HGB1704" s="31"/>
      <c r="HGC1704" s="31"/>
      <c r="HGD1704" s="31"/>
      <c r="HGE1704" s="31"/>
      <c r="HGF1704" s="31"/>
      <c r="HGG1704" s="31"/>
      <c r="HGH1704" s="31"/>
      <c r="HGI1704" s="31"/>
      <c r="HGJ1704" s="31"/>
      <c r="HGK1704" s="31"/>
      <c r="HGL1704" s="31"/>
      <c r="HGM1704" s="31"/>
      <c r="HGN1704" s="31"/>
      <c r="HGO1704" s="31"/>
      <c r="HGP1704" s="31"/>
      <c r="HGQ1704" s="31"/>
      <c r="HGR1704" s="31"/>
      <c r="HGS1704" s="31"/>
      <c r="HGT1704" s="31"/>
      <c r="HGU1704" s="31"/>
      <c r="HGV1704" s="31"/>
      <c r="HGW1704" s="31"/>
      <c r="HGX1704" s="31"/>
      <c r="HGY1704" s="31"/>
      <c r="HGZ1704" s="31"/>
      <c r="HHA1704" s="31"/>
      <c r="HHB1704" s="31"/>
      <c r="HHC1704" s="31"/>
      <c r="HHD1704" s="31"/>
      <c r="HHE1704" s="31"/>
      <c r="HHF1704" s="31"/>
      <c r="HHG1704" s="31"/>
      <c r="HHH1704" s="31"/>
      <c r="HHI1704" s="31"/>
      <c r="HHJ1704" s="31"/>
      <c r="HHK1704" s="31"/>
      <c r="HHL1704" s="31"/>
      <c r="HHM1704" s="31"/>
      <c r="HHN1704" s="31"/>
      <c r="HHO1704" s="31"/>
      <c r="HHP1704" s="31"/>
      <c r="HHQ1704" s="31"/>
      <c r="HHR1704" s="31"/>
      <c r="HHS1704" s="31"/>
      <c r="HHT1704" s="31"/>
      <c r="HHU1704" s="31"/>
      <c r="HHV1704" s="31"/>
      <c r="HHW1704" s="31"/>
      <c r="HHX1704" s="31"/>
      <c r="HHY1704" s="31"/>
      <c r="HHZ1704" s="31"/>
      <c r="HIA1704" s="31"/>
      <c r="HIB1704" s="31"/>
      <c r="HIC1704" s="31"/>
      <c r="HID1704" s="31"/>
      <c r="HIE1704" s="31"/>
      <c r="HIF1704" s="31"/>
      <c r="HIG1704" s="31"/>
      <c r="HIH1704" s="31"/>
      <c r="HII1704" s="31"/>
      <c r="HIJ1704" s="31"/>
      <c r="HIK1704" s="31"/>
      <c r="HIL1704" s="31"/>
      <c r="HIM1704" s="31"/>
      <c r="HIN1704" s="31"/>
      <c r="HIO1704" s="31"/>
      <c r="HIP1704" s="31"/>
      <c r="HIQ1704" s="31"/>
      <c r="HIR1704" s="31"/>
      <c r="HIS1704" s="31"/>
      <c r="HIT1704" s="31"/>
      <c r="HIU1704" s="31"/>
      <c r="HIV1704" s="31"/>
      <c r="HIW1704" s="31"/>
      <c r="HIX1704" s="31"/>
      <c r="HIY1704" s="31"/>
      <c r="HIZ1704" s="31"/>
      <c r="HJA1704" s="31"/>
      <c r="HJB1704" s="31"/>
      <c r="HJC1704" s="31"/>
      <c r="HJD1704" s="31"/>
      <c r="HJE1704" s="31"/>
      <c r="HJF1704" s="31"/>
      <c r="HJG1704" s="31"/>
      <c r="HJH1704" s="31"/>
      <c r="HJI1704" s="31"/>
      <c r="HJJ1704" s="31"/>
      <c r="HJK1704" s="31"/>
      <c r="HJL1704" s="31"/>
      <c r="HJM1704" s="31"/>
      <c r="HJN1704" s="31"/>
      <c r="HJO1704" s="31"/>
      <c r="HJP1704" s="31"/>
      <c r="HJQ1704" s="31"/>
      <c r="HJR1704" s="31"/>
      <c r="HJS1704" s="31"/>
      <c r="HJT1704" s="31"/>
      <c r="HJU1704" s="31"/>
      <c r="HJV1704" s="31"/>
      <c r="HJW1704" s="31"/>
      <c r="HJX1704" s="31"/>
      <c r="HJY1704" s="31"/>
      <c r="HJZ1704" s="31"/>
      <c r="HKA1704" s="31"/>
      <c r="HKB1704" s="31"/>
      <c r="HKC1704" s="31"/>
      <c r="HKD1704" s="31"/>
      <c r="HKE1704" s="31"/>
      <c r="HKF1704" s="31"/>
      <c r="HKG1704" s="31"/>
      <c r="HKH1704" s="31"/>
      <c r="HKI1704" s="31"/>
      <c r="HKJ1704" s="31"/>
      <c r="HKK1704" s="31"/>
      <c r="HKL1704" s="31"/>
      <c r="HKM1704" s="31"/>
      <c r="HKN1704" s="31"/>
      <c r="HKO1704" s="31"/>
      <c r="HKP1704" s="31"/>
      <c r="HKQ1704" s="31"/>
      <c r="HKR1704" s="31"/>
      <c r="HKS1704" s="31"/>
      <c r="HKT1704" s="31"/>
      <c r="HKU1704" s="31"/>
      <c r="HKV1704" s="31"/>
      <c r="HKW1704" s="31"/>
      <c r="HKX1704" s="31"/>
      <c r="HKY1704" s="31"/>
      <c r="HKZ1704" s="31"/>
      <c r="HLA1704" s="31"/>
      <c r="HLB1704" s="31"/>
      <c r="HLC1704" s="31"/>
      <c r="HLD1704" s="31"/>
      <c r="HLE1704" s="31"/>
      <c r="HLF1704" s="31"/>
      <c r="HLG1704" s="31"/>
      <c r="HLH1704" s="31"/>
      <c r="HLI1704" s="31"/>
      <c r="HLJ1704" s="31"/>
      <c r="HLK1704" s="31"/>
      <c r="HLL1704" s="31"/>
      <c r="HLM1704" s="31"/>
      <c r="HLN1704" s="31"/>
      <c r="HLO1704" s="31"/>
      <c r="HLP1704" s="31"/>
      <c r="HLQ1704" s="31"/>
      <c r="HLR1704" s="31"/>
      <c r="HLS1704" s="31"/>
      <c r="HLT1704" s="31"/>
      <c r="HLU1704" s="31"/>
      <c r="HLV1704" s="31"/>
      <c r="HLW1704" s="31"/>
      <c r="HLX1704" s="31"/>
      <c r="HLY1704" s="31"/>
      <c r="HLZ1704" s="31"/>
      <c r="HMA1704" s="31"/>
      <c r="HMB1704" s="31"/>
      <c r="HMC1704" s="31"/>
      <c r="HMD1704" s="31"/>
      <c r="HME1704" s="31"/>
      <c r="HMF1704" s="31"/>
      <c r="HMG1704" s="31"/>
      <c r="HMH1704" s="31"/>
      <c r="HMI1704" s="31"/>
      <c r="HMJ1704" s="31"/>
      <c r="HMK1704" s="31"/>
      <c r="HML1704" s="31"/>
      <c r="HMM1704" s="31"/>
      <c r="HMN1704" s="31"/>
      <c r="HMO1704" s="31"/>
      <c r="HMP1704" s="31"/>
      <c r="HMQ1704" s="31"/>
      <c r="HMR1704" s="31"/>
      <c r="HMS1704" s="31"/>
      <c r="HMT1704" s="31"/>
      <c r="HMU1704" s="31"/>
      <c r="HMV1704" s="31"/>
      <c r="HMW1704" s="31"/>
      <c r="HMX1704" s="31"/>
      <c r="HMY1704" s="31"/>
      <c r="HMZ1704" s="31"/>
      <c r="HNA1704" s="31"/>
      <c r="HNB1704" s="31"/>
      <c r="HNC1704" s="31"/>
      <c r="HND1704" s="31"/>
      <c r="HNE1704" s="31"/>
      <c r="HNF1704" s="31"/>
      <c r="HNG1704" s="31"/>
      <c r="HNH1704" s="31"/>
      <c r="HNI1704" s="31"/>
      <c r="HNJ1704" s="31"/>
      <c r="HNK1704" s="31"/>
      <c r="HNL1704" s="31"/>
      <c r="HNM1704" s="31"/>
      <c r="HNN1704" s="31"/>
      <c r="HNO1704" s="31"/>
      <c r="HNP1704" s="31"/>
      <c r="HNQ1704" s="31"/>
      <c r="HNR1704" s="31"/>
      <c r="HNS1704" s="31"/>
      <c r="HNT1704" s="31"/>
      <c r="HNU1704" s="31"/>
      <c r="HNV1704" s="31"/>
      <c r="HNW1704" s="31"/>
      <c r="HNX1704" s="31"/>
      <c r="HNY1704" s="31"/>
      <c r="HNZ1704" s="31"/>
      <c r="HOA1704" s="31"/>
      <c r="HOB1704" s="31"/>
      <c r="HOC1704" s="31"/>
      <c r="HOD1704" s="31"/>
      <c r="HOE1704" s="31"/>
      <c r="HOF1704" s="31"/>
      <c r="HOG1704" s="31"/>
      <c r="HOH1704" s="31"/>
      <c r="HOI1704" s="31"/>
      <c r="HOJ1704" s="31"/>
      <c r="HOK1704" s="31"/>
      <c r="HOL1704" s="31"/>
      <c r="HOM1704" s="31"/>
      <c r="HON1704" s="31"/>
      <c r="HOO1704" s="31"/>
      <c r="HOP1704" s="31"/>
      <c r="HOQ1704" s="31"/>
      <c r="HOR1704" s="31"/>
      <c r="HOS1704" s="31"/>
      <c r="HOT1704" s="31"/>
      <c r="HOU1704" s="31"/>
      <c r="HOV1704" s="31"/>
      <c r="HOW1704" s="31"/>
      <c r="HOX1704" s="31"/>
      <c r="HOY1704" s="31"/>
      <c r="HOZ1704" s="31"/>
      <c r="HPA1704" s="31"/>
      <c r="HPB1704" s="31"/>
      <c r="HPC1704" s="31"/>
      <c r="HPD1704" s="31"/>
      <c r="HPE1704" s="31"/>
      <c r="HPF1704" s="31"/>
      <c r="HPG1704" s="31"/>
      <c r="HPH1704" s="31"/>
      <c r="HPI1704" s="31"/>
      <c r="HPJ1704" s="31"/>
      <c r="HPK1704" s="31"/>
      <c r="HPL1704" s="31"/>
      <c r="HPM1704" s="31"/>
      <c r="HPN1704" s="31"/>
      <c r="HPO1704" s="31"/>
      <c r="HPP1704" s="31"/>
      <c r="HPQ1704" s="31"/>
      <c r="HPR1704" s="31"/>
      <c r="HPS1704" s="31"/>
      <c r="HPT1704" s="31"/>
      <c r="HPU1704" s="31"/>
      <c r="HPV1704" s="31"/>
      <c r="HPW1704" s="31"/>
      <c r="HPX1704" s="31"/>
      <c r="HPY1704" s="31"/>
      <c r="HPZ1704" s="31"/>
      <c r="HQA1704" s="31"/>
      <c r="HQB1704" s="31"/>
      <c r="HQC1704" s="31"/>
      <c r="HQD1704" s="31"/>
      <c r="HQE1704" s="31"/>
      <c r="HQF1704" s="31"/>
      <c r="HQG1704" s="31"/>
      <c r="HQH1704" s="31"/>
      <c r="HQI1704" s="31"/>
      <c r="HQJ1704" s="31"/>
      <c r="HQK1704" s="31"/>
      <c r="HQL1704" s="31"/>
      <c r="HQM1704" s="31"/>
      <c r="HQN1704" s="31"/>
      <c r="HQO1704" s="31"/>
      <c r="HQP1704" s="31"/>
      <c r="HQQ1704" s="31"/>
      <c r="HQR1704" s="31"/>
      <c r="HQS1704" s="31"/>
      <c r="HQT1704" s="31"/>
      <c r="HQU1704" s="31"/>
      <c r="HQV1704" s="31"/>
      <c r="HQW1704" s="31"/>
      <c r="HQX1704" s="31"/>
      <c r="HQY1704" s="31"/>
      <c r="HQZ1704" s="31"/>
      <c r="HRA1704" s="31"/>
      <c r="HRB1704" s="31"/>
      <c r="HRC1704" s="31"/>
      <c r="HRD1704" s="31"/>
      <c r="HRE1704" s="31"/>
      <c r="HRF1704" s="31"/>
      <c r="HRG1704" s="31"/>
      <c r="HRH1704" s="31"/>
      <c r="HRI1704" s="31"/>
      <c r="HRJ1704" s="31"/>
      <c r="HRK1704" s="31"/>
      <c r="HRL1704" s="31"/>
      <c r="HRM1704" s="31"/>
      <c r="HRN1704" s="31"/>
      <c r="HRO1704" s="31"/>
      <c r="HRP1704" s="31"/>
      <c r="HRQ1704" s="31"/>
      <c r="HRR1704" s="31"/>
      <c r="HRS1704" s="31"/>
      <c r="HRT1704" s="31"/>
      <c r="HRU1704" s="31"/>
      <c r="HRV1704" s="31"/>
      <c r="HRW1704" s="31"/>
      <c r="HRX1704" s="31"/>
      <c r="HRY1704" s="31"/>
      <c r="HRZ1704" s="31"/>
      <c r="HSA1704" s="31"/>
      <c r="HSB1704" s="31"/>
      <c r="HSC1704" s="31"/>
      <c r="HSD1704" s="31"/>
      <c r="HSE1704" s="31"/>
      <c r="HSF1704" s="31"/>
      <c r="HSG1704" s="31"/>
      <c r="HSH1704" s="31"/>
      <c r="HSI1704" s="31"/>
      <c r="HSJ1704" s="31"/>
      <c r="HSK1704" s="31"/>
      <c r="HSL1704" s="31"/>
      <c r="HSM1704" s="31"/>
      <c r="HSN1704" s="31"/>
      <c r="HSO1704" s="31"/>
      <c r="HSP1704" s="31"/>
      <c r="HSQ1704" s="31"/>
      <c r="HSR1704" s="31"/>
      <c r="HSS1704" s="31"/>
      <c r="HST1704" s="31"/>
      <c r="HSU1704" s="31"/>
      <c r="HSV1704" s="31"/>
      <c r="HSW1704" s="31"/>
      <c r="HSX1704" s="31"/>
      <c r="HSY1704" s="31"/>
      <c r="HSZ1704" s="31"/>
      <c r="HTA1704" s="31"/>
      <c r="HTB1704" s="31"/>
      <c r="HTC1704" s="31"/>
      <c r="HTD1704" s="31"/>
      <c r="HTE1704" s="31"/>
      <c r="HTF1704" s="31"/>
      <c r="HTG1704" s="31"/>
      <c r="HTH1704" s="31"/>
      <c r="HTI1704" s="31"/>
      <c r="HTJ1704" s="31"/>
      <c r="HTK1704" s="31"/>
      <c r="HTL1704" s="31"/>
      <c r="HTM1704" s="31"/>
      <c r="HTN1704" s="31"/>
      <c r="HTO1704" s="31"/>
      <c r="HTP1704" s="31"/>
      <c r="HTQ1704" s="31"/>
      <c r="HTR1704" s="31"/>
      <c r="HTS1704" s="31"/>
      <c r="HTT1704" s="31"/>
      <c r="HTU1704" s="31"/>
      <c r="HTV1704" s="31"/>
      <c r="HTW1704" s="31"/>
      <c r="HTX1704" s="31"/>
      <c r="HTY1704" s="31"/>
      <c r="HTZ1704" s="31"/>
      <c r="HUA1704" s="31"/>
      <c r="HUB1704" s="31"/>
      <c r="HUC1704" s="31"/>
      <c r="HUD1704" s="31"/>
      <c r="HUE1704" s="31"/>
      <c r="HUF1704" s="31"/>
      <c r="HUG1704" s="31"/>
      <c r="HUH1704" s="31"/>
      <c r="HUI1704" s="31"/>
      <c r="HUJ1704" s="31"/>
      <c r="HUK1704" s="31"/>
      <c r="HUL1704" s="31"/>
      <c r="HUM1704" s="31"/>
      <c r="HUN1704" s="31"/>
      <c r="HUO1704" s="31"/>
      <c r="HUP1704" s="31"/>
      <c r="HUQ1704" s="31"/>
      <c r="HUR1704" s="31"/>
      <c r="HUS1704" s="31"/>
      <c r="HUT1704" s="31"/>
      <c r="HUU1704" s="31"/>
      <c r="HUV1704" s="31"/>
      <c r="HUW1704" s="31"/>
      <c r="HUX1704" s="31"/>
      <c r="HUY1704" s="31"/>
      <c r="HUZ1704" s="31"/>
      <c r="HVA1704" s="31"/>
      <c r="HVB1704" s="31"/>
      <c r="HVC1704" s="31"/>
      <c r="HVD1704" s="31"/>
      <c r="HVE1704" s="31"/>
      <c r="HVF1704" s="31"/>
      <c r="HVG1704" s="31"/>
      <c r="HVH1704" s="31"/>
      <c r="HVI1704" s="31"/>
      <c r="HVJ1704" s="31"/>
      <c r="HVK1704" s="31"/>
      <c r="HVL1704" s="31"/>
      <c r="HVM1704" s="31"/>
      <c r="HVN1704" s="31"/>
      <c r="HVO1704" s="31"/>
      <c r="HVP1704" s="31"/>
      <c r="HVQ1704" s="31"/>
      <c r="HVR1704" s="31"/>
      <c r="HVS1704" s="31"/>
      <c r="HVT1704" s="31"/>
      <c r="HVU1704" s="31"/>
      <c r="HVV1704" s="31"/>
      <c r="HVW1704" s="31"/>
      <c r="HVX1704" s="31"/>
      <c r="HVY1704" s="31"/>
      <c r="HVZ1704" s="31"/>
      <c r="HWA1704" s="31"/>
      <c r="HWB1704" s="31"/>
      <c r="HWC1704" s="31"/>
      <c r="HWD1704" s="31"/>
      <c r="HWE1704" s="31"/>
      <c r="HWF1704" s="31"/>
      <c r="HWG1704" s="31"/>
      <c r="HWH1704" s="31"/>
      <c r="HWI1704" s="31"/>
      <c r="HWJ1704" s="31"/>
      <c r="HWK1704" s="31"/>
      <c r="HWL1704" s="31"/>
      <c r="HWM1704" s="31"/>
      <c r="HWN1704" s="31"/>
      <c r="HWO1704" s="31"/>
      <c r="HWP1704" s="31"/>
      <c r="HWQ1704" s="31"/>
      <c r="HWR1704" s="31"/>
      <c r="HWS1704" s="31"/>
      <c r="HWT1704" s="31"/>
      <c r="HWU1704" s="31"/>
      <c r="HWV1704" s="31"/>
      <c r="HWW1704" s="31"/>
      <c r="HWX1704" s="31"/>
      <c r="HWY1704" s="31"/>
      <c r="HWZ1704" s="31"/>
      <c r="HXA1704" s="31"/>
      <c r="HXB1704" s="31"/>
      <c r="HXC1704" s="31"/>
      <c r="HXD1704" s="31"/>
      <c r="HXE1704" s="31"/>
      <c r="HXF1704" s="31"/>
      <c r="HXG1704" s="31"/>
      <c r="HXH1704" s="31"/>
      <c r="HXI1704" s="31"/>
      <c r="HXJ1704" s="31"/>
      <c r="HXK1704" s="31"/>
      <c r="HXL1704" s="31"/>
      <c r="HXM1704" s="31"/>
      <c r="HXN1704" s="31"/>
      <c r="HXO1704" s="31"/>
      <c r="HXP1704" s="31"/>
      <c r="HXQ1704" s="31"/>
      <c r="HXR1704" s="31"/>
      <c r="HXS1704" s="31"/>
      <c r="HXT1704" s="31"/>
      <c r="HXU1704" s="31"/>
      <c r="HXV1704" s="31"/>
      <c r="HXW1704" s="31"/>
      <c r="HXX1704" s="31"/>
      <c r="HXY1704" s="31"/>
      <c r="HXZ1704" s="31"/>
      <c r="HYA1704" s="31"/>
      <c r="HYB1704" s="31"/>
      <c r="HYC1704" s="31"/>
      <c r="HYD1704" s="31"/>
      <c r="HYE1704" s="31"/>
      <c r="HYF1704" s="31"/>
      <c r="HYG1704" s="31"/>
      <c r="HYH1704" s="31"/>
      <c r="HYI1704" s="31"/>
      <c r="HYJ1704" s="31"/>
      <c r="HYK1704" s="31"/>
      <c r="HYL1704" s="31"/>
      <c r="HYM1704" s="31"/>
      <c r="HYN1704" s="31"/>
      <c r="HYO1704" s="31"/>
      <c r="HYP1704" s="31"/>
      <c r="HYQ1704" s="31"/>
      <c r="HYR1704" s="31"/>
      <c r="HYS1704" s="31"/>
      <c r="HYT1704" s="31"/>
      <c r="HYU1704" s="31"/>
      <c r="HYV1704" s="31"/>
      <c r="HYW1704" s="31"/>
      <c r="HYX1704" s="31"/>
      <c r="HYY1704" s="31"/>
      <c r="HYZ1704" s="31"/>
      <c r="HZA1704" s="31"/>
      <c r="HZB1704" s="31"/>
      <c r="HZC1704" s="31"/>
      <c r="HZD1704" s="31"/>
      <c r="HZE1704" s="31"/>
      <c r="HZF1704" s="31"/>
      <c r="HZG1704" s="31"/>
      <c r="HZH1704" s="31"/>
      <c r="HZI1704" s="31"/>
      <c r="HZJ1704" s="31"/>
      <c r="HZK1704" s="31"/>
      <c r="HZL1704" s="31"/>
      <c r="HZM1704" s="31"/>
      <c r="HZN1704" s="31"/>
      <c r="HZO1704" s="31"/>
      <c r="HZP1704" s="31"/>
      <c r="HZQ1704" s="31"/>
      <c r="HZR1704" s="31"/>
      <c r="HZS1704" s="31"/>
      <c r="HZT1704" s="31"/>
      <c r="HZU1704" s="31"/>
      <c r="HZV1704" s="31"/>
      <c r="HZW1704" s="31"/>
      <c r="HZX1704" s="31"/>
      <c r="HZY1704" s="31"/>
      <c r="HZZ1704" s="31"/>
      <c r="IAA1704" s="31"/>
      <c r="IAB1704" s="31"/>
      <c r="IAC1704" s="31"/>
      <c r="IAD1704" s="31"/>
      <c r="IAE1704" s="31"/>
      <c r="IAF1704" s="31"/>
      <c r="IAG1704" s="31"/>
      <c r="IAH1704" s="31"/>
      <c r="IAI1704" s="31"/>
      <c r="IAJ1704" s="31"/>
      <c r="IAK1704" s="31"/>
      <c r="IAL1704" s="31"/>
      <c r="IAM1704" s="31"/>
      <c r="IAN1704" s="31"/>
      <c r="IAO1704" s="31"/>
      <c r="IAP1704" s="31"/>
      <c r="IAQ1704" s="31"/>
      <c r="IAR1704" s="31"/>
      <c r="IAS1704" s="31"/>
      <c r="IAT1704" s="31"/>
      <c r="IAU1704" s="31"/>
      <c r="IAV1704" s="31"/>
      <c r="IAW1704" s="31"/>
      <c r="IAX1704" s="31"/>
      <c r="IAY1704" s="31"/>
      <c r="IAZ1704" s="31"/>
      <c r="IBA1704" s="31"/>
      <c r="IBB1704" s="31"/>
      <c r="IBC1704" s="31"/>
      <c r="IBD1704" s="31"/>
      <c r="IBE1704" s="31"/>
      <c r="IBF1704" s="31"/>
      <c r="IBG1704" s="31"/>
      <c r="IBH1704" s="31"/>
      <c r="IBI1704" s="31"/>
      <c r="IBJ1704" s="31"/>
      <c r="IBK1704" s="31"/>
      <c r="IBL1704" s="31"/>
      <c r="IBM1704" s="31"/>
      <c r="IBN1704" s="31"/>
      <c r="IBO1704" s="31"/>
      <c r="IBP1704" s="31"/>
      <c r="IBQ1704" s="31"/>
      <c r="IBR1704" s="31"/>
      <c r="IBS1704" s="31"/>
      <c r="IBT1704" s="31"/>
      <c r="IBU1704" s="31"/>
      <c r="IBV1704" s="31"/>
      <c r="IBW1704" s="31"/>
      <c r="IBX1704" s="31"/>
      <c r="IBY1704" s="31"/>
      <c r="IBZ1704" s="31"/>
      <c r="ICA1704" s="31"/>
      <c r="ICB1704" s="31"/>
      <c r="ICC1704" s="31"/>
      <c r="ICD1704" s="31"/>
      <c r="ICE1704" s="31"/>
      <c r="ICF1704" s="31"/>
      <c r="ICG1704" s="31"/>
      <c r="ICH1704" s="31"/>
      <c r="ICI1704" s="31"/>
      <c r="ICJ1704" s="31"/>
      <c r="ICK1704" s="31"/>
      <c r="ICL1704" s="31"/>
      <c r="ICM1704" s="31"/>
      <c r="ICN1704" s="31"/>
      <c r="ICO1704" s="31"/>
      <c r="ICP1704" s="31"/>
      <c r="ICQ1704" s="31"/>
      <c r="ICR1704" s="31"/>
      <c r="ICS1704" s="31"/>
      <c r="ICT1704" s="31"/>
      <c r="ICU1704" s="31"/>
      <c r="ICV1704" s="31"/>
      <c r="ICW1704" s="31"/>
      <c r="ICX1704" s="31"/>
      <c r="ICY1704" s="31"/>
      <c r="ICZ1704" s="31"/>
      <c r="IDA1704" s="31"/>
      <c r="IDB1704" s="31"/>
      <c r="IDC1704" s="31"/>
      <c r="IDD1704" s="31"/>
      <c r="IDE1704" s="31"/>
      <c r="IDF1704" s="31"/>
      <c r="IDG1704" s="31"/>
      <c r="IDH1704" s="31"/>
      <c r="IDI1704" s="31"/>
      <c r="IDJ1704" s="31"/>
      <c r="IDK1704" s="31"/>
      <c r="IDL1704" s="31"/>
      <c r="IDM1704" s="31"/>
      <c r="IDN1704" s="31"/>
      <c r="IDO1704" s="31"/>
      <c r="IDP1704" s="31"/>
      <c r="IDQ1704" s="31"/>
      <c r="IDR1704" s="31"/>
      <c r="IDS1704" s="31"/>
      <c r="IDT1704" s="31"/>
      <c r="IDU1704" s="31"/>
      <c r="IDV1704" s="31"/>
      <c r="IDW1704" s="31"/>
      <c r="IDX1704" s="31"/>
      <c r="IDY1704" s="31"/>
      <c r="IDZ1704" s="31"/>
      <c r="IEA1704" s="31"/>
      <c r="IEB1704" s="31"/>
      <c r="IEC1704" s="31"/>
      <c r="IED1704" s="31"/>
      <c r="IEE1704" s="31"/>
      <c r="IEF1704" s="31"/>
      <c r="IEG1704" s="31"/>
      <c r="IEH1704" s="31"/>
      <c r="IEI1704" s="31"/>
      <c r="IEJ1704" s="31"/>
      <c r="IEK1704" s="31"/>
      <c r="IEL1704" s="31"/>
      <c r="IEM1704" s="31"/>
      <c r="IEN1704" s="31"/>
      <c r="IEO1704" s="31"/>
      <c r="IEP1704" s="31"/>
      <c r="IEQ1704" s="31"/>
      <c r="IER1704" s="31"/>
      <c r="IES1704" s="31"/>
      <c r="IET1704" s="31"/>
      <c r="IEU1704" s="31"/>
      <c r="IEV1704" s="31"/>
      <c r="IEW1704" s="31"/>
      <c r="IEX1704" s="31"/>
      <c r="IEY1704" s="31"/>
      <c r="IEZ1704" s="31"/>
      <c r="IFA1704" s="31"/>
      <c r="IFB1704" s="31"/>
      <c r="IFC1704" s="31"/>
      <c r="IFD1704" s="31"/>
      <c r="IFE1704" s="31"/>
      <c r="IFF1704" s="31"/>
      <c r="IFG1704" s="31"/>
      <c r="IFH1704" s="31"/>
      <c r="IFI1704" s="31"/>
      <c r="IFJ1704" s="31"/>
      <c r="IFK1704" s="31"/>
      <c r="IFL1704" s="31"/>
      <c r="IFM1704" s="31"/>
      <c r="IFN1704" s="31"/>
      <c r="IFO1704" s="31"/>
      <c r="IFP1704" s="31"/>
      <c r="IFQ1704" s="31"/>
      <c r="IFR1704" s="31"/>
      <c r="IFS1704" s="31"/>
      <c r="IFT1704" s="31"/>
      <c r="IFU1704" s="31"/>
      <c r="IFV1704" s="31"/>
      <c r="IFW1704" s="31"/>
      <c r="IFX1704" s="31"/>
      <c r="IFY1704" s="31"/>
      <c r="IFZ1704" s="31"/>
      <c r="IGA1704" s="31"/>
      <c r="IGB1704" s="31"/>
      <c r="IGC1704" s="31"/>
      <c r="IGD1704" s="31"/>
      <c r="IGE1704" s="31"/>
      <c r="IGF1704" s="31"/>
      <c r="IGG1704" s="31"/>
      <c r="IGH1704" s="31"/>
      <c r="IGI1704" s="31"/>
      <c r="IGJ1704" s="31"/>
      <c r="IGK1704" s="31"/>
      <c r="IGL1704" s="31"/>
      <c r="IGM1704" s="31"/>
      <c r="IGN1704" s="31"/>
      <c r="IGO1704" s="31"/>
      <c r="IGP1704" s="31"/>
      <c r="IGQ1704" s="31"/>
      <c r="IGR1704" s="31"/>
      <c r="IGS1704" s="31"/>
      <c r="IGT1704" s="31"/>
      <c r="IGU1704" s="31"/>
      <c r="IGV1704" s="31"/>
      <c r="IGW1704" s="31"/>
      <c r="IGX1704" s="31"/>
      <c r="IGY1704" s="31"/>
      <c r="IGZ1704" s="31"/>
      <c r="IHA1704" s="31"/>
      <c r="IHB1704" s="31"/>
      <c r="IHC1704" s="31"/>
      <c r="IHD1704" s="31"/>
      <c r="IHE1704" s="31"/>
      <c r="IHF1704" s="31"/>
      <c r="IHG1704" s="31"/>
      <c r="IHH1704" s="31"/>
      <c r="IHI1704" s="31"/>
      <c r="IHJ1704" s="31"/>
      <c r="IHK1704" s="31"/>
      <c r="IHL1704" s="31"/>
      <c r="IHM1704" s="31"/>
      <c r="IHN1704" s="31"/>
      <c r="IHO1704" s="31"/>
      <c r="IHP1704" s="31"/>
      <c r="IHQ1704" s="31"/>
      <c r="IHR1704" s="31"/>
      <c r="IHS1704" s="31"/>
      <c r="IHT1704" s="31"/>
      <c r="IHU1704" s="31"/>
      <c r="IHV1704" s="31"/>
      <c r="IHW1704" s="31"/>
      <c r="IHX1704" s="31"/>
      <c r="IHY1704" s="31"/>
      <c r="IHZ1704" s="31"/>
      <c r="IIA1704" s="31"/>
      <c r="IIB1704" s="31"/>
      <c r="IIC1704" s="31"/>
      <c r="IID1704" s="31"/>
      <c r="IIE1704" s="31"/>
      <c r="IIF1704" s="31"/>
      <c r="IIG1704" s="31"/>
      <c r="IIH1704" s="31"/>
      <c r="III1704" s="31"/>
      <c r="IIJ1704" s="31"/>
      <c r="IIK1704" s="31"/>
      <c r="IIL1704" s="31"/>
      <c r="IIM1704" s="31"/>
      <c r="IIN1704" s="31"/>
      <c r="IIO1704" s="31"/>
      <c r="IIP1704" s="31"/>
      <c r="IIQ1704" s="31"/>
      <c r="IIR1704" s="31"/>
      <c r="IIS1704" s="31"/>
      <c r="IIT1704" s="31"/>
      <c r="IIU1704" s="31"/>
      <c r="IIV1704" s="31"/>
      <c r="IIW1704" s="31"/>
      <c r="IIX1704" s="31"/>
      <c r="IIY1704" s="31"/>
      <c r="IIZ1704" s="31"/>
      <c r="IJA1704" s="31"/>
      <c r="IJB1704" s="31"/>
      <c r="IJC1704" s="31"/>
      <c r="IJD1704" s="31"/>
      <c r="IJE1704" s="31"/>
      <c r="IJF1704" s="31"/>
      <c r="IJG1704" s="31"/>
      <c r="IJH1704" s="31"/>
      <c r="IJI1704" s="31"/>
      <c r="IJJ1704" s="31"/>
      <c r="IJK1704" s="31"/>
      <c r="IJL1704" s="31"/>
      <c r="IJM1704" s="31"/>
      <c r="IJN1704" s="31"/>
      <c r="IJO1704" s="31"/>
      <c r="IJP1704" s="31"/>
      <c r="IJQ1704" s="31"/>
      <c r="IJR1704" s="31"/>
      <c r="IJS1704" s="31"/>
      <c r="IJT1704" s="31"/>
      <c r="IJU1704" s="31"/>
      <c r="IJV1704" s="31"/>
      <c r="IJW1704" s="31"/>
      <c r="IJX1704" s="31"/>
      <c r="IJY1704" s="31"/>
      <c r="IJZ1704" s="31"/>
      <c r="IKA1704" s="31"/>
      <c r="IKB1704" s="31"/>
      <c r="IKC1704" s="31"/>
      <c r="IKD1704" s="31"/>
      <c r="IKE1704" s="31"/>
      <c r="IKF1704" s="31"/>
      <c r="IKG1704" s="31"/>
      <c r="IKH1704" s="31"/>
      <c r="IKI1704" s="31"/>
      <c r="IKJ1704" s="31"/>
      <c r="IKK1704" s="31"/>
      <c r="IKL1704" s="31"/>
      <c r="IKM1704" s="31"/>
      <c r="IKN1704" s="31"/>
      <c r="IKO1704" s="31"/>
      <c r="IKP1704" s="31"/>
      <c r="IKQ1704" s="31"/>
      <c r="IKR1704" s="31"/>
      <c r="IKS1704" s="31"/>
      <c r="IKT1704" s="31"/>
      <c r="IKU1704" s="31"/>
      <c r="IKV1704" s="31"/>
      <c r="IKW1704" s="31"/>
      <c r="IKX1704" s="31"/>
      <c r="IKY1704" s="31"/>
      <c r="IKZ1704" s="31"/>
      <c r="ILA1704" s="31"/>
      <c r="ILB1704" s="31"/>
      <c r="ILC1704" s="31"/>
      <c r="ILD1704" s="31"/>
      <c r="ILE1704" s="31"/>
      <c r="ILF1704" s="31"/>
      <c r="ILG1704" s="31"/>
      <c r="ILH1704" s="31"/>
      <c r="ILI1704" s="31"/>
      <c r="ILJ1704" s="31"/>
      <c r="ILK1704" s="31"/>
      <c r="ILL1704" s="31"/>
      <c r="ILM1704" s="31"/>
      <c r="ILN1704" s="31"/>
      <c r="ILO1704" s="31"/>
      <c r="ILP1704" s="31"/>
      <c r="ILQ1704" s="31"/>
      <c r="ILR1704" s="31"/>
      <c r="ILS1704" s="31"/>
      <c r="ILT1704" s="31"/>
      <c r="ILU1704" s="31"/>
      <c r="ILV1704" s="31"/>
      <c r="ILW1704" s="31"/>
      <c r="ILX1704" s="31"/>
      <c r="ILY1704" s="31"/>
      <c r="ILZ1704" s="31"/>
      <c r="IMA1704" s="31"/>
      <c r="IMB1704" s="31"/>
      <c r="IMC1704" s="31"/>
      <c r="IMD1704" s="31"/>
      <c r="IME1704" s="31"/>
      <c r="IMF1704" s="31"/>
      <c r="IMG1704" s="31"/>
      <c r="IMH1704" s="31"/>
      <c r="IMI1704" s="31"/>
      <c r="IMJ1704" s="31"/>
      <c r="IMK1704" s="31"/>
      <c r="IML1704" s="31"/>
      <c r="IMM1704" s="31"/>
      <c r="IMN1704" s="31"/>
      <c r="IMO1704" s="31"/>
      <c r="IMP1704" s="31"/>
      <c r="IMQ1704" s="31"/>
      <c r="IMR1704" s="31"/>
      <c r="IMS1704" s="31"/>
      <c r="IMT1704" s="31"/>
      <c r="IMU1704" s="31"/>
      <c r="IMV1704" s="31"/>
      <c r="IMW1704" s="31"/>
      <c r="IMX1704" s="31"/>
      <c r="IMY1704" s="31"/>
      <c r="IMZ1704" s="31"/>
      <c r="INA1704" s="31"/>
      <c r="INB1704" s="31"/>
      <c r="INC1704" s="31"/>
      <c r="IND1704" s="31"/>
      <c r="INE1704" s="31"/>
      <c r="INF1704" s="31"/>
      <c r="ING1704" s="31"/>
      <c r="INH1704" s="31"/>
      <c r="INI1704" s="31"/>
      <c r="INJ1704" s="31"/>
      <c r="INK1704" s="31"/>
      <c r="INL1704" s="31"/>
      <c r="INM1704" s="31"/>
      <c r="INN1704" s="31"/>
      <c r="INO1704" s="31"/>
      <c r="INP1704" s="31"/>
      <c r="INQ1704" s="31"/>
      <c r="INR1704" s="31"/>
      <c r="INS1704" s="31"/>
      <c r="INT1704" s="31"/>
      <c r="INU1704" s="31"/>
      <c r="INV1704" s="31"/>
      <c r="INW1704" s="31"/>
      <c r="INX1704" s="31"/>
      <c r="INY1704" s="31"/>
      <c r="INZ1704" s="31"/>
      <c r="IOA1704" s="31"/>
      <c r="IOB1704" s="31"/>
      <c r="IOC1704" s="31"/>
      <c r="IOD1704" s="31"/>
      <c r="IOE1704" s="31"/>
      <c r="IOF1704" s="31"/>
      <c r="IOG1704" s="31"/>
      <c r="IOH1704" s="31"/>
      <c r="IOI1704" s="31"/>
      <c r="IOJ1704" s="31"/>
      <c r="IOK1704" s="31"/>
      <c r="IOL1704" s="31"/>
      <c r="IOM1704" s="31"/>
      <c r="ION1704" s="31"/>
      <c r="IOO1704" s="31"/>
      <c r="IOP1704" s="31"/>
      <c r="IOQ1704" s="31"/>
      <c r="IOR1704" s="31"/>
      <c r="IOS1704" s="31"/>
      <c r="IOT1704" s="31"/>
      <c r="IOU1704" s="31"/>
      <c r="IOV1704" s="31"/>
      <c r="IOW1704" s="31"/>
      <c r="IOX1704" s="31"/>
      <c r="IOY1704" s="31"/>
      <c r="IOZ1704" s="31"/>
      <c r="IPA1704" s="31"/>
      <c r="IPB1704" s="31"/>
      <c r="IPC1704" s="31"/>
      <c r="IPD1704" s="31"/>
      <c r="IPE1704" s="31"/>
      <c r="IPF1704" s="31"/>
      <c r="IPG1704" s="31"/>
      <c r="IPH1704" s="31"/>
      <c r="IPI1704" s="31"/>
      <c r="IPJ1704" s="31"/>
      <c r="IPK1704" s="31"/>
      <c r="IPL1704" s="31"/>
      <c r="IPM1704" s="31"/>
      <c r="IPN1704" s="31"/>
      <c r="IPO1704" s="31"/>
      <c r="IPP1704" s="31"/>
      <c r="IPQ1704" s="31"/>
      <c r="IPR1704" s="31"/>
      <c r="IPS1704" s="31"/>
      <c r="IPT1704" s="31"/>
      <c r="IPU1704" s="31"/>
      <c r="IPV1704" s="31"/>
      <c r="IPW1704" s="31"/>
      <c r="IPX1704" s="31"/>
      <c r="IPY1704" s="31"/>
      <c r="IPZ1704" s="31"/>
      <c r="IQA1704" s="31"/>
      <c r="IQB1704" s="31"/>
      <c r="IQC1704" s="31"/>
      <c r="IQD1704" s="31"/>
      <c r="IQE1704" s="31"/>
      <c r="IQF1704" s="31"/>
      <c r="IQG1704" s="31"/>
      <c r="IQH1704" s="31"/>
      <c r="IQI1704" s="31"/>
      <c r="IQJ1704" s="31"/>
      <c r="IQK1704" s="31"/>
      <c r="IQL1704" s="31"/>
      <c r="IQM1704" s="31"/>
      <c r="IQN1704" s="31"/>
      <c r="IQO1704" s="31"/>
      <c r="IQP1704" s="31"/>
      <c r="IQQ1704" s="31"/>
      <c r="IQR1704" s="31"/>
      <c r="IQS1704" s="31"/>
      <c r="IQT1704" s="31"/>
      <c r="IQU1704" s="31"/>
      <c r="IQV1704" s="31"/>
      <c r="IQW1704" s="31"/>
      <c r="IQX1704" s="31"/>
      <c r="IQY1704" s="31"/>
      <c r="IQZ1704" s="31"/>
      <c r="IRA1704" s="31"/>
      <c r="IRB1704" s="31"/>
      <c r="IRC1704" s="31"/>
      <c r="IRD1704" s="31"/>
      <c r="IRE1704" s="31"/>
      <c r="IRF1704" s="31"/>
      <c r="IRG1704" s="31"/>
      <c r="IRH1704" s="31"/>
      <c r="IRI1704" s="31"/>
      <c r="IRJ1704" s="31"/>
      <c r="IRK1704" s="31"/>
      <c r="IRL1704" s="31"/>
      <c r="IRM1704" s="31"/>
      <c r="IRN1704" s="31"/>
      <c r="IRO1704" s="31"/>
      <c r="IRP1704" s="31"/>
      <c r="IRQ1704" s="31"/>
      <c r="IRR1704" s="31"/>
      <c r="IRS1704" s="31"/>
      <c r="IRT1704" s="31"/>
      <c r="IRU1704" s="31"/>
      <c r="IRV1704" s="31"/>
      <c r="IRW1704" s="31"/>
      <c r="IRX1704" s="31"/>
      <c r="IRY1704" s="31"/>
      <c r="IRZ1704" s="31"/>
      <c r="ISA1704" s="31"/>
      <c r="ISB1704" s="31"/>
      <c r="ISC1704" s="31"/>
      <c r="ISD1704" s="31"/>
      <c r="ISE1704" s="31"/>
      <c r="ISF1704" s="31"/>
      <c r="ISG1704" s="31"/>
      <c r="ISH1704" s="31"/>
      <c r="ISI1704" s="31"/>
      <c r="ISJ1704" s="31"/>
      <c r="ISK1704" s="31"/>
      <c r="ISL1704" s="31"/>
      <c r="ISM1704" s="31"/>
      <c r="ISN1704" s="31"/>
      <c r="ISO1704" s="31"/>
      <c r="ISP1704" s="31"/>
      <c r="ISQ1704" s="31"/>
      <c r="ISR1704" s="31"/>
      <c r="ISS1704" s="31"/>
      <c r="IST1704" s="31"/>
      <c r="ISU1704" s="31"/>
      <c r="ISV1704" s="31"/>
      <c r="ISW1704" s="31"/>
      <c r="ISX1704" s="31"/>
      <c r="ISY1704" s="31"/>
      <c r="ISZ1704" s="31"/>
      <c r="ITA1704" s="31"/>
      <c r="ITB1704" s="31"/>
      <c r="ITC1704" s="31"/>
      <c r="ITD1704" s="31"/>
      <c r="ITE1704" s="31"/>
      <c r="ITF1704" s="31"/>
      <c r="ITG1704" s="31"/>
      <c r="ITH1704" s="31"/>
      <c r="ITI1704" s="31"/>
      <c r="ITJ1704" s="31"/>
      <c r="ITK1704" s="31"/>
      <c r="ITL1704" s="31"/>
      <c r="ITM1704" s="31"/>
      <c r="ITN1704" s="31"/>
      <c r="ITO1704" s="31"/>
      <c r="ITP1704" s="31"/>
      <c r="ITQ1704" s="31"/>
      <c r="ITR1704" s="31"/>
      <c r="ITS1704" s="31"/>
      <c r="ITT1704" s="31"/>
      <c r="ITU1704" s="31"/>
      <c r="ITV1704" s="31"/>
      <c r="ITW1704" s="31"/>
      <c r="ITX1704" s="31"/>
      <c r="ITY1704" s="31"/>
      <c r="ITZ1704" s="31"/>
      <c r="IUA1704" s="31"/>
      <c r="IUB1704" s="31"/>
      <c r="IUC1704" s="31"/>
      <c r="IUD1704" s="31"/>
      <c r="IUE1704" s="31"/>
      <c r="IUF1704" s="31"/>
      <c r="IUG1704" s="31"/>
      <c r="IUH1704" s="31"/>
      <c r="IUI1704" s="31"/>
      <c r="IUJ1704" s="31"/>
      <c r="IUK1704" s="31"/>
      <c r="IUL1704" s="31"/>
      <c r="IUM1704" s="31"/>
      <c r="IUN1704" s="31"/>
      <c r="IUO1704" s="31"/>
      <c r="IUP1704" s="31"/>
      <c r="IUQ1704" s="31"/>
      <c r="IUR1704" s="31"/>
      <c r="IUS1704" s="31"/>
      <c r="IUT1704" s="31"/>
      <c r="IUU1704" s="31"/>
      <c r="IUV1704" s="31"/>
      <c r="IUW1704" s="31"/>
      <c r="IUX1704" s="31"/>
      <c r="IUY1704" s="31"/>
      <c r="IUZ1704" s="31"/>
      <c r="IVA1704" s="31"/>
      <c r="IVB1704" s="31"/>
      <c r="IVC1704" s="31"/>
      <c r="IVD1704" s="31"/>
      <c r="IVE1704" s="31"/>
      <c r="IVF1704" s="31"/>
      <c r="IVG1704" s="31"/>
      <c r="IVH1704" s="31"/>
      <c r="IVI1704" s="31"/>
      <c r="IVJ1704" s="31"/>
      <c r="IVK1704" s="31"/>
      <c r="IVL1704" s="31"/>
      <c r="IVM1704" s="31"/>
      <c r="IVN1704" s="31"/>
      <c r="IVO1704" s="31"/>
      <c r="IVP1704" s="31"/>
      <c r="IVQ1704" s="31"/>
      <c r="IVR1704" s="31"/>
      <c r="IVS1704" s="31"/>
      <c r="IVT1704" s="31"/>
      <c r="IVU1704" s="31"/>
      <c r="IVV1704" s="31"/>
      <c r="IVW1704" s="31"/>
      <c r="IVX1704" s="31"/>
      <c r="IVY1704" s="31"/>
      <c r="IVZ1704" s="31"/>
      <c r="IWA1704" s="31"/>
      <c r="IWB1704" s="31"/>
      <c r="IWC1704" s="31"/>
      <c r="IWD1704" s="31"/>
      <c r="IWE1704" s="31"/>
      <c r="IWF1704" s="31"/>
      <c r="IWG1704" s="31"/>
      <c r="IWH1704" s="31"/>
      <c r="IWI1704" s="31"/>
      <c r="IWJ1704" s="31"/>
      <c r="IWK1704" s="31"/>
      <c r="IWL1704" s="31"/>
      <c r="IWM1704" s="31"/>
      <c r="IWN1704" s="31"/>
      <c r="IWO1704" s="31"/>
      <c r="IWP1704" s="31"/>
      <c r="IWQ1704" s="31"/>
      <c r="IWR1704" s="31"/>
      <c r="IWS1704" s="31"/>
      <c r="IWT1704" s="31"/>
      <c r="IWU1704" s="31"/>
      <c r="IWV1704" s="31"/>
      <c r="IWW1704" s="31"/>
      <c r="IWX1704" s="31"/>
      <c r="IWY1704" s="31"/>
      <c r="IWZ1704" s="31"/>
      <c r="IXA1704" s="31"/>
      <c r="IXB1704" s="31"/>
      <c r="IXC1704" s="31"/>
      <c r="IXD1704" s="31"/>
      <c r="IXE1704" s="31"/>
      <c r="IXF1704" s="31"/>
      <c r="IXG1704" s="31"/>
      <c r="IXH1704" s="31"/>
      <c r="IXI1704" s="31"/>
      <c r="IXJ1704" s="31"/>
      <c r="IXK1704" s="31"/>
      <c r="IXL1704" s="31"/>
      <c r="IXM1704" s="31"/>
      <c r="IXN1704" s="31"/>
      <c r="IXO1704" s="31"/>
      <c r="IXP1704" s="31"/>
      <c r="IXQ1704" s="31"/>
      <c r="IXR1704" s="31"/>
      <c r="IXS1704" s="31"/>
      <c r="IXT1704" s="31"/>
      <c r="IXU1704" s="31"/>
      <c r="IXV1704" s="31"/>
      <c r="IXW1704" s="31"/>
      <c r="IXX1704" s="31"/>
      <c r="IXY1704" s="31"/>
      <c r="IXZ1704" s="31"/>
      <c r="IYA1704" s="31"/>
      <c r="IYB1704" s="31"/>
      <c r="IYC1704" s="31"/>
      <c r="IYD1704" s="31"/>
      <c r="IYE1704" s="31"/>
      <c r="IYF1704" s="31"/>
      <c r="IYG1704" s="31"/>
      <c r="IYH1704" s="31"/>
      <c r="IYI1704" s="31"/>
      <c r="IYJ1704" s="31"/>
      <c r="IYK1704" s="31"/>
      <c r="IYL1704" s="31"/>
      <c r="IYM1704" s="31"/>
      <c r="IYN1704" s="31"/>
      <c r="IYO1704" s="31"/>
      <c r="IYP1704" s="31"/>
      <c r="IYQ1704" s="31"/>
      <c r="IYR1704" s="31"/>
      <c r="IYS1704" s="31"/>
      <c r="IYT1704" s="31"/>
      <c r="IYU1704" s="31"/>
      <c r="IYV1704" s="31"/>
      <c r="IYW1704" s="31"/>
      <c r="IYX1704" s="31"/>
      <c r="IYY1704" s="31"/>
      <c r="IYZ1704" s="31"/>
      <c r="IZA1704" s="31"/>
      <c r="IZB1704" s="31"/>
      <c r="IZC1704" s="31"/>
      <c r="IZD1704" s="31"/>
      <c r="IZE1704" s="31"/>
      <c r="IZF1704" s="31"/>
      <c r="IZG1704" s="31"/>
      <c r="IZH1704" s="31"/>
      <c r="IZI1704" s="31"/>
      <c r="IZJ1704" s="31"/>
      <c r="IZK1704" s="31"/>
      <c r="IZL1704" s="31"/>
      <c r="IZM1704" s="31"/>
      <c r="IZN1704" s="31"/>
      <c r="IZO1704" s="31"/>
      <c r="IZP1704" s="31"/>
      <c r="IZQ1704" s="31"/>
      <c r="IZR1704" s="31"/>
      <c r="IZS1704" s="31"/>
      <c r="IZT1704" s="31"/>
      <c r="IZU1704" s="31"/>
      <c r="IZV1704" s="31"/>
      <c r="IZW1704" s="31"/>
      <c r="IZX1704" s="31"/>
      <c r="IZY1704" s="31"/>
      <c r="IZZ1704" s="31"/>
      <c r="JAA1704" s="31"/>
      <c r="JAB1704" s="31"/>
      <c r="JAC1704" s="31"/>
      <c r="JAD1704" s="31"/>
      <c r="JAE1704" s="31"/>
      <c r="JAF1704" s="31"/>
      <c r="JAG1704" s="31"/>
      <c r="JAH1704" s="31"/>
      <c r="JAI1704" s="31"/>
      <c r="JAJ1704" s="31"/>
      <c r="JAK1704" s="31"/>
      <c r="JAL1704" s="31"/>
      <c r="JAM1704" s="31"/>
      <c r="JAN1704" s="31"/>
      <c r="JAO1704" s="31"/>
      <c r="JAP1704" s="31"/>
      <c r="JAQ1704" s="31"/>
      <c r="JAR1704" s="31"/>
      <c r="JAS1704" s="31"/>
      <c r="JAT1704" s="31"/>
      <c r="JAU1704" s="31"/>
      <c r="JAV1704" s="31"/>
      <c r="JAW1704" s="31"/>
      <c r="JAX1704" s="31"/>
      <c r="JAY1704" s="31"/>
      <c r="JAZ1704" s="31"/>
      <c r="JBA1704" s="31"/>
      <c r="JBB1704" s="31"/>
      <c r="JBC1704" s="31"/>
      <c r="JBD1704" s="31"/>
      <c r="JBE1704" s="31"/>
      <c r="JBF1704" s="31"/>
      <c r="JBG1704" s="31"/>
      <c r="JBH1704" s="31"/>
      <c r="JBI1704" s="31"/>
      <c r="JBJ1704" s="31"/>
      <c r="JBK1704" s="31"/>
      <c r="JBL1704" s="31"/>
      <c r="JBM1704" s="31"/>
      <c r="JBN1704" s="31"/>
      <c r="JBO1704" s="31"/>
      <c r="JBP1704" s="31"/>
      <c r="JBQ1704" s="31"/>
      <c r="JBR1704" s="31"/>
      <c r="JBS1704" s="31"/>
      <c r="JBT1704" s="31"/>
      <c r="JBU1704" s="31"/>
      <c r="JBV1704" s="31"/>
      <c r="JBW1704" s="31"/>
      <c r="JBX1704" s="31"/>
      <c r="JBY1704" s="31"/>
      <c r="JBZ1704" s="31"/>
      <c r="JCA1704" s="31"/>
      <c r="JCB1704" s="31"/>
      <c r="JCC1704" s="31"/>
      <c r="JCD1704" s="31"/>
      <c r="JCE1704" s="31"/>
      <c r="JCF1704" s="31"/>
      <c r="JCG1704" s="31"/>
      <c r="JCH1704" s="31"/>
      <c r="JCI1704" s="31"/>
      <c r="JCJ1704" s="31"/>
      <c r="JCK1704" s="31"/>
      <c r="JCL1704" s="31"/>
      <c r="JCM1704" s="31"/>
      <c r="JCN1704" s="31"/>
      <c r="JCO1704" s="31"/>
      <c r="JCP1704" s="31"/>
      <c r="JCQ1704" s="31"/>
      <c r="JCR1704" s="31"/>
      <c r="JCS1704" s="31"/>
      <c r="JCT1704" s="31"/>
      <c r="JCU1704" s="31"/>
      <c r="JCV1704" s="31"/>
      <c r="JCW1704" s="31"/>
      <c r="JCX1704" s="31"/>
      <c r="JCY1704" s="31"/>
      <c r="JCZ1704" s="31"/>
      <c r="JDA1704" s="31"/>
      <c r="JDB1704" s="31"/>
      <c r="JDC1704" s="31"/>
      <c r="JDD1704" s="31"/>
      <c r="JDE1704" s="31"/>
      <c r="JDF1704" s="31"/>
      <c r="JDG1704" s="31"/>
      <c r="JDH1704" s="31"/>
      <c r="JDI1704" s="31"/>
      <c r="JDJ1704" s="31"/>
      <c r="JDK1704" s="31"/>
      <c r="JDL1704" s="31"/>
      <c r="JDM1704" s="31"/>
      <c r="JDN1704" s="31"/>
      <c r="JDO1704" s="31"/>
      <c r="JDP1704" s="31"/>
      <c r="JDQ1704" s="31"/>
      <c r="JDR1704" s="31"/>
      <c r="JDS1704" s="31"/>
      <c r="JDT1704" s="31"/>
      <c r="JDU1704" s="31"/>
      <c r="JDV1704" s="31"/>
      <c r="JDW1704" s="31"/>
      <c r="JDX1704" s="31"/>
      <c r="JDY1704" s="31"/>
      <c r="JDZ1704" s="31"/>
      <c r="JEA1704" s="31"/>
      <c r="JEB1704" s="31"/>
      <c r="JEC1704" s="31"/>
      <c r="JED1704" s="31"/>
      <c r="JEE1704" s="31"/>
      <c r="JEF1704" s="31"/>
      <c r="JEG1704" s="31"/>
      <c r="JEH1704" s="31"/>
      <c r="JEI1704" s="31"/>
      <c r="JEJ1704" s="31"/>
      <c r="JEK1704" s="31"/>
      <c r="JEL1704" s="31"/>
      <c r="JEM1704" s="31"/>
      <c r="JEN1704" s="31"/>
      <c r="JEO1704" s="31"/>
      <c r="JEP1704" s="31"/>
      <c r="JEQ1704" s="31"/>
      <c r="JER1704" s="31"/>
      <c r="JES1704" s="31"/>
      <c r="JET1704" s="31"/>
      <c r="JEU1704" s="31"/>
      <c r="JEV1704" s="31"/>
      <c r="JEW1704" s="31"/>
      <c r="JEX1704" s="31"/>
      <c r="JEY1704" s="31"/>
      <c r="JEZ1704" s="31"/>
      <c r="JFA1704" s="31"/>
      <c r="JFB1704" s="31"/>
      <c r="JFC1704" s="31"/>
      <c r="JFD1704" s="31"/>
      <c r="JFE1704" s="31"/>
      <c r="JFF1704" s="31"/>
      <c r="JFG1704" s="31"/>
      <c r="JFH1704" s="31"/>
      <c r="JFI1704" s="31"/>
      <c r="JFJ1704" s="31"/>
      <c r="JFK1704" s="31"/>
      <c r="JFL1704" s="31"/>
      <c r="JFM1704" s="31"/>
      <c r="JFN1704" s="31"/>
      <c r="JFO1704" s="31"/>
      <c r="JFP1704" s="31"/>
      <c r="JFQ1704" s="31"/>
      <c r="JFR1704" s="31"/>
      <c r="JFS1704" s="31"/>
      <c r="JFT1704" s="31"/>
      <c r="JFU1704" s="31"/>
      <c r="JFV1704" s="31"/>
      <c r="JFW1704" s="31"/>
      <c r="JFX1704" s="31"/>
      <c r="JFY1704" s="31"/>
      <c r="JFZ1704" s="31"/>
      <c r="JGA1704" s="31"/>
      <c r="JGB1704" s="31"/>
      <c r="JGC1704" s="31"/>
      <c r="JGD1704" s="31"/>
      <c r="JGE1704" s="31"/>
      <c r="JGF1704" s="31"/>
      <c r="JGG1704" s="31"/>
      <c r="JGH1704" s="31"/>
      <c r="JGI1704" s="31"/>
      <c r="JGJ1704" s="31"/>
      <c r="JGK1704" s="31"/>
      <c r="JGL1704" s="31"/>
      <c r="JGM1704" s="31"/>
      <c r="JGN1704" s="31"/>
      <c r="JGO1704" s="31"/>
      <c r="JGP1704" s="31"/>
      <c r="JGQ1704" s="31"/>
      <c r="JGR1704" s="31"/>
      <c r="JGS1704" s="31"/>
      <c r="JGT1704" s="31"/>
      <c r="JGU1704" s="31"/>
      <c r="JGV1704" s="31"/>
      <c r="JGW1704" s="31"/>
      <c r="JGX1704" s="31"/>
      <c r="JGY1704" s="31"/>
      <c r="JGZ1704" s="31"/>
      <c r="JHA1704" s="31"/>
      <c r="JHB1704" s="31"/>
      <c r="JHC1704" s="31"/>
      <c r="JHD1704" s="31"/>
      <c r="JHE1704" s="31"/>
      <c r="JHF1704" s="31"/>
      <c r="JHG1704" s="31"/>
      <c r="JHH1704" s="31"/>
      <c r="JHI1704" s="31"/>
      <c r="JHJ1704" s="31"/>
      <c r="JHK1704" s="31"/>
      <c r="JHL1704" s="31"/>
      <c r="JHM1704" s="31"/>
      <c r="JHN1704" s="31"/>
      <c r="JHO1704" s="31"/>
      <c r="JHP1704" s="31"/>
      <c r="JHQ1704" s="31"/>
      <c r="JHR1704" s="31"/>
      <c r="JHS1704" s="31"/>
      <c r="JHT1704" s="31"/>
      <c r="JHU1704" s="31"/>
      <c r="JHV1704" s="31"/>
      <c r="JHW1704" s="31"/>
      <c r="JHX1704" s="31"/>
      <c r="JHY1704" s="31"/>
      <c r="JHZ1704" s="31"/>
      <c r="JIA1704" s="31"/>
      <c r="JIB1704" s="31"/>
      <c r="JIC1704" s="31"/>
      <c r="JID1704" s="31"/>
      <c r="JIE1704" s="31"/>
      <c r="JIF1704" s="31"/>
      <c r="JIG1704" s="31"/>
      <c r="JIH1704" s="31"/>
      <c r="JII1704" s="31"/>
      <c r="JIJ1704" s="31"/>
      <c r="JIK1704" s="31"/>
      <c r="JIL1704" s="31"/>
      <c r="JIM1704" s="31"/>
      <c r="JIN1704" s="31"/>
      <c r="JIO1704" s="31"/>
      <c r="JIP1704" s="31"/>
      <c r="JIQ1704" s="31"/>
      <c r="JIR1704" s="31"/>
      <c r="JIS1704" s="31"/>
      <c r="JIT1704" s="31"/>
      <c r="JIU1704" s="31"/>
      <c r="JIV1704" s="31"/>
      <c r="JIW1704" s="31"/>
      <c r="JIX1704" s="31"/>
      <c r="JIY1704" s="31"/>
      <c r="JIZ1704" s="31"/>
      <c r="JJA1704" s="31"/>
      <c r="JJB1704" s="31"/>
      <c r="JJC1704" s="31"/>
      <c r="JJD1704" s="31"/>
      <c r="JJE1704" s="31"/>
      <c r="JJF1704" s="31"/>
      <c r="JJG1704" s="31"/>
      <c r="JJH1704" s="31"/>
      <c r="JJI1704" s="31"/>
      <c r="JJJ1704" s="31"/>
      <c r="JJK1704" s="31"/>
      <c r="JJL1704" s="31"/>
      <c r="JJM1704" s="31"/>
      <c r="JJN1704" s="31"/>
      <c r="JJO1704" s="31"/>
      <c r="JJP1704" s="31"/>
      <c r="JJQ1704" s="31"/>
      <c r="JJR1704" s="31"/>
      <c r="JJS1704" s="31"/>
      <c r="JJT1704" s="31"/>
      <c r="JJU1704" s="31"/>
      <c r="JJV1704" s="31"/>
      <c r="JJW1704" s="31"/>
      <c r="JJX1704" s="31"/>
      <c r="JJY1704" s="31"/>
      <c r="JJZ1704" s="31"/>
      <c r="JKA1704" s="31"/>
      <c r="JKB1704" s="31"/>
      <c r="JKC1704" s="31"/>
      <c r="JKD1704" s="31"/>
      <c r="JKE1704" s="31"/>
      <c r="JKF1704" s="31"/>
      <c r="JKG1704" s="31"/>
      <c r="JKH1704" s="31"/>
      <c r="JKI1704" s="31"/>
      <c r="JKJ1704" s="31"/>
      <c r="JKK1704" s="31"/>
      <c r="JKL1704" s="31"/>
      <c r="JKM1704" s="31"/>
      <c r="JKN1704" s="31"/>
      <c r="JKO1704" s="31"/>
      <c r="JKP1704" s="31"/>
      <c r="JKQ1704" s="31"/>
      <c r="JKR1704" s="31"/>
      <c r="JKS1704" s="31"/>
      <c r="JKT1704" s="31"/>
      <c r="JKU1704" s="31"/>
      <c r="JKV1704" s="31"/>
      <c r="JKW1704" s="31"/>
      <c r="JKX1704" s="31"/>
      <c r="JKY1704" s="31"/>
      <c r="JKZ1704" s="31"/>
      <c r="JLA1704" s="31"/>
      <c r="JLB1704" s="31"/>
      <c r="JLC1704" s="31"/>
      <c r="JLD1704" s="31"/>
      <c r="JLE1704" s="31"/>
      <c r="JLF1704" s="31"/>
      <c r="JLG1704" s="31"/>
      <c r="JLH1704" s="31"/>
      <c r="JLI1704" s="31"/>
      <c r="JLJ1704" s="31"/>
      <c r="JLK1704" s="31"/>
      <c r="JLL1704" s="31"/>
      <c r="JLM1704" s="31"/>
      <c r="JLN1704" s="31"/>
      <c r="JLO1704" s="31"/>
      <c r="JLP1704" s="31"/>
      <c r="JLQ1704" s="31"/>
      <c r="JLR1704" s="31"/>
      <c r="JLS1704" s="31"/>
      <c r="JLT1704" s="31"/>
      <c r="JLU1704" s="31"/>
      <c r="JLV1704" s="31"/>
      <c r="JLW1704" s="31"/>
      <c r="JLX1704" s="31"/>
      <c r="JLY1704" s="31"/>
      <c r="JLZ1704" s="31"/>
      <c r="JMA1704" s="31"/>
      <c r="JMB1704" s="31"/>
      <c r="JMC1704" s="31"/>
      <c r="JMD1704" s="31"/>
      <c r="JME1704" s="31"/>
      <c r="JMF1704" s="31"/>
      <c r="JMG1704" s="31"/>
      <c r="JMH1704" s="31"/>
      <c r="JMI1704" s="31"/>
      <c r="JMJ1704" s="31"/>
      <c r="JMK1704" s="31"/>
      <c r="JML1704" s="31"/>
      <c r="JMM1704" s="31"/>
      <c r="JMN1704" s="31"/>
      <c r="JMO1704" s="31"/>
      <c r="JMP1704" s="31"/>
      <c r="JMQ1704" s="31"/>
      <c r="JMR1704" s="31"/>
      <c r="JMS1704" s="31"/>
      <c r="JMT1704" s="31"/>
      <c r="JMU1704" s="31"/>
      <c r="JMV1704" s="31"/>
      <c r="JMW1704" s="31"/>
      <c r="JMX1704" s="31"/>
      <c r="JMY1704" s="31"/>
      <c r="JMZ1704" s="31"/>
      <c r="JNA1704" s="31"/>
      <c r="JNB1704" s="31"/>
      <c r="JNC1704" s="31"/>
      <c r="JND1704" s="31"/>
      <c r="JNE1704" s="31"/>
      <c r="JNF1704" s="31"/>
      <c r="JNG1704" s="31"/>
      <c r="JNH1704" s="31"/>
      <c r="JNI1704" s="31"/>
      <c r="JNJ1704" s="31"/>
      <c r="JNK1704" s="31"/>
      <c r="JNL1704" s="31"/>
      <c r="JNM1704" s="31"/>
      <c r="JNN1704" s="31"/>
      <c r="JNO1704" s="31"/>
      <c r="JNP1704" s="31"/>
      <c r="JNQ1704" s="31"/>
      <c r="JNR1704" s="31"/>
      <c r="JNS1704" s="31"/>
      <c r="JNT1704" s="31"/>
      <c r="JNU1704" s="31"/>
      <c r="JNV1704" s="31"/>
      <c r="JNW1704" s="31"/>
      <c r="JNX1704" s="31"/>
      <c r="JNY1704" s="31"/>
      <c r="JNZ1704" s="31"/>
      <c r="JOA1704" s="31"/>
      <c r="JOB1704" s="31"/>
      <c r="JOC1704" s="31"/>
      <c r="JOD1704" s="31"/>
      <c r="JOE1704" s="31"/>
      <c r="JOF1704" s="31"/>
      <c r="JOG1704" s="31"/>
      <c r="JOH1704" s="31"/>
      <c r="JOI1704" s="31"/>
      <c r="JOJ1704" s="31"/>
      <c r="JOK1704" s="31"/>
      <c r="JOL1704" s="31"/>
      <c r="JOM1704" s="31"/>
      <c r="JON1704" s="31"/>
      <c r="JOO1704" s="31"/>
      <c r="JOP1704" s="31"/>
      <c r="JOQ1704" s="31"/>
      <c r="JOR1704" s="31"/>
      <c r="JOS1704" s="31"/>
      <c r="JOT1704" s="31"/>
      <c r="JOU1704" s="31"/>
      <c r="JOV1704" s="31"/>
      <c r="JOW1704" s="31"/>
      <c r="JOX1704" s="31"/>
      <c r="JOY1704" s="31"/>
      <c r="JOZ1704" s="31"/>
      <c r="JPA1704" s="31"/>
      <c r="JPB1704" s="31"/>
      <c r="JPC1704" s="31"/>
      <c r="JPD1704" s="31"/>
      <c r="JPE1704" s="31"/>
      <c r="JPF1704" s="31"/>
      <c r="JPG1704" s="31"/>
      <c r="JPH1704" s="31"/>
      <c r="JPI1704" s="31"/>
      <c r="JPJ1704" s="31"/>
      <c r="JPK1704" s="31"/>
      <c r="JPL1704" s="31"/>
      <c r="JPM1704" s="31"/>
      <c r="JPN1704" s="31"/>
      <c r="JPO1704" s="31"/>
      <c r="JPP1704" s="31"/>
      <c r="JPQ1704" s="31"/>
      <c r="JPR1704" s="31"/>
      <c r="JPS1704" s="31"/>
      <c r="JPT1704" s="31"/>
      <c r="JPU1704" s="31"/>
      <c r="JPV1704" s="31"/>
      <c r="JPW1704" s="31"/>
      <c r="JPX1704" s="31"/>
      <c r="JPY1704" s="31"/>
      <c r="JPZ1704" s="31"/>
      <c r="JQA1704" s="31"/>
      <c r="JQB1704" s="31"/>
      <c r="JQC1704" s="31"/>
      <c r="JQD1704" s="31"/>
      <c r="JQE1704" s="31"/>
      <c r="JQF1704" s="31"/>
      <c r="JQG1704" s="31"/>
      <c r="JQH1704" s="31"/>
      <c r="JQI1704" s="31"/>
      <c r="JQJ1704" s="31"/>
      <c r="JQK1704" s="31"/>
      <c r="JQL1704" s="31"/>
      <c r="JQM1704" s="31"/>
      <c r="JQN1704" s="31"/>
      <c r="JQO1704" s="31"/>
      <c r="JQP1704" s="31"/>
      <c r="JQQ1704" s="31"/>
      <c r="JQR1704" s="31"/>
      <c r="JQS1704" s="31"/>
      <c r="JQT1704" s="31"/>
      <c r="JQU1704" s="31"/>
      <c r="JQV1704" s="31"/>
      <c r="JQW1704" s="31"/>
      <c r="JQX1704" s="31"/>
      <c r="JQY1704" s="31"/>
      <c r="JQZ1704" s="31"/>
      <c r="JRA1704" s="31"/>
      <c r="JRB1704" s="31"/>
      <c r="JRC1704" s="31"/>
      <c r="JRD1704" s="31"/>
      <c r="JRE1704" s="31"/>
      <c r="JRF1704" s="31"/>
      <c r="JRG1704" s="31"/>
      <c r="JRH1704" s="31"/>
      <c r="JRI1704" s="31"/>
      <c r="JRJ1704" s="31"/>
      <c r="JRK1704" s="31"/>
      <c r="JRL1704" s="31"/>
      <c r="JRM1704" s="31"/>
      <c r="JRN1704" s="31"/>
      <c r="JRO1704" s="31"/>
      <c r="JRP1704" s="31"/>
      <c r="JRQ1704" s="31"/>
      <c r="JRR1704" s="31"/>
      <c r="JRS1704" s="31"/>
      <c r="JRT1704" s="31"/>
      <c r="JRU1704" s="31"/>
      <c r="JRV1704" s="31"/>
      <c r="JRW1704" s="31"/>
      <c r="JRX1704" s="31"/>
      <c r="JRY1704" s="31"/>
      <c r="JRZ1704" s="31"/>
      <c r="JSA1704" s="31"/>
      <c r="JSB1704" s="31"/>
      <c r="JSC1704" s="31"/>
      <c r="JSD1704" s="31"/>
      <c r="JSE1704" s="31"/>
      <c r="JSF1704" s="31"/>
      <c r="JSG1704" s="31"/>
      <c r="JSH1704" s="31"/>
      <c r="JSI1704" s="31"/>
      <c r="JSJ1704" s="31"/>
      <c r="JSK1704" s="31"/>
      <c r="JSL1704" s="31"/>
      <c r="JSM1704" s="31"/>
      <c r="JSN1704" s="31"/>
      <c r="JSO1704" s="31"/>
      <c r="JSP1704" s="31"/>
      <c r="JSQ1704" s="31"/>
      <c r="JSR1704" s="31"/>
      <c r="JSS1704" s="31"/>
      <c r="JST1704" s="31"/>
      <c r="JSU1704" s="31"/>
      <c r="JSV1704" s="31"/>
      <c r="JSW1704" s="31"/>
      <c r="JSX1704" s="31"/>
      <c r="JSY1704" s="31"/>
      <c r="JSZ1704" s="31"/>
      <c r="JTA1704" s="31"/>
      <c r="JTB1704" s="31"/>
      <c r="JTC1704" s="31"/>
      <c r="JTD1704" s="31"/>
      <c r="JTE1704" s="31"/>
      <c r="JTF1704" s="31"/>
      <c r="JTG1704" s="31"/>
      <c r="JTH1704" s="31"/>
      <c r="JTI1704" s="31"/>
      <c r="JTJ1704" s="31"/>
      <c r="JTK1704" s="31"/>
      <c r="JTL1704" s="31"/>
      <c r="JTM1704" s="31"/>
      <c r="JTN1704" s="31"/>
      <c r="JTO1704" s="31"/>
      <c r="JTP1704" s="31"/>
      <c r="JTQ1704" s="31"/>
      <c r="JTR1704" s="31"/>
      <c r="JTS1704" s="31"/>
      <c r="JTT1704" s="31"/>
      <c r="JTU1704" s="31"/>
      <c r="JTV1704" s="31"/>
      <c r="JTW1704" s="31"/>
      <c r="JTX1704" s="31"/>
      <c r="JTY1704" s="31"/>
      <c r="JTZ1704" s="31"/>
      <c r="JUA1704" s="31"/>
      <c r="JUB1704" s="31"/>
      <c r="JUC1704" s="31"/>
      <c r="JUD1704" s="31"/>
      <c r="JUE1704" s="31"/>
      <c r="JUF1704" s="31"/>
      <c r="JUG1704" s="31"/>
      <c r="JUH1704" s="31"/>
      <c r="JUI1704" s="31"/>
      <c r="JUJ1704" s="31"/>
      <c r="JUK1704" s="31"/>
      <c r="JUL1704" s="31"/>
      <c r="JUM1704" s="31"/>
      <c r="JUN1704" s="31"/>
      <c r="JUO1704" s="31"/>
      <c r="JUP1704" s="31"/>
      <c r="JUQ1704" s="31"/>
      <c r="JUR1704" s="31"/>
      <c r="JUS1704" s="31"/>
      <c r="JUT1704" s="31"/>
      <c r="JUU1704" s="31"/>
      <c r="JUV1704" s="31"/>
      <c r="JUW1704" s="31"/>
      <c r="JUX1704" s="31"/>
      <c r="JUY1704" s="31"/>
      <c r="JUZ1704" s="31"/>
      <c r="JVA1704" s="31"/>
      <c r="JVB1704" s="31"/>
      <c r="JVC1704" s="31"/>
      <c r="JVD1704" s="31"/>
      <c r="JVE1704" s="31"/>
      <c r="JVF1704" s="31"/>
      <c r="JVG1704" s="31"/>
      <c r="JVH1704" s="31"/>
      <c r="JVI1704" s="31"/>
      <c r="JVJ1704" s="31"/>
      <c r="JVK1704" s="31"/>
      <c r="JVL1704" s="31"/>
      <c r="JVM1704" s="31"/>
      <c r="JVN1704" s="31"/>
      <c r="JVO1704" s="31"/>
      <c r="JVP1704" s="31"/>
      <c r="JVQ1704" s="31"/>
      <c r="JVR1704" s="31"/>
      <c r="JVS1704" s="31"/>
      <c r="JVT1704" s="31"/>
      <c r="JVU1704" s="31"/>
      <c r="JVV1704" s="31"/>
      <c r="JVW1704" s="31"/>
      <c r="JVX1704" s="31"/>
      <c r="JVY1704" s="31"/>
      <c r="JVZ1704" s="31"/>
      <c r="JWA1704" s="31"/>
      <c r="JWB1704" s="31"/>
      <c r="JWC1704" s="31"/>
      <c r="JWD1704" s="31"/>
      <c r="JWE1704" s="31"/>
      <c r="JWF1704" s="31"/>
      <c r="JWG1704" s="31"/>
      <c r="JWH1704" s="31"/>
      <c r="JWI1704" s="31"/>
      <c r="JWJ1704" s="31"/>
      <c r="JWK1704" s="31"/>
      <c r="JWL1704" s="31"/>
      <c r="JWM1704" s="31"/>
      <c r="JWN1704" s="31"/>
      <c r="JWO1704" s="31"/>
      <c r="JWP1704" s="31"/>
      <c r="JWQ1704" s="31"/>
      <c r="JWR1704" s="31"/>
      <c r="JWS1704" s="31"/>
      <c r="JWT1704" s="31"/>
      <c r="JWU1704" s="31"/>
      <c r="JWV1704" s="31"/>
      <c r="JWW1704" s="31"/>
      <c r="JWX1704" s="31"/>
      <c r="JWY1704" s="31"/>
      <c r="JWZ1704" s="31"/>
      <c r="JXA1704" s="31"/>
      <c r="JXB1704" s="31"/>
      <c r="JXC1704" s="31"/>
      <c r="JXD1704" s="31"/>
      <c r="JXE1704" s="31"/>
      <c r="JXF1704" s="31"/>
      <c r="JXG1704" s="31"/>
      <c r="JXH1704" s="31"/>
      <c r="JXI1704" s="31"/>
      <c r="JXJ1704" s="31"/>
      <c r="JXK1704" s="31"/>
      <c r="JXL1704" s="31"/>
      <c r="JXM1704" s="31"/>
      <c r="JXN1704" s="31"/>
      <c r="JXO1704" s="31"/>
      <c r="JXP1704" s="31"/>
      <c r="JXQ1704" s="31"/>
      <c r="JXR1704" s="31"/>
      <c r="JXS1704" s="31"/>
      <c r="JXT1704" s="31"/>
      <c r="JXU1704" s="31"/>
      <c r="JXV1704" s="31"/>
      <c r="JXW1704" s="31"/>
      <c r="JXX1704" s="31"/>
      <c r="JXY1704" s="31"/>
      <c r="JXZ1704" s="31"/>
      <c r="JYA1704" s="31"/>
      <c r="JYB1704" s="31"/>
      <c r="JYC1704" s="31"/>
      <c r="JYD1704" s="31"/>
      <c r="JYE1704" s="31"/>
      <c r="JYF1704" s="31"/>
      <c r="JYG1704" s="31"/>
      <c r="JYH1704" s="31"/>
      <c r="JYI1704" s="31"/>
      <c r="JYJ1704" s="31"/>
      <c r="JYK1704" s="31"/>
      <c r="JYL1704" s="31"/>
      <c r="JYM1704" s="31"/>
      <c r="JYN1704" s="31"/>
      <c r="JYO1704" s="31"/>
      <c r="JYP1704" s="31"/>
      <c r="JYQ1704" s="31"/>
      <c r="JYR1704" s="31"/>
      <c r="JYS1704" s="31"/>
      <c r="JYT1704" s="31"/>
      <c r="JYU1704" s="31"/>
      <c r="JYV1704" s="31"/>
      <c r="JYW1704" s="31"/>
      <c r="JYX1704" s="31"/>
      <c r="JYY1704" s="31"/>
      <c r="JYZ1704" s="31"/>
      <c r="JZA1704" s="31"/>
      <c r="JZB1704" s="31"/>
      <c r="JZC1704" s="31"/>
      <c r="JZD1704" s="31"/>
      <c r="JZE1704" s="31"/>
      <c r="JZF1704" s="31"/>
      <c r="JZG1704" s="31"/>
      <c r="JZH1704" s="31"/>
      <c r="JZI1704" s="31"/>
      <c r="JZJ1704" s="31"/>
      <c r="JZK1704" s="31"/>
      <c r="JZL1704" s="31"/>
      <c r="JZM1704" s="31"/>
      <c r="JZN1704" s="31"/>
      <c r="JZO1704" s="31"/>
      <c r="JZP1704" s="31"/>
      <c r="JZQ1704" s="31"/>
      <c r="JZR1704" s="31"/>
      <c r="JZS1704" s="31"/>
      <c r="JZT1704" s="31"/>
      <c r="JZU1704" s="31"/>
      <c r="JZV1704" s="31"/>
      <c r="JZW1704" s="31"/>
      <c r="JZX1704" s="31"/>
      <c r="JZY1704" s="31"/>
      <c r="JZZ1704" s="31"/>
      <c r="KAA1704" s="31"/>
      <c r="KAB1704" s="31"/>
      <c r="KAC1704" s="31"/>
      <c r="KAD1704" s="31"/>
      <c r="KAE1704" s="31"/>
      <c r="KAF1704" s="31"/>
      <c r="KAG1704" s="31"/>
      <c r="KAH1704" s="31"/>
      <c r="KAI1704" s="31"/>
      <c r="KAJ1704" s="31"/>
      <c r="KAK1704" s="31"/>
      <c r="KAL1704" s="31"/>
      <c r="KAM1704" s="31"/>
      <c r="KAN1704" s="31"/>
      <c r="KAO1704" s="31"/>
      <c r="KAP1704" s="31"/>
      <c r="KAQ1704" s="31"/>
      <c r="KAR1704" s="31"/>
      <c r="KAS1704" s="31"/>
      <c r="KAT1704" s="31"/>
      <c r="KAU1704" s="31"/>
      <c r="KAV1704" s="31"/>
      <c r="KAW1704" s="31"/>
      <c r="KAX1704" s="31"/>
      <c r="KAY1704" s="31"/>
      <c r="KAZ1704" s="31"/>
      <c r="KBA1704" s="31"/>
      <c r="KBB1704" s="31"/>
      <c r="KBC1704" s="31"/>
      <c r="KBD1704" s="31"/>
      <c r="KBE1704" s="31"/>
      <c r="KBF1704" s="31"/>
      <c r="KBG1704" s="31"/>
      <c r="KBH1704" s="31"/>
      <c r="KBI1704" s="31"/>
      <c r="KBJ1704" s="31"/>
      <c r="KBK1704" s="31"/>
      <c r="KBL1704" s="31"/>
      <c r="KBM1704" s="31"/>
      <c r="KBN1704" s="31"/>
      <c r="KBO1704" s="31"/>
      <c r="KBP1704" s="31"/>
      <c r="KBQ1704" s="31"/>
      <c r="KBR1704" s="31"/>
      <c r="KBS1704" s="31"/>
      <c r="KBT1704" s="31"/>
      <c r="KBU1704" s="31"/>
      <c r="KBV1704" s="31"/>
      <c r="KBW1704" s="31"/>
      <c r="KBX1704" s="31"/>
      <c r="KBY1704" s="31"/>
      <c r="KBZ1704" s="31"/>
      <c r="KCA1704" s="31"/>
      <c r="KCB1704" s="31"/>
      <c r="KCC1704" s="31"/>
      <c r="KCD1704" s="31"/>
      <c r="KCE1704" s="31"/>
      <c r="KCF1704" s="31"/>
      <c r="KCG1704" s="31"/>
      <c r="KCH1704" s="31"/>
      <c r="KCI1704" s="31"/>
      <c r="KCJ1704" s="31"/>
      <c r="KCK1704" s="31"/>
      <c r="KCL1704" s="31"/>
      <c r="KCM1704" s="31"/>
      <c r="KCN1704" s="31"/>
      <c r="KCO1704" s="31"/>
      <c r="KCP1704" s="31"/>
      <c r="KCQ1704" s="31"/>
      <c r="KCR1704" s="31"/>
      <c r="KCS1704" s="31"/>
      <c r="KCT1704" s="31"/>
      <c r="KCU1704" s="31"/>
      <c r="KCV1704" s="31"/>
      <c r="KCW1704" s="31"/>
      <c r="KCX1704" s="31"/>
      <c r="KCY1704" s="31"/>
      <c r="KCZ1704" s="31"/>
      <c r="KDA1704" s="31"/>
      <c r="KDB1704" s="31"/>
      <c r="KDC1704" s="31"/>
      <c r="KDD1704" s="31"/>
      <c r="KDE1704" s="31"/>
      <c r="KDF1704" s="31"/>
      <c r="KDG1704" s="31"/>
      <c r="KDH1704" s="31"/>
      <c r="KDI1704" s="31"/>
      <c r="KDJ1704" s="31"/>
      <c r="KDK1704" s="31"/>
      <c r="KDL1704" s="31"/>
      <c r="KDM1704" s="31"/>
      <c r="KDN1704" s="31"/>
      <c r="KDO1704" s="31"/>
      <c r="KDP1704" s="31"/>
      <c r="KDQ1704" s="31"/>
      <c r="KDR1704" s="31"/>
      <c r="KDS1704" s="31"/>
      <c r="KDT1704" s="31"/>
      <c r="KDU1704" s="31"/>
      <c r="KDV1704" s="31"/>
      <c r="KDW1704" s="31"/>
      <c r="KDX1704" s="31"/>
      <c r="KDY1704" s="31"/>
      <c r="KDZ1704" s="31"/>
      <c r="KEA1704" s="31"/>
      <c r="KEB1704" s="31"/>
      <c r="KEC1704" s="31"/>
      <c r="KED1704" s="31"/>
      <c r="KEE1704" s="31"/>
      <c r="KEF1704" s="31"/>
      <c r="KEG1704" s="31"/>
      <c r="KEH1704" s="31"/>
      <c r="KEI1704" s="31"/>
      <c r="KEJ1704" s="31"/>
      <c r="KEK1704" s="31"/>
      <c r="KEL1704" s="31"/>
      <c r="KEM1704" s="31"/>
      <c r="KEN1704" s="31"/>
      <c r="KEO1704" s="31"/>
      <c r="KEP1704" s="31"/>
      <c r="KEQ1704" s="31"/>
      <c r="KER1704" s="31"/>
      <c r="KES1704" s="31"/>
      <c r="KET1704" s="31"/>
      <c r="KEU1704" s="31"/>
      <c r="KEV1704" s="31"/>
      <c r="KEW1704" s="31"/>
      <c r="KEX1704" s="31"/>
      <c r="KEY1704" s="31"/>
      <c r="KEZ1704" s="31"/>
      <c r="KFA1704" s="31"/>
      <c r="KFB1704" s="31"/>
      <c r="KFC1704" s="31"/>
      <c r="KFD1704" s="31"/>
      <c r="KFE1704" s="31"/>
      <c r="KFF1704" s="31"/>
      <c r="KFG1704" s="31"/>
      <c r="KFH1704" s="31"/>
      <c r="KFI1704" s="31"/>
      <c r="KFJ1704" s="31"/>
      <c r="KFK1704" s="31"/>
      <c r="KFL1704" s="31"/>
      <c r="KFM1704" s="31"/>
      <c r="KFN1704" s="31"/>
      <c r="KFO1704" s="31"/>
      <c r="KFP1704" s="31"/>
      <c r="KFQ1704" s="31"/>
      <c r="KFR1704" s="31"/>
      <c r="KFS1704" s="31"/>
      <c r="KFT1704" s="31"/>
      <c r="KFU1704" s="31"/>
      <c r="KFV1704" s="31"/>
      <c r="KFW1704" s="31"/>
      <c r="KFX1704" s="31"/>
      <c r="KFY1704" s="31"/>
      <c r="KFZ1704" s="31"/>
      <c r="KGA1704" s="31"/>
      <c r="KGB1704" s="31"/>
      <c r="KGC1704" s="31"/>
      <c r="KGD1704" s="31"/>
      <c r="KGE1704" s="31"/>
      <c r="KGF1704" s="31"/>
      <c r="KGG1704" s="31"/>
      <c r="KGH1704" s="31"/>
      <c r="KGI1704" s="31"/>
      <c r="KGJ1704" s="31"/>
      <c r="KGK1704" s="31"/>
      <c r="KGL1704" s="31"/>
      <c r="KGM1704" s="31"/>
      <c r="KGN1704" s="31"/>
      <c r="KGO1704" s="31"/>
      <c r="KGP1704" s="31"/>
      <c r="KGQ1704" s="31"/>
      <c r="KGR1704" s="31"/>
      <c r="KGS1704" s="31"/>
      <c r="KGT1704" s="31"/>
      <c r="KGU1704" s="31"/>
      <c r="KGV1704" s="31"/>
      <c r="KGW1704" s="31"/>
      <c r="KGX1704" s="31"/>
      <c r="KGY1704" s="31"/>
      <c r="KGZ1704" s="31"/>
      <c r="KHA1704" s="31"/>
      <c r="KHB1704" s="31"/>
      <c r="KHC1704" s="31"/>
      <c r="KHD1704" s="31"/>
      <c r="KHE1704" s="31"/>
      <c r="KHF1704" s="31"/>
      <c r="KHG1704" s="31"/>
      <c r="KHH1704" s="31"/>
      <c r="KHI1704" s="31"/>
      <c r="KHJ1704" s="31"/>
      <c r="KHK1704" s="31"/>
      <c r="KHL1704" s="31"/>
      <c r="KHM1704" s="31"/>
      <c r="KHN1704" s="31"/>
      <c r="KHO1704" s="31"/>
      <c r="KHP1704" s="31"/>
      <c r="KHQ1704" s="31"/>
      <c r="KHR1704" s="31"/>
      <c r="KHS1704" s="31"/>
      <c r="KHT1704" s="31"/>
      <c r="KHU1704" s="31"/>
      <c r="KHV1704" s="31"/>
      <c r="KHW1704" s="31"/>
      <c r="KHX1704" s="31"/>
      <c r="KHY1704" s="31"/>
      <c r="KHZ1704" s="31"/>
      <c r="KIA1704" s="31"/>
      <c r="KIB1704" s="31"/>
      <c r="KIC1704" s="31"/>
      <c r="KID1704" s="31"/>
      <c r="KIE1704" s="31"/>
      <c r="KIF1704" s="31"/>
      <c r="KIG1704" s="31"/>
      <c r="KIH1704" s="31"/>
      <c r="KII1704" s="31"/>
      <c r="KIJ1704" s="31"/>
      <c r="KIK1704" s="31"/>
      <c r="KIL1704" s="31"/>
      <c r="KIM1704" s="31"/>
      <c r="KIN1704" s="31"/>
      <c r="KIO1704" s="31"/>
      <c r="KIP1704" s="31"/>
      <c r="KIQ1704" s="31"/>
      <c r="KIR1704" s="31"/>
      <c r="KIS1704" s="31"/>
      <c r="KIT1704" s="31"/>
      <c r="KIU1704" s="31"/>
      <c r="KIV1704" s="31"/>
      <c r="KIW1704" s="31"/>
      <c r="KIX1704" s="31"/>
      <c r="KIY1704" s="31"/>
      <c r="KIZ1704" s="31"/>
      <c r="KJA1704" s="31"/>
      <c r="KJB1704" s="31"/>
      <c r="KJC1704" s="31"/>
      <c r="KJD1704" s="31"/>
      <c r="KJE1704" s="31"/>
      <c r="KJF1704" s="31"/>
      <c r="KJG1704" s="31"/>
      <c r="KJH1704" s="31"/>
      <c r="KJI1704" s="31"/>
      <c r="KJJ1704" s="31"/>
      <c r="KJK1704" s="31"/>
      <c r="KJL1704" s="31"/>
      <c r="KJM1704" s="31"/>
      <c r="KJN1704" s="31"/>
      <c r="KJO1704" s="31"/>
      <c r="KJP1704" s="31"/>
      <c r="KJQ1704" s="31"/>
      <c r="KJR1704" s="31"/>
      <c r="KJS1704" s="31"/>
      <c r="KJT1704" s="31"/>
      <c r="KJU1704" s="31"/>
      <c r="KJV1704" s="31"/>
      <c r="KJW1704" s="31"/>
      <c r="KJX1704" s="31"/>
      <c r="KJY1704" s="31"/>
      <c r="KJZ1704" s="31"/>
      <c r="KKA1704" s="31"/>
      <c r="KKB1704" s="31"/>
      <c r="KKC1704" s="31"/>
      <c r="KKD1704" s="31"/>
      <c r="KKE1704" s="31"/>
      <c r="KKF1704" s="31"/>
      <c r="KKG1704" s="31"/>
      <c r="KKH1704" s="31"/>
      <c r="KKI1704" s="31"/>
      <c r="KKJ1704" s="31"/>
      <c r="KKK1704" s="31"/>
      <c r="KKL1704" s="31"/>
      <c r="KKM1704" s="31"/>
      <c r="KKN1704" s="31"/>
      <c r="KKO1704" s="31"/>
      <c r="KKP1704" s="31"/>
      <c r="KKQ1704" s="31"/>
      <c r="KKR1704" s="31"/>
      <c r="KKS1704" s="31"/>
      <c r="KKT1704" s="31"/>
      <c r="KKU1704" s="31"/>
      <c r="KKV1704" s="31"/>
      <c r="KKW1704" s="31"/>
      <c r="KKX1704" s="31"/>
      <c r="KKY1704" s="31"/>
      <c r="KKZ1704" s="31"/>
      <c r="KLA1704" s="31"/>
      <c r="KLB1704" s="31"/>
      <c r="KLC1704" s="31"/>
      <c r="KLD1704" s="31"/>
      <c r="KLE1704" s="31"/>
      <c r="KLF1704" s="31"/>
      <c r="KLG1704" s="31"/>
      <c r="KLH1704" s="31"/>
      <c r="KLI1704" s="31"/>
      <c r="KLJ1704" s="31"/>
      <c r="KLK1704" s="31"/>
      <c r="KLL1704" s="31"/>
      <c r="KLM1704" s="31"/>
      <c r="KLN1704" s="31"/>
      <c r="KLO1704" s="31"/>
      <c r="KLP1704" s="31"/>
      <c r="KLQ1704" s="31"/>
      <c r="KLR1704" s="31"/>
      <c r="KLS1704" s="31"/>
      <c r="KLT1704" s="31"/>
      <c r="KLU1704" s="31"/>
      <c r="KLV1704" s="31"/>
      <c r="KLW1704" s="31"/>
      <c r="KLX1704" s="31"/>
      <c r="KLY1704" s="31"/>
      <c r="KLZ1704" s="31"/>
      <c r="KMA1704" s="31"/>
      <c r="KMB1704" s="31"/>
      <c r="KMC1704" s="31"/>
      <c r="KMD1704" s="31"/>
      <c r="KME1704" s="31"/>
      <c r="KMF1704" s="31"/>
      <c r="KMG1704" s="31"/>
      <c r="KMH1704" s="31"/>
      <c r="KMI1704" s="31"/>
      <c r="KMJ1704" s="31"/>
      <c r="KMK1704" s="31"/>
      <c r="KML1704" s="31"/>
      <c r="KMM1704" s="31"/>
      <c r="KMN1704" s="31"/>
      <c r="KMO1704" s="31"/>
      <c r="KMP1704" s="31"/>
      <c r="KMQ1704" s="31"/>
      <c r="KMR1704" s="31"/>
      <c r="KMS1704" s="31"/>
      <c r="KMT1704" s="31"/>
      <c r="KMU1704" s="31"/>
      <c r="KMV1704" s="31"/>
      <c r="KMW1704" s="31"/>
      <c r="KMX1704" s="31"/>
      <c r="KMY1704" s="31"/>
      <c r="KMZ1704" s="31"/>
      <c r="KNA1704" s="31"/>
      <c r="KNB1704" s="31"/>
      <c r="KNC1704" s="31"/>
      <c r="KND1704" s="31"/>
      <c r="KNE1704" s="31"/>
      <c r="KNF1704" s="31"/>
      <c r="KNG1704" s="31"/>
      <c r="KNH1704" s="31"/>
      <c r="KNI1704" s="31"/>
      <c r="KNJ1704" s="31"/>
      <c r="KNK1704" s="31"/>
      <c r="KNL1704" s="31"/>
      <c r="KNM1704" s="31"/>
      <c r="KNN1704" s="31"/>
      <c r="KNO1704" s="31"/>
      <c r="KNP1704" s="31"/>
      <c r="KNQ1704" s="31"/>
      <c r="KNR1704" s="31"/>
      <c r="KNS1704" s="31"/>
      <c r="KNT1704" s="31"/>
      <c r="KNU1704" s="31"/>
      <c r="KNV1704" s="31"/>
      <c r="KNW1704" s="31"/>
      <c r="KNX1704" s="31"/>
      <c r="KNY1704" s="31"/>
      <c r="KNZ1704" s="31"/>
      <c r="KOA1704" s="31"/>
      <c r="KOB1704" s="31"/>
      <c r="KOC1704" s="31"/>
      <c r="KOD1704" s="31"/>
      <c r="KOE1704" s="31"/>
      <c r="KOF1704" s="31"/>
      <c r="KOG1704" s="31"/>
      <c r="KOH1704" s="31"/>
      <c r="KOI1704" s="31"/>
      <c r="KOJ1704" s="31"/>
      <c r="KOK1704" s="31"/>
      <c r="KOL1704" s="31"/>
      <c r="KOM1704" s="31"/>
      <c r="KON1704" s="31"/>
      <c r="KOO1704" s="31"/>
      <c r="KOP1704" s="31"/>
      <c r="KOQ1704" s="31"/>
      <c r="KOR1704" s="31"/>
      <c r="KOS1704" s="31"/>
      <c r="KOT1704" s="31"/>
      <c r="KOU1704" s="31"/>
      <c r="KOV1704" s="31"/>
      <c r="KOW1704" s="31"/>
      <c r="KOX1704" s="31"/>
      <c r="KOY1704" s="31"/>
      <c r="KOZ1704" s="31"/>
      <c r="KPA1704" s="31"/>
      <c r="KPB1704" s="31"/>
      <c r="KPC1704" s="31"/>
      <c r="KPD1704" s="31"/>
      <c r="KPE1704" s="31"/>
      <c r="KPF1704" s="31"/>
      <c r="KPG1704" s="31"/>
      <c r="KPH1704" s="31"/>
      <c r="KPI1704" s="31"/>
      <c r="KPJ1704" s="31"/>
      <c r="KPK1704" s="31"/>
      <c r="KPL1704" s="31"/>
      <c r="KPM1704" s="31"/>
      <c r="KPN1704" s="31"/>
      <c r="KPO1704" s="31"/>
      <c r="KPP1704" s="31"/>
      <c r="KPQ1704" s="31"/>
      <c r="KPR1704" s="31"/>
      <c r="KPS1704" s="31"/>
      <c r="KPT1704" s="31"/>
      <c r="KPU1704" s="31"/>
      <c r="KPV1704" s="31"/>
      <c r="KPW1704" s="31"/>
      <c r="KPX1704" s="31"/>
      <c r="KPY1704" s="31"/>
      <c r="KPZ1704" s="31"/>
      <c r="KQA1704" s="31"/>
      <c r="KQB1704" s="31"/>
      <c r="KQC1704" s="31"/>
      <c r="KQD1704" s="31"/>
      <c r="KQE1704" s="31"/>
      <c r="KQF1704" s="31"/>
      <c r="KQG1704" s="31"/>
      <c r="KQH1704" s="31"/>
      <c r="KQI1704" s="31"/>
      <c r="KQJ1704" s="31"/>
      <c r="KQK1704" s="31"/>
      <c r="KQL1704" s="31"/>
      <c r="KQM1704" s="31"/>
      <c r="KQN1704" s="31"/>
      <c r="KQO1704" s="31"/>
      <c r="KQP1704" s="31"/>
      <c r="KQQ1704" s="31"/>
      <c r="KQR1704" s="31"/>
      <c r="KQS1704" s="31"/>
      <c r="KQT1704" s="31"/>
      <c r="KQU1704" s="31"/>
      <c r="KQV1704" s="31"/>
      <c r="KQW1704" s="31"/>
      <c r="KQX1704" s="31"/>
      <c r="KQY1704" s="31"/>
      <c r="KQZ1704" s="31"/>
      <c r="KRA1704" s="31"/>
      <c r="KRB1704" s="31"/>
      <c r="KRC1704" s="31"/>
      <c r="KRD1704" s="31"/>
      <c r="KRE1704" s="31"/>
      <c r="KRF1704" s="31"/>
      <c r="KRG1704" s="31"/>
      <c r="KRH1704" s="31"/>
      <c r="KRI1704" s="31"/>
      <c r="KRJ1704" s="31"/>
      <c r="KRK1704" s="31"/>
      <c r="KRL1704" s="31"/>
      <c r="KRM1704" s="31"/>
      <c r="KRN1704" s="31"/>
      <c r="KRO1704" s="31"/>
      <c r="KRP1704" s="31"/>
      <c r="KRQ1704" s="31"/>
      <c r="KRR1704" s="31"/>
      <c r="KRS1704" s="31"/>
      <c r="KRT1704" s="31"/>
      <c r="KRU1704" s="31"/>
      <c r="KRV1704" s="31"/>
      <c r="KRW1704" s="31"/>
      <c r="KRX1704" s="31"/>
      <c r="KRY1704" s="31"/>
      <c r="KRZ1704" s="31"/>
      <c r="KSA1704" s="31"/>
      <c r="KSB1704" s="31"/>
      <c r="KSC1704" s="31"/>
      <c r="KSD1704" s="31"/>
      <c r="KSE1704" s="31"/>
      <c r="KSF1704" s="31"/>
      <c r="KSG1704" s="31"/>
      <c r="KSH1704" s="31"/>
      <c r="KSI1704" s="31"/>
      <c r="KSJ1704" s="31"/>
      <c r="KSK1704" s="31"/>
      <c r="KSL1704" s="31"/>
      <c r="KSM1704" s="31"/>
      <c r="KSN1704" s="31"/>
      <c r="KSO1704" s="31"/>
      <c r="KSP1704" s="31"/>
      <c r="KSQ1704" s="31"/>
      <c r="KSR1704" s="31"/>
      <c r="KSS1704" s="31"/>
      <c r="KST1704" s="31"/>
      <c r="KSU1704" s="31"/>
      <c r="KSV1704" s="31"/>
      <c r="KSW1704" s="31"/>
      <c r="KSX1704" s="31"/>
      <c r="KSY1704" s="31"/>
      <c r="KSZ1704" s="31"/>
      <c r="KTA1704" s="31"/>
      <c r="KTB1704" s="31"/>
      <c r="KTC1704" s="31"/>
      <c r="KTD1704" s="31"/>
      <c r="KTE1704" s="31"/>
      <c r="KTF1704" s="31"/>
      <c r="KTG1704" s="31"/>
      <c r="KTH1704" s="31"/>
      <c r="KTI1704" s="31"/>
      <c r="KTJ1704" s="31"/>
      <c r="KTK1704" s="31"/>
      <c r="KTL1704" s="31"/>
      <c r="KTM1704" s="31"/>
      <c r="KTN1704" s="31"/>
      <c r="KTO1704" s="31"/>
      <c r="KTP1704" s="31"/>
      <c r="KTQ1704" s="31"/>
      <c r="KTR1704" s="31"/>
      <c r="KTS1704" s="31"/>
      <c r="KTT1704" s="31"/>
      <c r="KTU1704" s="31"/>
      <c r="KTV1704" s="31"/>
      <c r="KTW1704" s="31"/>
      <c r="KTX1704" s="31"/>
      <c r="KTY1704" s="31"/>
      <c r="KTZ1704" s="31"/>
      <c r="KUA1704" s="31"/>
      <c r="KUB1704" s="31"/>
      <c r="KUC1704" s="31"/>
      <c r="KUD1704" s="31"/>
      <c r="KUE1704" s="31"/>
      <c r="KUF1704" s="31"/>
      <c r="KUG1704" s="31"/>
      <c r="KUH1704" s="31"/>
      <c r="KUI1704" s="31"/>
      <c r="KUJ1704" s="31"/>
      <c r="KUK1704" s="31"/>
      <c r="KUL1704" s="31"/>
      <c r="KUM1704" s="31"/>
      <c r="KUN1704" s="31"/>
      <c r="KUO1704" s="31"/>
      <c r="KUP1704" s="31"/>
      <c r="KUQ1704" s="31"/>
      <c r="KUR1704" s="31"/>
      <c r="KUS1704" s="31"/>
      <c r="KUT1704" s="31"/>
      <c r="KUU1704" s="31"/>
      <c r="KUV1704" s="31"/>
      <c r="KUW1704" s="31"/>
      <c r="KUX1704" s="31"/>
      <c r="KUY1704" s="31"/>
      <c r="KUZ1704" s="31"/>
      <c r="KVA1704" s="31"/>
      <c r="KVB1704" s="31"/>
      <c r="KVC1704" s="31"/>
      <c r="KVD1704" s="31"/>
      <c r="KVE1704" s="31"/>
      <c r="KVF1704" s="31"/>
      <c r="KVG1704" s="31"/>
      <c r="KVH1704" s="31"/>
      <c r="KVI1704" s="31"/>
      <c r="KVJ1704" s="31"/>
      <c r="KVK1704" s="31"/>
      <c r="KVL1704" s="31"/>
      <c r="KVM1704" s="31"/>
      <c r="KVN1704" s="31"/>
      <c r="KVO1704" s="31"/>
      <c r="KVP1704" s="31"/>
      <c r="KVQ1704" s="31"/>
      <c r="KVR1704" s="31"/>
      <c r="KVS1704" s="31"/>
      <c r="KVT1704" s="31"/>
      <c r="KVU1704" s="31"/>
      <c r="KVV1704" s="31"/>
      <c r="KVW1704" s="31"/>
      <c r="KVX1704" s="31"/>
      <c r="KVY1704" s="31"/>
      <c r="KVZ1704" s="31"/>
      <c r="KWA1704" s="31"/>
      <c r="KWB1704" s="31"/>
      <c r="KWC1704" s="31"/>
      <c r="KWD1704" s="31"/>
      <c r="KWE1704" s="31"/>
      <c r="KWF1704" s="31"/>
      <c r="KWG1704" s="31"/>
      <c r="KWH1704" s="31"/>
      <c r="KWI1704" s="31"/>
      <c r="KWJ1704" s="31"/>
      <c r="KWK1704" s="31"/>
      <c r="KWL1704" s="31"/>
      <c r="KWM1704" s="31"/>
      <c r="KWN1704" s="31"/>
      <c r="KWO1704" s="31"/>
      <c r="KWP1704" s="31"/>
      <c r="KWQ1704" s="31"/>
      <c r="KWR1704" s="31"/>
      <c r="KWS1704" s="31"/>
      <c r="KWT1704" s="31"/>
      <c r="KWU1704" s="31"/>
      <c r="KWV1704" s="31"/>
      <c r="KWW1704" s="31"/>
      <c r="KWX1704" s="31"/>
      <c r="KWY1704" s="31"/>
      <c r="KWZ1704" s="31"/>
      <c r="KXA1704" s="31"/>
      <c r="KXB1704" s="31"/>
      <c r="KXC1704" s="31"/>
      <c r="KXD1704" s="31"/>
      <c r="KXE1704" s="31"/>
      <c r="KXF1704" s="31"/>
      <c r="KXG1704" s="31"/>
      <c r="KXH1704" s="31"/>
      <c r="KXI1704" s="31"/>
      <c r="KXJ1704" s="31"/>
      <c r="KXK1704" s="31"/>
      <c r="KXL1704" s="31"/>
      <c r="KXM1704" s="31"/>
      <c r="KXN1704" s="31"/>
      <c r="KXO1704" s="31"/>
      <c r="KXP1704" s="31"/>
      <c r="KXQ1704" s="31"/>
      <c r="KXR1704" s="31"/>
      <c r="KXS1704" s="31"/>
      <c r="KXT1704" s="31"/>
      <c r="KXU1704" s="31"/>
      <c r="KXV1704" s="31"/>
      <c r="KXW1704" s="31"/>
      <c r="KXX1704" s="31"/>
      <c r="KXY1704" s="31"/>
      <c r="KXZ1704" s="31"/>
      <c r="KYA1704" s="31"/>
      <c r="KYB1704" s="31"/>
      <c r="KYC1704" s="31"/>
      <c r="KYD1704" s="31"/>
      <c r="KYE1704" s="31"/>
      <c r="KYF1704" s="31"/>
      <c r="KYG1704" s="31"/>
      <c r="KYH1704" s="31"/>
      <c r="KYI1704" s="31"/>
      <c r="KYJ1704" s="31"/>
      <c r="KYK1704" s="31"/>
      <c r="KYL1704" s="31"/>
      <c r="KYM1704" s="31"/>
      <c r="KYN1704" s="31"/>
      <c r="KYO1704" s="31"/>
      <c r="KYP1704" s="31"/>
      <c r="KYQ1704" s="31"/>
      <c r="KYR1704" s="31"/>
      <c r="KYS1704" s="31"/>
      <c r="KYT1704" s="31"/>
      <c r="KYU1704" s="31"/>
      <c r="KYV1704" s="31"/>
      <c r="KYW1704" s="31"/>
      <c r="KYX1704" s="31"/>
      <c r="KYY1704" s="31"/>
      <c r="KYZ1704" s="31"/>
      <c r="KZA1704" s="31"/>
      <c r="KZB1704" s="31"/>
      <c r="KZC1704" s="31"/>
      <c r="KZD1704" s="31"/>
      <c r="KZE1704" s="31"/>
      <c r="KZF1704" s="31"/>
      <c r="KZG1704" s="31"/>
      <c r="KZH1704" s="31"/>
      <c r="KZI1704" s="31"/>
      <c r="KZJ1704" s="31"/>
      <c r="KZK1704" s="31"/>
      <c r="KZL1704" s="31"/>
      <c r="KZM1704" s="31"/>
      <c r="KZN1704" s="31"/>
      <c r="KZO1704" s="31"/>
      <c r="KZP1704" s="31"/>
      <c r="KZQ1704" s="31"/>
      <c r="KZR1704" s="31"/>
      <c r="KZS1704" s="31"/>
      <c r="KZT1704" s="31"/>
      <c r="KZU1704" s="31"/>
      <c r="KZV1704" s="31"/>
      <c r="KZW1704" s="31"/>
      <c r="KZX1704" s="31"/>
      <c r="KZY1704" s="31"/>
      <c r="KZZ1704" s="31"/>
      <c r="LAA1704" s="31"/>
      <c r="LAB1704" s="31"/>
      <c r="LAC1704" s="31"/>
      <c r="LAD1704" s="31"/>
      <c r="LAE1704" s="31"/>
      <c r="LAF1704" s="31"/>
      <c r="LAG1704" s="31"/>
      <c r="LAH1704" s="31"/>
      <c r="LAI1704" s="31"/>
      <c r="LAJ1704" s="31"/>
      <c r="LAK1704" s="31"/>
      <c r="LAL1704" s="31"/>
      <c r="LAM1704" s="31"/>
      <c r="LAN1704" s="31"/>
      <c r="LAO1704" s="31"/>
      <c r="LAP1704" s="31"/>
      <c r="LAQ1704" s="31"/>
      <c r="LAR1704" s="31"/>
      <c r="LAS1704" s="31"/>
      <c r="LAT1704" s="31"/>
      <c r="LAU1704" s="31"/>
      <c r="LAV1704" s="31"/>
      <c r="LAW1704" s="31"/>
      <c r="LAX1704" s="31"/>
      <c r="LAY1704" s="31"/>
      <c r="LAZ1704" s="31"/>
      <c r="LBA1704" s="31"/>
      <c r="LBB1704" s="31"/>
      <c r="LBC1704" s="31"/>
      <c r="LBD1704" s="31"/>
      <c r="LBE1704" s="31"/>
      <c r="LBF1704" s="31"/>
      <c r="LBG1704" s="31"/>
      <c r="LBH1704" s="31"/>
      <c r="LBI1704" s="31"/>
      <c r="LBJ1704" s="31"/>
      <c r="LBK1704" s="31"/>
      <c r="LBL1704" s="31"/>
      <c r="LBM1704" s="31"/>
      <c r="LBN1704" s="31"/>
      <c r="LBO1704" s="31"/>
      <c r="LBP1704" s="31"/>
      <c r="LBQ1704" s="31"/>
      <c r="LBR1704" s="31"/>
      <c r="LBS1704" s="31"/>
      <c r="LBT1704" s="31"/>
      <c r="LBU1704" s="31"/>
      <c r="LBV1704" s="31"/>
      <c r="LBW1704" s="31"/>
      <c r="LBX1704" s="31"/>
      <c r="LBY1704" s="31"/>
      <c r="LBZ1704" s="31"/>
      <c r="LCA1704" s="31"/>
      <c r="LCB1704" s="31"/>
      <c r="LCC1704" s="31"/>
      <c r="LCD1704" s="31"/>
      <c r="LCE1704" s="31"/>
      <c r="LCF1704" s="31"/>
      <c r="LCG1704" s="31"/>
      <c r="LCH1704" s="31"/>
      <c r="LCI1704" s="31"/>
      <c r="LCJ1704" s="31"/>
      <c r="LCK1704" s="31"/>
      <c r="LCL1704" s="31"/>
      <c r="LCM1704" s="31"/>
      <c r="LCN1704" s="31"/>
      <c r="LCO1704" s="31"/>
      <c r="LCP1704" s="31"/>
      <c r="LCQ1704" s="31"/>
      <c r="LCR1704" s="31"/>
      <c r="LCS1704" s="31"/>
      <c r="LCT1704" s="31"/>
      <c r="LCU1704" s="31"/>
      <c r="LCV1704" s="31"/>
      <c r="LCW1704" s="31"/>
      <c r="LCX1704" s="31"/>
      <c r="LCY1704" s="31"/>
      <c r="LCZ1704" s="31"/>
      <c r="LDA1704" s="31"/>
      <c r="LDB1704" s="31"/>
      <c r="LDC1704" s="31"/>
      <c r="LDD1704" s="31"/>
      <c r="LDE1704" s="31"/>
      <c r="LDF1704" s="31"/>
      <c r="LDG1704" s="31"/>
      <c r="LDH1704" s="31"/>
      <c r="LDI1704" s="31"/>
      <c r="LDJ1704" s="31"/>
      <c r="LDK1704" s="31"/>
      <c r="LDL1704" s="31"/>
      <c r="LDM1704" s="31"/>
      <c r="LDN1704" s="31"/>
      <c r="LDO1704" s="31"/>
      <c r="LDP1704" s="31"/>
      <c r="LDQ1704" s="31"/>
      <c r="LDR1704" s="31"/>
      <c r="LDS1704" s="31"/>
      <c r="LDT1704" s="31"/>
      <c r="LDU1704" s="31"/>
      <c r="LDV1704" s="31"/>
      <c r="LDW1704" s="31"/>
      <c r="LDX1704" s="31"/>
      <c r="LDY1704" s="31"/>
      <c r="LDZ1704" s="31"/>
      <c r="LEA1704" s="31"/>
      <c r="LEB1704" s="31"/>
      <c r="LEC1704" s="31"/>
      <c r="LED1704" s="31"/>
      <c r="LEE1704" s="31"/>
      <c r="LEF1704" s="31"/>
      <c r="LEG1704" s="31"/>
      <c r="LEH1704" s="31"/>
      <c r="LEI1704" s="31"/>
      <c r="LEJ1704" s="31"/>
      <c r="LEK1704" s="31"/>
      <c r="LEL1704" s="31"/>
      <c r="LEM1704" s="31"/>
      <c r="LEN1704" s="31"/>
      <c r="LEO1704" s="31"/>
      <c r="LEP1704" s="31"/>
      <c r="LEQ1704" s="31"/>
      <c r="LER1704" s="31"/>
      <c r="LES1704" s="31"/>
      <c r="LET1704" s="31"/>
      <c r="LEU1704" s="31"/>
      <c r="LEV1704" s="31"/>
      <c r="LEW1704" s="31"/>
      <c r="LEX1704" s="31"/>
      <c r="LEY1704" s="31"/>
      <c r="LEZ1704" s="31"/>
      <c r="LFA1704" s="31"/>
      <c r="LFB1704" s="31"/>
      <c r="LFC1704" s="31"/>
      <c r="LFD1704" s="31"/>
      <c r="LFE1704" s="31"/>
      <c r="LFF1704" s="31"/>
      <c r="LFG1704" s="31"/>
      <c r="LFH1704" s="31"/>
      <c r="LFI1704" s="31"/>
      <c r="LFJ1704" s="31"/>
      <c r="LFK1704" s="31"/>
      <c r="LFL1704" s="31"/>
      <c r="LFM1704" s="31"/>
      <c r="LFN1704" s="31"/>
      <c r="LFO1704" s="31"/>
      <c r="LFP1704" s="31"/>
      <c r="LFQ1704" s="31"/>
      <c r="LFR1704" s="31"/>
      <c r="LFS1704" s="31"/>
      <c r="LFT1704" s="31"/>
      <c r="LFU1704" s="31"/>
      <c r="LFV1704" s="31"/>
      <c r="LFW1704" s="31"/>
      <c r="LFX1704" s="31"/>
      <c r="LFY1704" s="31"/>
      <c r="LFZ1704" s="31"/>
      <c r="LGA1704" s="31"/>
      <c r="LGB1704" s="31"/>
      <c r="LGC1704" s="31"/>
      <c r="LGD1704" s="31"/>
      <c r="LGE1704" s="31"/>
      <c r="LGF1704" s="31"/>
      <c r="LGG1704" s="31"/>
      <c r="LGH1704" s="31"/>
      <c r="LGI1704" s="31"/>
      <c r="LGJ1704" s="31"/>
      <c r="LGK1704" s="31"/>
      <c r="LGL1704" s="31"/>
      <c r="LGM1704" s="31"/>
      <c r="LGN1704" s="31"/>
      <c r="LGO1704" s="31"/>
      <c r="LGP1704" s="31"/>
      <c r="LGQ1704" s="31"/>
      <c r="LGR1704" s="31"/>
      <c r="LGS1704" s="31"/>
      <c r="LGT1704" s="31"/>
      <c r="LGU1704" s="31"/>
      <c r="LGV1704" s="31"/>
      <c r="LGW1704" s="31"/>
      <c r="LGX1704" s="31"/>
      <c r="LGY1704" s="31"/>
      <c r="LGZ1704" s="31"/>
      <c r="LHA1704" s="31"/>
      <c r="LHB1704" s="31"/>
      <c r="LHC1704" s="31"/>
      <c r="LHD1704" s="31"/>
      <c r="LHE1704" s="31"/>
      <c r="LHF1704" s="31"/>
      <c r="LHG1704" s="31"/>
      <c r="LHH1704" s="31"/>
      <c r="LHI1704" s="31"/>
      <c r="LHJ1704" s="31"/>
      <c r="LHK1704" s="31"/>
      <c r="LHL1704" s="31"/>
      <c r="LHM1704" s="31"/>
      <c r="LHN1704" s="31"/>
      <c r="LHO1704" s="31"/>
      <c r="LHP1704" s="31"/>
      <c r="LHQ1704" s="31"/>
      <c r="LHR1704" s="31"/>
      <c r="LHS1704" s="31"/>
      <c r="LHT1704" s="31"/>
      <c r="LHU1704" s="31"/>
      <c r="LHV1704" s="31"/>
      <c r="LHW1704" s="31"/>
      <c r="LHX1704" s="31"/>
      <c r="LHY1704" s="31"/>
      <c r="LHZ1704" s="31"/>
      <c r="LIA1704" s="31"/>
      <c r="LIB1704" s="31"/>
      <c r="LIC1704" s="31"/>
      <c r="LID1704" s="31"/>
      <c r="LIE1704" s="31"/>
      <c r="LIF1704" s="31"/>
      <c r="LIG1704" s="31"/>
      <c r="LIH1704" s="31"/>
      <c r="LII1704" s="31"/>
      <c r="LIJ1704" s="31"/>
      <c r="LIK1704" s="31"/>
      <c r="LIL1704" s="31"/>
      <c r="LIM1704" s="31"/>
      <c r="LIN1704" s="31"/>
      <c r="LIO1704" s="31"/>
      <c r="LIP1704" s="31"/>
      <c r="LIQ1704" s="31"/>
      <c r="LIR1704" s="31"/>
      <c r="LIS1704" s="31"/>
      <c r="LIT1704" s="31"/>
      <c r="LIU1704" s="31"/>
      <c r="LIV1704" s="31"/>
      <c r="LIW1704" s="31"/>
      <c r="LIX1704" s="31"/>
      <c r="LIY1704" s="31"/>
      <c r="LIZ1704" s="31"/>
      <c r="LJA1704" s="31"/>
      <c r="LJB1704" s="31"/>
      <c r="LJC1704" s="31"/>
      <c r="LJD1704" s="31"/>
      <c r="LJE1704" s="31"/>
      <c r="LJF1704" s="31"/>
      <c r="LJG1704" s="31"/>
      <c r="LJH1704" s="31"/>
      <c r="LJI1704" s="31"/>
      <c r="LJJ1704" s="31"/>
      <c r="LJK1704" s="31"/>
      <c r="LJL1704" s="31"/>
      <c r="LJM1704" s="31"/>
      <c r="LJN1704" s="31"/>
      <c r="LJO1704" s="31"/>
      <c r="LJP1704" s="31"/>
      <c r="LJQ1704" s="31"/>
      <c r="LJR1704" s="31"/>
      <c r="LJS1704" s="31"/>
      <c r="LJT1704" s="31"/>
      <c r="LJU1704" s="31"/>
      <c r="LJV1704" s="31"/>
      <c r="LJW1704" s="31"/>
      <c r="LJX1704" s="31"/>
      <c r="LJY1704" s="31"/>
      <c r="LJZ1704" s="31"/>
      <c r="LKA1704" s="31"/>
      <c r="LKB1704" s="31"/>
      <c r="LKC1704" s="31"/>
      <c r="LKD1704" s="31"/>
      <c r="LKE1704" s="31"/>
      <c r="LKF1704" s="31"/>
      <c r="LKG1704" s="31"/>
      <c r="LKH1704" s="31"/>
      <c r="LKI1704" s="31"/>
      <c r="LKJ1704" s="31"/>
      <c r="LKK1704" s="31"/>
      <c r="LKL1704" s="31"/>
      <c r="LKM1704" s="31"/>
      <c r="LKN1704" s="31"/>
      <c r="LKO1704" s="31"/>
      <c r="LKP1704" s="31"/>
      <c r="LKQ1704" s="31"/>
      <c r="LKR1704" s="31"/>
      <c r="LKS1704" s="31"/>
      <c r="LKT1704" s="31"/>
      <c r="LKU1704" s="31"/>
      <c r="LKV1704" s="31"/>
      <c r="LKW1704" s="31"/>
      <c r="LKX1704" s="31"/>
      <c r="LKY1704" s="31"/>
      <c r="LKZ1704" s="31"/>
      <c r="LLA1704" s="31"/>
      <c r="LLB1704" s="31"/>
      <c r="LLC1704" s="31"/>
      <c r="LLD1704" s="31"/>
      <c r="LLE1704" s="31"/>
      <c r="LLF1704" s="31"/>
      <c r="LLG1704" s="31"/>
      <c r="LLH1704" s="31"/>
      <c r="LLI1704" s="31"/>
      <c r="LLJ1704" s="31"/>
      <c r="LLK1704" s="31"/>
      <c r="LLL1704" s="31"/>
      <c r="LLM1704" s="31"/>
      <c r="LLN1704" s="31"/>
      <c r="LLO1704" s="31"/>
      <c r="LLP1704" s="31"/>
      <c r="LLQ1704" s="31"/>
      <c r="LLR1704" s="31"/>
      <c r="LLS1704" s="31"/>
      <c r="LLT1704" s="31"/>
      <c r="LLU1704" s="31"/>
      <c r="LLV1704" s="31"/>
      <c r="LLW1704" s="31"/>
      <c r="LLX1704" s="31"/>
      <c r="LLY1704" s="31"/>
      <c r="LLZ1704" s="31"/>
      <c r="LMA1704" s="31"/>
      <c r="LMB1704" s="31"/>
      <c r="LMC1704" s="31"/>
      <c r="LMD1704" s="31"/>
      <c r="LME1704" s="31"/>
      <c r="LMF1704" s="31"/>
      <c r="LMG1704" s="31"/>
      <c r="LMH1704" s="31"/>
      <c r="LMI1704" s="31"/>
      <c r="LMJ1704" s="31"/>
      <c r="LMK1704" s="31"/>
      <c r="LML1704" s="31"/>
      <c r="LMM1704" s="31"/>
      <c r="LMN1704" s="31"/>
      <c r="LMO1704" s="31"/>
      <c r="LMP1704" s="31"/>
      <c r="LMQ1704" s="31"/>
      <c r="LMR1704" s="31"/>
      <c r="LMS1704" s="31"/>
      <c r="LMT1704" s="31"/>
      <c r="LMU1704" s="31"/>
      <c r="LMV1704" s="31"/>
      <c r="LMW1704" s="31"/>
      <c r="LMX1704" s="31"/>
      <c r="LMY1704" s="31"/>
      <c r="LMZ1704" s="31"/>
      <c r="LNA1704" s="31"/>
      <c r="LNB1704" s="31"/>
      <c r="LNC1704" s="31"/>
      <c r="LND1704" s="31"/>
      <c r="LNE1704" s="31"/>
      <c r="LNF1704" s="31"/>
      <c r="LNG1704" s="31"/>
      <c r="LNH1704" s="31"/>
      <c r="LNI1704" s="31"/>
      <c r="LNJ1704" s="31"/>
      <c r="LNK1704" s="31"/>
      <c r="LNL1704" s="31"/>
      <c r="LNM1704" s="31"/>
      <c r="LNN1704" s="31"/>
      <c r="LNO1704" s="31"/>
      <c r="LNP1704" s="31"/>
      <c r="LNQ1704" s="31"/>
      <c r="LNR1704" s="31"/>
      <c r="LNS1704" s="31"/>
      <c r="LNT1704" s="31"/>
      <c r="LNU1704" s="31"/>
      <c r="LNV1704" s="31"/>
      <c r="LNW1704" s="31"/>
      <c r="LNX1704" s="31"/>
      <c r="LNY1704" s="31"/>
      <c r="LNZ1704" s="31"/>
      <c r="LOA1704" s="31"/>
      <c r="LOB1704" s="31"/>
      <c r="LOC1704" s="31"/>
      <c r="LOD1704" s="31"/>
      <c r="LOE1704" s="31"/>
      <c r="LOF1704" s="31"/>
      <c r="LOG1704" s="31"/>
      <c r="LOH1704" s="31"/>
      <c r="LOI1704" s="31"/>
      <c r="LOJ1704" s="31"/>
      <c r="LOK1704" s="31"/>
      <c r="LOL1704" s="31"/>
      <c r="LOM1704" s="31"/>
      <c r="LON1704" s="31"/>
      <c r="LOO1704" s="31"/>
      <c r="LOP1704" s="31"/>
      <c r="LOQ1704" s="31"/>
      <c r="LOR1704" s="31"/>
      <c r="LOS1704" s="31"/>
      <c r="LOT1704" s="31"/>
      <c r="LOU1704" s="31"/>
      <c r="LOV1704" s="31"/>
      <c r="LOW1704" s="31"/>
      <c r="LOX1704" s="31"/>
      <c r="LOY1704" s="31"/>
      <c r="LOZ1704" s="31"/>
      <c r="LPA1704" s="31"/>
      <c r="LPB1704" s="31"/>
      <c r="LPC1704" s="31"/>
      <c r="LPD1704" s="31"/>
      <c r="LPE1704" s="31"/>
      <c r="LPF1704" s="31"/>
      <c r="LPG1704" s="31"/>
      <c r="LPH1704" s="31"/>
      <c r="LPI1704" s="31"/>
      <c r="LPJ1704" s="31"/>
      <c r="LPK1704" s="31"/>
      <c r="LPL1704" s="31"/>
      <c r="LPM1704" s="31"/>
      <c r="LPN1704" s="31"/>
      <c r="LPO1704" s="31"/>
      <c r="LPP1704" s="31"/>
      <c r="LPQ1704" s="31"/>
      <c r="LPR1704" s="31"/>
      <c r="LPS1704" s="31"/>
      <c r="LPT1704" s="31"/>
      <c r="LPU1704" s="31"/>
      <c r="LPV1704" s="31"/>
      <c r="LPW1704" s="31"/>
      <c r="LPX1704" s="31"/>
      <c r="LPY1704" s="31"/>
      <c r="LPZ1704" s="31"/>
      <c r="LQA1704" s="31"/>
      <c r="LQB1704" s="31"/>
      <c r="LQC1704" s="31"/>
      <c r="LQD1704" s="31"/>
      <c r="LQE1704" s="31"/>
      <c r="LQF1704" s="31"/>
      <c r="LQG1704" s="31"/>
      <c r="LQH1704" s="31"/>
      <c r="LQI1704" s="31"/>
      <c r="LQJ1704" s="31"/>
      <c r="LQK1704" s="31"/>
      <c r="LQL1704" s="31"/>
      <c r="LQM1704" s="31"/>
      <c r="LQN1704" s="31"/>
      <c r="LQO1704" s="31"/>
      <c r="LQP1704" s="31"/>
      <c r="LQQ1704" s="31"/>
      <c r="LQR1704" s="31"/>
      <c r="LQS1704" s="31"/>
      <c r="LQT1704" s="31"/>
      <c r="LQU1704" s="31"/>
      <c r="LQV1704" s="31"/>
      <c r="LQW1704" s="31"/>
      <c r="LQX1704" s="31"/>
      <c r="LQY1704" s="31"/>
      <c r="LQZ1704" s="31"/>
      <c r="LRA1704" s="31"/>
      <c r="LRB1704" s="31"/>
      <c r="LRC1704" s="31"/>
      <c r="LRD1704" s="31"/>
      <c r="LRE1704" s="31"/>
      <c r="LRF1704" s="31"/>
      <c r="LRG1704" s="31"/>
      <c r="LRH1704" s="31"/>
      <c r="LRI1704" s="31"/>
      <c r="LRJ1704" s="31"/>
      <c r="LRK1704" s="31"/>
      <c r="LRL1704" s="31"/>
      <c r="LRM1704" s="31"/>
      <c r="LRN1704" s="31"/>
      <c r="LRO1704" s="31"/>
      <c r="LRP1704" s="31"/>
      <c r="LRQ1704" s="31"/>
      <c r="LRR1704" s="31"/>
      <c r="LRS1704" s="31"/>
      <c r="LRT1704" s="31"/>
      <c r="LRU1704" s="31"/>
      <c r="LRV1704" s="31"/>
      <c r="LRW1704" s="31"/>
      <c r="LRX1704" s="31"/>
      <c r="LRY1704" s="31"/>
      <c r="LRZ1704" s="31"/>
      <c r="LSA1704" s="31"/>
      <c r="LSB1704" s="31"/>
      <c r="LSC1704" s="31"/>
      <c r="LSD1704" s="31"/>
      <c r="LSE1704" s="31"/>
      <c r="LSF1704" s="31"/>
      <c r="LSG1704" s="31"/>
      <c r="LSH1704" s="31"/>
      <c r="LSI1704" s="31"/>
      <c r="LSJ1704" s="31"/>
      <c r="LSK1704" s="31"/>
      <c r="LSL1704" s="31"/>
      <c r="LSM1704" s="31"/>
      <c r="LSN1704" s="31"/>
      <c r="LSO1704" s="31"/>
      <c r="LSP1704" s="31"/>
      <c r="LSQ1704" s="31"/>
      <c r="LSR1704" s="31"/>
      <c r="LSS1704" s="31"/>
      <c r="LST1704" s="31"/>
      <c r="LSU1704" s="31"/>
      <c r="LSV1704" s="31"/>
      <c r="LSW1704" s="31"/>
      <c r="LSX1704" s="31"/>
      <c r="LSY1704" s="31"/>
      <c r="LSZ1704" s="31"/>
      <c r="LTA1704" s="31"/>
      <c r="LTB1704" s="31"/>
      <c r="LTC1704" s="31"/>
      <c r="LTD1704" s="31"/>
      <c r="LTE1704" s="31"/>
      <c r="LTF1704" s="31"/>
      <c r="LTG1704" s="31"/>
      <c r="LTH1704" s="31"/>
      <c r="LTI1704" s="31"/>
      <c r="LTJ1704" s="31"/>
      <c r="LTK1704" s="31"/>
      <c r="LTL1704" s="31"/>
      <c r="LTM1704" s="31"/>
      <c r="LTN1704" s="31"/>
      <c r="LTO1704" s="31"/>
      <c r="LTP1704" s="31"/>
      <c r="LTQ1704" s="31"/>
      <c r="LTR1704" s="31"/>
      <c r="LTS1704" s="31"/>
      <c r="LTT1704" s="31"/>
      <c r="LTU1704" s="31"/>
      <c r="LTV1704" s="31"/>
      <c r="LTW1704" s="31"/>
      <c r="LTX1704" s="31"/>
      <c r="LTY1704" s="31"/>
      <c r="LTZ1704" s="31"/>
      <c r="LUA1704" s="31"/>
      <c r="LUB1704" s="31"/>
      <c r="LUC1704" s="31"/>
      <c r="LUD1704" s="31"/>
      <c r="LUE1704" s="31"/>
      <c r="LUF1704" s="31"/>
      <c r="LUG1704" s="31"/>
      <c r="LUH1704" s="31"/>
      <c r="LUI1704" s="31"/>
      <c r="LUJ1704" s="31"/>
      <c r="LUK1704" s="31"/>
      <c r="LUL1704" s="31"/>
      <c r="LUM1704" s="31"/>
      <c r="LUN1704" s="31"/>
      <c r="LUO1704" s="31"/>
      <c r="LUP1704" s="31"/>
      <c r="LUQ1704" s="31"/>
      <c r="LUR1704" s="31"/>
      <c r="LUS1704" s="31"/>
      <c r="LUT1704" s="31"/>
      <c r="LUU1704" s="31"/>
      <c r="LUV1704" s="31"/>
      <c r="LUW1704" s="31"/>
      <c r="LUX1704" s="31"/>
      <c r="LUY1704" s="31"/>
      <c r="LUZ1704" s="31"/>
      <c r="LVA1704" s="31"/>
      <c r="LVB1704" s="31"/>
      <c r="LVC1704" s="31"/>
      <c r="LVD1704" s="31"/>
      <c r="LVE1704" s="31"/>
      <c r="LVF1704" s="31"/>
      <c r="LVG1704" s="31"/>
      <c r="LVH1704" s="31"/>
      <c r="LVI1704" s="31"/>
      <c r="LVJ1704" s="31"/>
      <c r="LVK1704" s="31"/>
      <c r="LVL1704" s="31"/>
      <c r="LVM1704" s="31"/>
      <c r="LVN1704" s="31"/>
      <c r="LVO1704" s="31"/>
      <c r="LVP1704" s="31"/>
      <c r="LVQ1704" s="31"/>
      <c r="LVR1704" s="31"/>
      <c r="LVS1704" s="31"/>
      <c r="LVT1704" s="31"/>
      <c r="LVU1704" s="31"/>
      <c r="LVV1704" s="31"/>
      <c r="LVW1704" s="31"/>
      <c r="LVX1704" s="31"/>
      <c r="LVY1704" s="31"/>
      <c r="LVZ1704" s="31"/>
      <c r="LWA1704" s="31"/>
      <c r="LWB1704" s="31"/>
      <c r="LWC1704" s="31"/>
      <c r="LWD1704" s="31"/>
      <c r="LWE1704" s="31"/>
      <c r="LWF1704" s="31"/>
      <c r="LWG1704" s="31"/>
      <c r="LWH1704" s="31"/>
      <c r="LWI1704" s="31"/>
      <c r="LWJ1704" s="31"/>
      <c r="LWK1704" s="31"/>
      <c r="LWL1704" s="31"/>
      <c r="LWM1704" s="31"/>
      <c r="LWN1704" s="31"/>
      <c r="LWO1704" s="31"/>
      <c r="LWP1704" s="31"/>
      <c r="LWQ1704" s="31"/>
      <c r="LWR1704" s="31"/>
      <c r="LWS1704" s="31"/>
      <c r="LWT1704" s="31"/>
      <c r="LWU1704" s="31"/>
      <c r="LWV1704" s="31"/>
      <c r="LWW1704" s="31"/>
      <c r="LWX1704" s="31"/>
      <c r="LWY1704" s="31"/>
      <c r="LWZ1704" s="31"/>
      <c r="LXA1704" s="31"/>
      <c r="LXB1704" s="31"/>
      <c r="LXC1704" s="31"/>
      <c r="LXD1704" s="31"/>
      <c r="LXE1704" s="31"/>
      <c r="LXF1704" s="31"/>
      <c r="LXG1704" s="31"/>
      <c r="LXH1704" s="31"/>
      <c r="LXI1704" s="31"/>
      <c r="LXJ1704" s="31"/>
      <c r="LXK1704" s="31"/>
      <c r="LXL1704" s="31"/>
      <c r="LXM1704" s="31"/>
      <c r="LXN1704" s="31"/>
      <c r="LXO1704" s="31"/>
      <c r="LXP1704" s="31"/>
      <c r="LXQ1704" s="31"/>
      <c r="LXR1704" s="31"/>
      <c r="LXS1704" s="31"/>
      <c r="LXT1704" s="31"/>
      <c r="LXU1704" s="31"/>
      <c r="LXV1704" s="31"/>
      <c r="LXW1704" s="31"/>
      <c r="LXX1704" s="31"/>
      <c r="LXY1704" s="31"/>
      <c r="LXZ1704" s="31"/>
      <c r="LYA1704" s="31"/>
      <c r="LYB1704" s="31"/>
      <c r="LYC1704" s="31"/>
      <c r="LYD1704" s="31"/>
      <c r="LYE1704" s="31"/>
      <c r="LYF1704" s="31"/>
      <c r="LYG1704" s="31"/>
      <c r="LYH1704" s="31"/>
      <c r="LYI1704" s="31"/>
      <c r="LYJ1704" s="31"/>
      <c r="LYK1704" s="31"/>
      <c r="LYL1704" s="31"/>
      <c r="LYM1704" s="31"/>
      <c r="LYN1704" s="31"/>
      <c r="LYO1704" s="31"/>
      <c r="LYP1704" s="31"/>
      <c r="LYQ1704" s="31"/>
      <c r="LYR1704" s="31"/>
      <c r="LYS1704" s="31"/>
      <c r="LYT1704" s="31"/>
      <c r="LYU1704" s="31"/>
      <c r="LYV1704" s="31"/>
      <c r="LYW1704" s="31"/>
      <c r="LYX1704" s="31"/>
      <c r="LYY1704" s="31"/>
      <c r="LYZ1704" s="31"/>
      <c r="LZA1704" s="31"/>
      <c r="LZB1704" s="31"/>
      <c r="LZC1704" s="31"/>
      <c r="LZD1704" s="31"/>
      <c r="LZE1704" s="31"/>
      <c r="LZF1704" s="31"/>
      <c r="LZG1704" s="31"/>
      <c r="LZH1704" s="31"/>
      <c r="LZI1704" s="31"/>
      <c r="LZJ1704" s="31"/>
      <c r="LZK1704" s="31"/>
      <c r="LZL1704" s="31"/>
      <c r="LZM1704" s="31"/>
      <c r="LZN1704" s="31"/>
      <c r="LZO1704" s="31"/>
      <c r="LZP1704" s="31"/>
      <c r="LZQ1704" s="31"/>
      <c r="LZR1704" s="31"/>
      <c r="LZS1704" s="31"/>
      <c r="LZT1704" s="31"/>
      <c r="LZU1704" s="31"/>
      <c r="LZV1704" s="31"/>
      <c r="LZW1704" s="31"/>
      <c r="LZX1704" s="31"/>
      <c r="LZY1704" s="31"/>
      <c r="LZZ1704" s="31"/>
      <c r="MAA1704" s="31"/>
      <c r="MAB1704" s="31"/>
      <c r="MAC1704" s="31"/>
      <c r="MAD1704" s="31"/>
      <c r="MAE1704" s="31"/>
      <c r="MAF1704" s="31"/>
      <c r="MAG1704" s="31"/>
      <c r="MAH1704" s="31"/>
      <c r="MAI1704" s="31"/>
      <c r="MAJ1704" s="31"/>
      <c r="MAK1704" s="31"/>
      <c r="MAL1704" s="31"/>
      <c r="MAM1704" s="31"/>
      <c r="MAN1704" s="31"/>
      <c r="MAO1704" s="31"/>
      <c r="MAP1704" s="31"/>
      <c r="MAQ1704" s="31"/>
      <c r="MAR1704" s="31"/>
      <c r="MAS1704" s="31"/>
      <c r="MAT1704" s="31"/>
      <c r="MAU1704" s="31"/>
      <c r="MAV1704" s="31"/>
      <c r="MAW1704" s="31"/>
      <c r="MAX1704" s="31"/>
      <c r="MAY1704" s="31"/>
      <c r="MAZ1704" s="31"/>
      <c r="MBA1704" s="31"/>
      <c r="MBB1704" s="31"/>
      <c r="MBC1704" s="31"/>
      <c r="MBD1704" s="31"/>
      <c r="MBE1704" s="31"/>
      <c r="MBF1704" s="31"/>
      <c r="MBG1704" s="31"/>
      <c r="MBH1704" s="31"/>
      <c r="MBI1704" s="31"/>
      <c r="MBJ1704" s="31"/>
      <c r="MBK1704" s="31"/>
      <c r="MBL1704" s="31"/>
      <c r="MBM1704" s="31"/>
      <c r="MBN1704" s="31"/>
      <c r="MBO1704" s="31"/>
      <c r="MBP1704" s="31"/>
      <c r="MBQ1704" s="31"/>
      <c r="MBR1704" s="31"/>
      <c r="MBS1704" s="31"/>
      <c r="MBT1704" s="31"/>
      <c r="MBU1704" s="31"/>
      <c r="MBV1704" s="31"/>
      <c r="MBW1704" s="31"/>
      <c r="MBX1704" s="31"/>
      <c r="MBY1704" s="31"/>
      <c r="MBZ1704" s="31"/>
      <c r="MCA1704" s="31"/>
      <c r="MCB1704" s="31"/>
      <c r="MCC1704" s="31"/>
      <c r="MCD1704" s="31"/>
      <c r="MCE1704" s="31"/>
      <c r="MCF1704" s="31"/>
      <c r="MCG1704" s="31"/>
      <c r="MCH1704" s="31"/>
      <c r="MCI1704" s="31"/>
      <c r="MCJ1704" s="31"/>
      <c r="MCK1704" s="31"/>
      <c r="MCL1704" s="31"/>
      <c r="MCM1704" s="31"/>
      <c r="MCN1704" s="31"/>
      <c r="MCO1704" s="31"/>
      <c r="MCP1704" s="31"/>
      <c r="MCQ1704" s="31"/>
      <c r="MCR1704" s="31"/>
      <c r="MCS1704" s="31"/>
      <c r="MCT1704" s="31"/>
      <c r="MCU1704" s="31"/>
      <c r="MCV1704" s="31"/>
      <c r="MCW1704" s="31"/>
      <c r="MCX1704" s="31"/>
      <c r="MCY1704" s="31"/>
      <c r="MCZ1704" s="31"/>
      <c r="MDA1704" s="31"/>
      <c r="MDB1704" s="31"/>
      <c r="MDC1704" s="31"/>
      <c r="MDD1704" s="31"/>
      <c r="MDE1704" s="31"/>
      <c r="MDF1704" s="31"/>
      <c r="MDG1704" s="31"/>
      <c r="MDH1704" s="31"/>
      <c r="MDI1704" s="31"/>
      <c r="MDJ1704" s="31"/>
      <c r="MDK1704" s="31"/>
      <c r="MDL1704" s="31"/>
      <c r="MDM1704" s="31"/>
      <c r="MDN1704" s="31"/>
      <c r="MDO1704" s="31"/>
      <c r="MDP1704" s="31"/>
      <c r="MDQ1704" s="31"/>
      <c r="MDR1704" s="31"/>
      <c r="MDS1704" s="31"/>
      <c r="MDT1704" s="31"/>
      <c r="MDU1704" s="31"/>
      <c r="MDV1704" s="31"/>
      <c r="MDW1704" s="31"/>
      <c r="MDX1704" s="31"/>
      <c r="MDY1704" s="31"/>
      <c r="MDZ1704" s="31"/>
      <c r="MEA1704" s="31"/>
      <c r="MEB1704" s="31"/>
      <c r="MEC1704" s="31"/>
      <c r="MED1704" s="31"/>
      <c r="MEE1704" s="31"/>
      <c r="MEF1704" s="31"/>
      <c r="MEG1704" s="31"/>
      <c r="MEH1704" s="31"/>
      <c r="MEI1704" s="31"/>
      <c r="MEJ1704" s="31"/>
      <c r="MEK1704" s="31"/>
      <c r="MEL1704" s="31"/>
      <c r="MEM1704" s="31"/>
      <c r="MEN1704" s="31"/>
      <c r="MEO1704" s="31"/>
      <c r="MEP1704" s="31"/>
      <c r="MEQ1704" s="31"/>
      <c r="MER1704" s="31"/>
      <c r="MES1704" s="31"/>
      <c r="MET1704" s="31"/>
      <c r="MEU1704" s="31"/>
      <c r="MEV1704" s="31"/>
      <c r="MEW1704" s="31"/>
      <c r="MEX1704" s="31"/>
      <c r="MEY1704" s="31"/>
      <c r="MEZ1704" s="31"/>
      <c r="MFA1704" s="31"/>
      <c r="MFB1704" s="31"/>
      <c r="MFC1704" s="31"/>
      <c r="MFD1704" s="31"/>
      <c r="MFE1704" s="31"/>
      <c r="MFF1704" s="31"/>
      <c r="MFG1704" s="31"/>
      <c r="MFH1704" s="31"/>
      <c r="MFI1704" s="31"/>
      <c r="MFJ1704" s="31"/>
      <c r="MFK1704" s="31"/>
      <c r="MFL1704" s="31"/>
      <c r="MFM1704" s="31"/>
      <c r="MFN1704" s="31"/>
      <c r="MFO1704" s="31"/>
      <c r="MFP1704" s="31"/>
      <c r="MFQ1704" s="31"/>
      <c r="MFR1704" s="31"/>
      <c r="MFS1704" s="31"/>
      <c r="MFT1704" s="31"/>
      <c r="MFU1704" s="31"/>
      <c r="MFV1704" s="31"/>
      <c r="MFW1704" s="31"/>
      <c r="MFX1704" s="31"/>
      <c r="MFY1704" s="31"/>
      <c r="MFZ1704" s="31"/>
      <c r="MGA1704" s="31"/>
      <c r="MGB1704" s="31"/>
      <c r="MGC1704" s="31"/>
      <c r="MGD1704" s="31"/>
      <c r="MGE1704" s="31"/>
      <c r="MGF1704" s="31"/>
      <c r="MGG1704" s="31"/>
      <c r="MGH1704" s="31"/>
      <c r="MGI1704" s="31"/>
      <c r="MGJ1704" s="31"/>
      <c r="MGK1704" s="31"/>
      <c r="MGL1704" s="31"/>
      <c r="MGM1704" s="31"/>
      <c r="MGN1704" s="31"/>
      <c r="MGO1704" s="31"/>
      <c r="MGP1704" s="31"/>
      <c r="MGQ1704" s="31"/>
      <c r="MGR1704" s="31"/>
      <c r="MGS1704" s="31"/>
      <c r="MGT1704" s="31"/>
      <c r="MGU1704" s="31"/>
      <c r="MGV1704" s="31"/>
      <c r="MGW1704" s="31"/>
      <c r="MGX1704" s="31"/>
      <c r="MGY1704" s="31"/>
      <c r="MGZ1704" s="31"/>
      <c r="MHA1704" s="31"/>
      <c r="MHB1704" s="31"/>
      <c r="MHC1704" s="31"/>
      <c r="MHD1704" s="31"/>
      <c r="MHE1704" s="31"/>
      <c r="MHF1704" s="31"/>
      <c r="MHG1704" s="31"/>
      <c r="MHH1704" s="31"/>
      <c r="MHI1704" s="31"/>
      <c r="MHJ1704" s="31"/>
      <c r="MHK1704" s="31"/>
      <c r="MHL1704" s="31"/>
      <c r="MHM1704" s="31"/>
      <c r="MHN1704" s="31"/>
      <c r="MHO1704" s="31"/>
      <c r="MHP1704" s="31"/>
      <c r="MHQ1704" s="31"/>
      <c r="MHR1704" s="31"/>
      <c r="MHS1704" s="31"/>
      <c r="MHT1704" s="31"/>
      <c r="MHU1704" s="31"/>
      <c r="MHV1704" s="31"/>
      <c r="MHW1704" s="31"/>
      <c r="MHX1704" s="31"/>
      <c r="MHY1704" s="31"/>
      <c r="MHZ1704" s="31"/>
      <c r="MIA1704" s="31"/>
      <c r="MIB1704" s="31"/>
      <c r="MIC1704" s="31"/>
      <c r="MID1704" s="31"/>
      <c r="MIE1704" s="31"/>
      <c r="MIF1704" s="31"/>
      <c r="MIG1704" s="31"/>
      <c r="MIH1704" s="31"/>
      <c r="MII1704" s="31"/>
      <c r="MIJ1704" s="31"/>
      <c r="MIK1704" s="31"/>
      <c r="MIL1704" s="31"/>
      <c r="MIM1704" s="31"/>
      <c r="MIN1704" s="31"/>
      <c r="MIO1704" s="31"/>
      <c r="MIP1704" s="31"/>
      <c r="MIQ1704" s="31"/>
      <c r="MIR1704" s="31"/>
      <c r="MIS1704" s="31"/>
      <c r="MIT1704" s="31"/>
      <c r="MIU1704" s="31"/>
      <c r="MIV1704" s="31"/>
      <c r="MIW1704" s="31"/>
      <c r="MIX1704" s="31"/>
      <c r="MIY1704" s="31"/>
      <c r="MIZ1704" s="31"/>
      <c r="MJA1704" s="31"/>
      <c r="MJB1704" s="31"/>
      <c r="MJC1704" s="31"/>
      <c r="MJD1704" s="31"/>
      <c r="MJE1704" s="31"/>
      <c r="MJF1704" s="31"/>
      <c r="MJG1704" s="31"/>
      <c r="MJH1704" s="31"/>
      <c r="MJI1704" s="31"/>
      <c r="MJJ1704" s="31"/>
      <c r="MJK1704" s="31"/>
      <c r="MJL1704" s="31"/>
      <c r="MJM1704" s="31"/>
      <c r="MJN1704" s="31"/>
      <c r="MJO1704" s="31"/>
      <c r="MJP1704" s="31"/>
      <c r="MJQ1704" s="31"/>
      <c r="MJR1704" s="31"/>
      <c r="MJS1704" s="31"/>
      <c r="MJT1704" s="31"/>
      <c r="MJU1704" s="31"/>
      <c r="MJV1704" s="31"/>
      <c r="MJW1704" s="31"/>
      <c r="MJX1704" s="31"/>
      <c r="MJY1704" s="31"/>
      <c r="MJZ1704" s="31"/>
      <c r="MKA1704" s="31"/>
      <c r="MKB1704" s="31"/>
      <c r="MKC1704" s="31"/>
      <c r="MKD1704" s="31"/>
      <c r="MKE1704" s="31"/>
      <c r="MKF1704" s="31"/>
      <c r="MKG1704" s="31"/>
      <c r="MKH1704" s="31"/>
      <c r="MKI1704" s="31"/>
      <c r="MKJ1704" s="31"/>
      <c r="MKK1704" s="31"/>
      <c r="MKL1704" s="31"/>
      <c r="MKM1704" s="31"/>
      <c r="MKN1704" s="31"/>
      <c r="MKO1704" s="31"/>
      <c r="MKP1704" s="31"/>
      <c r="MKQ1704" s="31"/>
      <c r="MKR1704" s="31"/>
      <c r="MKS1704" s="31"/>
      <c r="MKT1704" s="31"/>
      <c r="MKU1704" s="31"/>
      <c r="MKV1704" s="31"/>
      <c r="MKW1704" s="31"/>
      <c r="MKX1704" s="31"/>
      <c r="MKY1704" s="31"/>
      <c r="MKZ1704" s="31"/>
      <c r="MLA1704" s="31"/>
      <c r="MLB1704" s="31"/>
      <c r="MLC1704" s="31"/>
      <c r="MLD1704" s="31"/>
      <c r="MLE1704" s="31"/>
      <c r="MLF1704" s="31"/>
      <c r="MLG1704" s="31"/>
      <c r="MLH1704" s="31"/>
      <c r="MLI1704" s="31"/>
      <c r="MLJ1704" s="31"/>
      <c r="MLK1704" s="31"/>
      <c r="MLL1704" s="31"/>
      <c r="MLM1704" s="31"/>
      <c r="MLN1704" s="31"/>
      <c r="MLO1704" s="31"/>
      <c r="MLP1704" s="31"/>
      <c r="MLQ1704" s="31"/>
      <c r="MLR1704" s="31"/>
      <c r="MLS1704" s="31"/>
      <c r="MLT1704" s="31"/>
      <c r="MLU1704" s="31"/>
      <c r="MLV1704" s="31"/>
      <c r="MLW1704" s="31"/>
      <c r="MLX1704" s="31"/>
      <c r="MLY1704" s="31"/>
      <c r="MLZ1704" s="31"/>
      <c r="MMA1704" s="31"/>
      <c r="MMB1704" s="31"/>
      <c r="MMC1704" s="31"/>
      <c r="MMD1704" s="31"/>
      <c r="MME1704" s="31"/>
      <c r="MMF1704" s="31"/>
      <c r="MMG1704" s="31"/>
      <c r="MMH1704" s="31"/>
      <c r="MMI1704" s="31"/>
      <c r="MMJ1704" s="31"/>
      <c r="MMK1704" s="31"/>
      <c r="MML1704" s="31"/>
      <c r="MMM1704" s="31"/>
      <c r="MMN1704" s="31"/>
      <c r="MMO1704" s="31"/>
      <c r="MMP1704" s="31"/>
      <c r="MMQ1704" s="31"/>
      <c r="MMR1704" s="31"/>
      <c r="MMS1704" s="31"/>
      <c r="MMT1704" s="31"/>
      <c r="MMU1704" s="31"/>
      <c r="MMV1704" s="31"/>
      <c r="MMW1704" s="31"/>
      <c r="MMX1704" s="31"/>
      <c r="MMY1704" s="31"/>
      <c r="MMZ1704" s="31"/>
      <c r="MNA1704" s="31"/>
      <c r="MNB1704" s="31"/>
      <c r="MNC1704" s="31"/>
      <c r="MND1704" s="31"/>
      <c r="MNE1704" s="31"/>
      <c r="MNF1704" s="31"/>
      <c r="MNG1704" s="31"/>
      <c r="MNH1704" s="31"/>
      <c r="MNI1704" s="31"/>
      <c r="MNJ1704" s="31"/>
      <c r="MNK1704" s="31"/>
      <c r="MNL1704" s="31"/>
      <c r="MNM1704" s="31"/>
      <c r="MNN1704" s="31"/>
      <c r="MNO1704" s="31"/>
      <c r="MNP1704" s="31"/>
      <c r="MNQ1704" s="31"/>
      <c r="MNR1704" s="31"/>
      <c r="MNS1704" s="31"/>
      <c r="MNT1704" s="31"/>
      <c r="MNU1704" s="31"/>
      <c r="MNV1704" s="31"/>
      <c r="MNW1704" s="31"/>
      <c r="MNX1704" s="31"/>
      <c r="MNY1704" s="31"/>
      <c r="MNZ1704" s="31"/>
      <c r="MOA1704" s="31"/>
      <c r="MOB1704" s="31"/>
      <c r="MOC1704" s="31"/>
      <c r="MOD1704" s="31"/>
      <c r="MOE1704" s="31"/>
      <c r="MOF1704" s="31"/>
      <c r="MOG1704" s="31"/>
      <c r="MOH1704" s="31"/>
      <c r="MOI1704" s="31"/>
      <c r="MOJ1704" s="31"/>
      <c r="MOK1704" s="31"/>
      <c r="MOL1704" s="31"/>
      <c r="MOM1704" s="31"/>
      <c r="MON1704" s="31"/>
      <c r="MOO1704" s="31"/>
      <c r="MOP1704" s="31"/>
      <c r="MOQ1704" s="31"/>
      <c r="MOR1704" s="31"/>
      <c r="MOS1704" s="31"/>
      <c r="MOT1704" s="31"/>
      <c r="MOU1704" s="31"/>
      <c r="MOV1704" s="31"/>
      <c r="MOW1704" s="31"/>
      <c r="MOX1704" s="31"/>
      <c r="MOY1704" s="31"/>
      <c r="MOZ1704" s="31"/>
      <c r="MPA1704" s="31"/>
      <c r="MPB1704" s="31"/>
      <c r="MPC1704" s="31"/>
      <c r="MPD1704" s="31"/>
      <c r="MPE1704" s="31"/>
      <c r="MPF1704" s="31"/>
      <c r="MPG1704" s="31"/>
      <c r="MPH1704" s="31"/>
      <c r="MPI1704" s="31"/>
      <c r="MPJ1704" s="31"/>
      <c r="MPK1704" s="31"/>
      <c r="MPL1704" s="31"/>
      <c r="MPM1704" s="31"/>
      <c r="MPN1704" s="31"/>
      <c r="MPO1704" s="31"/>
      <c r="MPP1704" s="31"/>
      <c r="MPQ1704" s="31"/>
      <c r="MPR1704" s="31"/>
      <c r="MPS1704" s="31"/>
      <c r="MPT1704" s="31"/>
      <c r="MPU1704" s="31"/>
      <c r="MPV1704" s="31"/>
      <c r="MPW1704" s="31"/>
      <c r="MPX1704" s="31"/>
      <c r="MPY1704" s="31"/>
      <c r="MPZ1704" s="31"/>
      <c r="MQA1704" s="31"/>
      <c r="MQB1704" s="31"/>
      <c r="MQC1704" s="31"/>
      <c r="MQD1704" s="31"/>
      <c r="MQE1704" s="31"/>
      <c r="MQF1704" s="31"/>
      <c r="MQG1704" s="31"/>
      <c r="MQH1704" s="31"/>
      <c r="MQI1704" s="31"/>
      <c r="MQJ1704" s="31"/>
      <c r="MQK1704" s="31"/>
      <c r="MQL1704" s="31"/>
      <c r="MQM1704" s="31"/>
      <c r="MQN1704" s="31"/>
      <c r="MQO1704" s="31"/>
      <c r="MQP1704" s="31"/>
      <c r="MQQ1704" s="31"/>
      <c r="MQR1704" s="31"/>
      <c r="MQS1704" s="31"/>
      <c r="MQT1704" s="31"/>
      <c r="MQU1704" s="31"/>
      <c r="MQV1704" s="31"/>
      <c r="MQW1704" s="31"/>
      <c r="MQX1704" s="31"/>
      <c r="MQY1704" s="31"/>
      <c r="MQZ1704" s="31"/>
      <c r="MRA1704" s="31"/>
      <c r="MRB1704" s="31"/>
      <c r="MRC1704" s="31"/>
      <c r="MRD1704" s="31"/>
      <c r="MRE1704" s="31"/>
      <c r="MRF1704" s="31"/>
      <c r="MRG1704" s="31"/>
      <c r="MRH1704" s="31"/>
      <c r="MRI1704" s="31"/>
      <c r="MRJ1704" s="31"/>
      <c r="MRK1704" s="31"/>
      <c r="MRL1704" s="31"/>
      <c r="MRM1704" s="31"/>
      <c r="MRN1704" s="31"/>
      <c r="MRO1704" s="31"/>
      <c r="MRP1704" s="31"/>
      <c r="MRQ1704" s="31"/>
      <c r="MRR1704" s="31"/>
      <c r="MRS1704" s="31"/>
      <c r="MRT1704" s="31"/>
      <c r="MRU1704" s="31"/>
      <c r="MRV1704" s="31"/>
      <c r="MRW1704" s="31"/>
      <c r="MRX1704" s="31"/>
      <c r="MRY1704" s="31"/>
      <c r="MRZ1704" s="31"/>
      <c r="MSA1704" s="31"/>
      <c r="MSB1704" s="31"/>
      <c r="MSC1704" s="31"/>
      <c r="MSD1704" s="31"/>
      <c r="MSE1704" s="31"/>
      <c r="MSF1704" s="31"/>
      <c r="MSG1704" s="31"/>
      <c r="MSH1704" s="31"/>
      <c r="MSI1704" s="31"/>
      <c r="MSJ1704" s="31"/>
      <c r="MSK1704" s="31"/>
      <c r="MSL1704" s="31"/>
      <c r="MSM1704" s="31"/>
      <c r="MSN1704" s="31"/>
      <c r="MSO1704" s="31"/>
      <c r="MSP1704" s="31"/>
      <c r="MSQ1704" s="31"/>
      <c r="MSR1704" s="31"/>
      <c r="MSS1704" s="31"/>
      <c r="MST1704" s="31"/>
      <c r="MSU1704" s="31"/>
      <c r="MSV1704" s="31"/>
      <c r="MSW1704" s="31"/>
      <c r="MSX1704" s="31"/>
      <c r="MSY1704" s="31"/>
      <c r="MSZ1704" s="31"/>
      <c r="MTA1704" s="31"/>
      <c r="MTB1704" s="31"/>
      <c r="MTC1704" s="31"/>
      <c r="MTD1704" s="31"/>
      <c r="MTE1704" s="31"/>
      <c r="MTF1704" s="31"/>
      <c r="MTG1704" s="31"/>
      <c r="MTH1704" s="31"/>
      <c r="MTI1704" s="31"/>
      <c r="MTJ1704" s="31"/>
      <c r="MTK1704" s="31"/>
      <c r="MTL1704" s="31"/>
      <c r="MTM1704" s="31"/>
      <c r="MTN1704" s="31"/>
      <c r="MTO1704" s="31"/>
      <c r="MTP1704" s="31"/>
      <c r="MTQ1704" s="31"/>
      <c r="MTR1704" s="31"/>
      <c r="MTS1704" s="31"/>
      <c r="MTT1704" s="31"/>
      <c r="MTU1704" s="31"/>
      <c r="MTV1704" s="31"/>
      <c r="MTW1704" s="31"/>
      <c r="MTX1704" s="31"/>
      <c r="MTY1704" s="31"/>
      <c r="MTZ1704" s="31"/>
      <c r="MUA1704" s="31"/>
      <c r="MUB1704" s="31"/>
      <c r="MUC1704" s="31"/>
      <c r="MUD1704" s="31"/>
      <c r="MUE1704" s="31"/>
      <c r="MUF1704" s="31"/>
      <c r="MUG1704" s="31"/>
      <c r="MUH1704" s="31"/>
      <c r="MUI1704" s="31"/>
      <c r="MUJ1704" s="31"/>
      <c r="MUK1704" s="31"/>
      <c r="MUL1704" s="31"/>
      <c r="MUM1704" s="31"/>
      <c r="MUN1704" s="31"/>
      <c r="MUO1704" s="31"/>
      <c r="MUP1704" s="31"/>
      <c r="MUQ1704" s="31"/>
      <c r="MUR1704" s="31"/>
      <c r="MUS1704" s="31"/>
      <c r="MUT1704" s="31"/>
      <c r="MUU1704" s="31"/>
      <c r="MUV1704" s="31"/>
      <c r="MUW1704" s="31"/>
      <c r="MUX1704" s="31"/>
      <c r="MUY1704" s="31"/>
      <c r="MUZ1704" s="31"/>
      <c r="MVA1704" s="31"/>
      <c r="MVB1704" s="31"/>
      <c r="MVC1704" s="31"/>
      <c r="MVD1704" s="31"/>
      <c r="MVE1704" s="31"/>
      <c r="MVF1704" s="31"/>
      <c r="MVG1704" s="31"/>
      <c r="MVH1704" s="31"/>
      <c r="MVI1704" s="31"/>
      <c r="MVJ1704" s="31"/>
      <c r="MVK1704" s="31"/>
      <c r="MVL1704" s="31"/>
      <c r="MVM1704" s="31"/>
      <c r="MVN1704" s="31"/>
      <c r="MVO1704" s="31"/>
      <c r="MVP1704" s="31"/>
      <c r="MVQ1704" s="31"/>
      <c r="MVR1704" s="31"/>
      <c r="MVS1704" s="31"/>
      <c r="MVT1704" s="31"/>
      <c r="MVU1704" s="31"/>
      <c r="MVV1704" s="31"/>
      <c r="MVW1704" s="31"/>
      <c r="MVX1704" s="31"/>
      <c r="MVY1704" s="31"/>
      <c r="MVZ1704" s="31"/>
      <c r="MWA1704" s="31"/>
      <c r="MWB1704" s="31"/>
      <c r="MWC1704" s="31"/>
      <c r="MWD1704" s="31"/>
      <c r="MWE1704" s="31"/>
      <c r="MWF1704" s="31"/>
      <c r="MWG1704" s="31"/>
      <c r="MWH1704" s="31"/>
      <c r="MWI1704" s="31"/>
      <c r="MWJ1704" s="31"/>
      <c r="MWK1704" s="31"/>
      <c r="MWL1704" s="31"/>
      <c r="MWM1704" s="31"/>
      <c r="MWN1704" s="31"/>
      <c r="MWO1704" s="31"/>
      <c r="MWP1704" s="31"/>
      <c r="MWQ1704" s="31"/>
      <c r="MWR1704" s="31"/>
      <c r="MWS1704" s="31"/>
      <c r="MWT1704" s="31"/>
      <c r="MWU1704" s="31"/>
      <c r="MWV1704" s="31"/>
      <c r="MWW1704" s="31"/>
      <c r="MWX1704" s="31"/>
      <c r="MWY1704" s="31"/>
      <c r="MWZ1704" s="31"/>
      <c r="MXA1704" s="31"/>
      <c r="MXB1704" s="31"/>
      <c r="MXC1704" s="31"/>
      <c r="MXD1704" s="31"/>
      <c r="MXE1704" s="31"/>
      <c r="MXF1704" s="31"/>
      <c r="MXG1704" s="31"/>
      <c r="MXH1704" s="31"/>
      <c r="MXI1704" s="31"/>
      <c r="MXJ1704" s="31"/>
      <c r="MXK1704" s="31"/>
      <c r="MXL1704" s="31"/>
      <c r="MXM1704" s="31"/>
      <c r="MXN1704" s="31"/>
      <c r="MXO1704" s="31"/>
      <c r="MXP1704" s="31"/>
      <c r="MXQ1704" s="31"/>
      <c r="MXR1704" s="31"/>
      <c r="MXS1704" s="31"/>
      <c r="MXT1704" s="31"/>
      <c r="MXU1704" s="31"/>
      <c r="MXV1704" s="31"/>
      <c r="MXW1704" s="31"/>
      <c r="MXX1704" s="31"/>
      <c r="MXY1704" s="31"/>
      <c r="MXZ1704" s="31"/>
      <c r="MYA1704" s="31"/>
      <c r="MYB1704" s="31"/>
      <c r="MYC1704" s="31"/>
      <c r="MYD1704" s="31"/>
      <c r="MYE1704" s="31"/>
      <c r="MYF1704" s="31"/>
      <c r="MYG1704" s="31"/>
      <c r="MYH1704" s="31"/>
      <c r="MYI1704" s="31"/>
      <c r="MYJ1704" s="31"/>
      <c r="MYK1704" s="31"/>
      <c r="MYL1704" s="31"/>
      <c r="MYM1704" s="31"/>
      <c r="MYN1704" s="31"/>
      <c r="MYO1704" s="31"/>
      <c r="MYP1704" s="31"/>
      <c r="MYQ1704" s="31"/>
      <c r="MYR1704" s="31"/>
      <c r="MYS1704" s="31"/>
      <c r="MYT1704" s="31"/>
      <c r="MYU1704" s="31"/>
      <c r="MYV1704" s="31"/>
      <c r="MYW1704" s="31"/>
      <c r="MYX1704" s="31"/>
      <c r="MYY1704" s="31"/>
      <c r="MYZ1704" s="31"/>
      <c r="MZA1704" s="31"/>
      <c r="MZB1704" s="31"/>
      <c r="MZC1704" s="31"/>
      <c r="MZD1704" s="31"/>
      <c r="MZE1704" s="31"/>
      <c r="MZF1704" s="31"/>
      <c r="MZG1704" s="31"/>
      <c r="MZH1704" s="31"/>
      <c r="MZI1704" s="31"/>
      <c r="MZJ1704" s="31"/>
      <c r="MZK1704" s="31"/>
      <c r="MZL1704" s="31"/>
      <c r="MZM1704" s="31"/>
      <c r="MZN1704" s="31"/>
      <c r="MZO1704" s="31"/>
      <c r="MZP1704" s="31"/>
      <c r="MZQ1704" s="31"/>
      <c r="MZR1704" s="31"/>
      <c r="MZS1704" s="31"/>
      <c r="MZT1704" s="31"/>
      <c r="MZU1704" s="31"/>
      <c r="MZV1704" s="31"/>
      <c r="MZW1704" s="31"/>
      <c r="MZX1704" s="31"/>
      <c r="MZY1704" s="31"/>
      <c r="MZZ1704" s="31"/>
      <c r="NAA1704" s="31"/>
      <c r="NAB1704" s="31"/>
      <c r="NAC1704" s="31"/>
      <c r="NAD1704" s="31"/>
      <c r="NAE1704" s="31"/>
      <c r="NAF1704" s="31"/>
      <c r="NAG1704" s="31"/>
      <c r="NAH1704" s="31"/>
      <c r="NAI1704" s="31"/>
      <c r="NAJ1704" s="31"/>
      <c r="NAK1704" s="31"/>
      <c r="NAL1704" s="31"/>
      <c r="NAM1704" s="31"/>
      <c r="NAN1704" s="31"/>
      <c r="NAO1704" s="31"/>
      <c r="NAP1704" s="31"/>
      <c r="NAQ1704" s="31"/>
      <c r="NAR1704" s="31"/>
      <c r="NAS1704" s="31"/>
      <c r="NAT1704" s="31"/>
      <c r="NAU1704" s="31"/>
      <c r="NAV1704" s="31"/>
      <c r="NAW1704" s="31"/>
      <c r="NAX1704" s="31"/>
      <c r="NAY1704" s="31"/>
      <c r="NAZ1704" s="31"/>
      <c r="NBA1704" s="31"/>
      <c r="NBB1704" s="31"/>
      <c r="NBC1704" s="31"/>
      <c r="NBD1704" s="31"/>
      <c r="NBE1704" s="31"/>
      <c r="NBF1704" s="31"/>
      <c r="NBG1704" s="31"/>
      <c r="NBH1704" s="31"/>
      <c r="NBI1704" s="31"/>
      <c r="NBJ1704" s="31"/>
      <c r="NBK1704" s="31"/>
      <c r="NBL1704" s="31"/>
      <c r="NBM1704" s="31"/>
      <c r="NBN1704" s="31"/>
      <c r="NBO1704" s="31"/>
      <c r="NBP1704" s="31"/>
      <c r="NBQ1704" s="31"/>
      <c r="NBR1704" s="31"/>
      <c r="NBS1704" s="31"/>
      <c r="NBT1704" s="31"/>
      <c r="NBU1704" s="31"/>
      <c r="NBV1704" s="31"/>
      <c r="NBW1704" s="31"/>
      <c r="NBX1704" s="31"/>
      <c r="NBY1704" s="31"/>
      <c r="NBZ1704" s="31"/>
      <c r="NCA1704" s="31"/>
      <c r="NCB1704" s="31"/>
      <c r="NCC1704" s="31"/>
      <c r="NCD1704" s="31"/>
      <c r="NCE1704" s="31"/>
      <c r="NCF1704" s="31"/>
      <c r="NCG1704" s="31"/>
      <c r="NCH1704" s="31"/>
      <c r="NCI1704" s="31"/>
      <c r="NCJ1704" s="31"/>
      <c r="NCK1704" s="31"/>
      <c r="NCL1704" s="31"/>
      <c r="NCM1704" s="31"/>
      <c r="NCN1704" s="31"/>
      <c r="NCO1704" s="31"/>
      <c r="NCP1704" s="31"/>
      <c r="NCQ1704" s="31"/>
      <c r="NCR1704" s="31"/>
      <c r="NCS1704" s="31"/>
      <c r="NCT1704" s="31"/>
      <c r="NCU1704" s="31"/>
      <c r="NCV1704" s="31"/>
      <c r="NCW1704" s="31"/>
      <c r="NCX1704" s="31"/>
      <c r="NCY1704" s="31"/>
      <c r="NCZ1704" s="31"/>
      <c r="NDA1704" s="31"/>
      <c r="NDB1704" s="31"/>
      <c r="NDC1704" s="31"/>
      <c r="NDD1704" s="31"/>
      <c r="NDE1704" s="31"/>
      <c r="NDF1704" s="31"/>
      <c r="NDG1704" s="31"/>
      <c r="NDH1704" s="31"/>
      <c r="NDI1704" s="31"/>
      <c r="NDJ1704" s="31"/>
      <c r="NDK1704" s="31"/>
      <c r="NDL1704" s="31"/>
      <c r="NDM1704" s="31"/>
      <c r="NDN1704" s="31"/>
      <c r="NDO1704" s="31"/>
      <c r="NDP1704" s="31"/>
      <c r="NDQ1704" s="31"/>
      <c r="NDR1704" s="31"/>
      <c r="NDS1704" s="31"/>
      <c r="NDT1704" s="31"/>
      <c r="NDU1704" s="31"/>
      <c r="NDV1704" s="31"/>
      <c r="NDW1704" s="31"/>
      <c r="NDX1704" s="31"/>
      <c r="NDY1704" s="31"/>
      <c r="NDZ1704" s="31"/>
      <c r="NEA1704" s="31"/>
      <c r="NEB1704" s="31"/>
      <c r="NEC1704" s="31"/>
      <c r="NED1704" s="31"/>
      <c r="NEE1704" s="31"/>
      <c r="NEF1704" s="31"/>
      <c r="NEG1704" s="31"/>
      <c r="NEH1704" s="31"/>
      <c r="NEI1704" s="31"/>
      <c r="NEJ1704" s="31"/>
      <c r="NEK1704" s="31"/>
      <c r="NEL1704" s="31"/>
      <c r="NEM1704" s="31"/>
      <c r="NEN1704" s="31"/>
      <c r="NEO1704" s="31"/>
      <c r="NEP1704" s="31"/>
      <c r="NEQ1704" s="31"/>
      <c r="NER1704" s="31"/>
      <c r="NES1704" s="31"/>
      <c r="NET1704" s="31"/>
      <c r="NEU1704" s="31"/>
      <c r="NEV1704" s="31"/>
      <c r="NEW1704" s="31"/>
      <c r="NEX1704" s="31"/>
      <c r="NEY1704" s="31"/>
      <c r="NEZ1704" s="31"/>
      <c r="NFA1704" s="31"/>
      <c r="NFB1704" s="31"/>
      <c r="NFC1704" s="31"/>
      <c r="NFD1704" s="31"/>
      <c r="NFE1704" s="31"/>
      <c r="NFF1704" s="31"/>
      <c r="NFG1704" s="31"/>
      <c r="NFH1704" s="31"/>
      <c r="NFI1704" s="31"/>
      <c r="NFJ1704" s="31"/>
      <c r="NFK1704" s="31"/>
      <c r="NFL1704" s="31"/>
      <c r="NFM1704" s="31"/>
      <c r="NFN1704" s="31"/>
      <c r="NFO1704" s="31"/>
      <c r="NFP1704" s="31"/>
      <c r="NFQ1704" s="31"/>
      <c r="NFR1704" s="31"/>
      <c r="NFS1704" s="31"/>
      <c r="NFT1704" s="31"/>
      <c r="NFU1704" s="31"/>
      <c r="NFV1704" s="31"/>
      <c r="NFW1704" s="31"/>
      <c r="NFX1704" s="31"/>
      <c r="NFY1704" s="31"/>
      <c r="NFZ1704" s="31"/>
      <c r="NGA1704" s="31"/>
      <c r="NGB1704" s="31"/>
      <c r="NGC1704" s="31"/>
      <c r="NGD1704" s="31"/>
      <c r="NGE1704" s="31"/>
      <c r="NGF1704" s="31"/>
      <c r="NGG1704" s="31"/>
      <c r="NGH1704" s="31"/>
      <c r="NGI1704" s="31"/>
      <c r="NGJ1704" s="31"/>
      <c r="NGK1704" s="31"/>
      <c r="NGL1704" s="31"/>
      <c r="NGM1704" s="31"/>
      <c r="NGN1704" s="31"/>
      <c r="NGO1704" s="31"/>
      <c r="NGP1704" s="31"/>
      <c r="NGQ1704" s="31"/>
      <c r="NGR1704" s="31"/>
      <c r="NGS1704" s="31"/>
      <c r="NGT1704" s="31"/>
      <c r="NGU1704" s="31"/>
      <c r="NGV1704" s="31"/>
      <c r="NGW1704" s="31"/>
      <c r="NGX1704" s="31"/>
      <c r="NGY1704" s="31"/>
      <c r="NGZ1704" s="31"/>
      <c r="NHA1704" s="31"/>
      <c r="NHB1704" s="31"/>
      <c r="NHC1704" s="31"/>
      <c r="NHD1704" s="31"/>
      <c r="NHE1704" s="31"/>
      <c r="NHF1704" s="31"/>
      <c r="NHG1704" s="31"/>
      <c r="NHH1704" s="31"/>
      <c r="NHI1704" s="31"/>
      <c r="NHJ1704" s="31"/>
      <c r="NHK1704" s="31"/>
      <c r="NHL1704" s="31"/>
      <c r="NHM1704" s="31"/>
      <c r="NHN1704" s="31"/>
      <c r="NHO1704" s="31"/>
      <c r="NHP1704" s="31"/>
      <c r="NHQ1704" s="31"/>
      <c r="NHR1704" s="31"/>
      <c r="NHS1704" s="31"/>
      <c r="NHT1704" s="31"/>
      <c r="NHU1704" s="31"/>
      <c r="NHV1704" s="31"/>
      <c r="NHW1704" s="31"/>
      <c r="NHX1704" s="31"/>
      <c r="NHY1704" s="31"/>
      <c r="NHZ1704" s="31"/>
      <c r="NIA1704" s="31"/>
      <c r="NIB1704" s="31"/>
      <c r="NIC1704" s="31"/>
      <c r="NID1704" s="31"/>
      <c r="NIE1704" s="31"/>
      <c r="NIF1704" s="31"/>
      <c r="NIG1704" s="31"/>
      <c r="NIH1704" s="31"/>
      <c r="NII1704" s="31"/>
      <c r="NIJ1704" s="31"/>
      <c r="NIK1704" s="31"/>
      <c r="NIL1704" s="31"/>
      <c r="NIM1704" s="31"/>
      <c r="NIN1704" s="31"/>
      <c r="NIO1704" s="31"/>
      <c r="NIP1704" s="31"/>
      <c r="NIQ1704" s="31"/>
      <c r="NIR1704" s="31"/>
      <c r="NIS1704" s="31"/>
      <c r="NIT1704" s="31"/>
      <c r="NIU1704" s="31"/>
      <c r="NIV1704" s="31"/>
      <c r="NIW1704" s="31"/>
      <c r="NIX1704" s="31"/>
      <c r="NIY1704" s="31"/>
      <c r="NIZ1704" s="31"/>
      <c r="NJA1704" s="31"/>
      <c r="NJB1704" s="31"/>
      <c r="NJC1704" s="31"/>
      <c r="NJD1704" s="31"/>
      <c r="NJE1704" s="31"/>
      <c r="NJF1704" s="31"/>
      <c r="NJG1704" s="31"/>
      <c r="NJH1704" s="31"/>
      <c r="NJI1704" s="31"/>
      <c r="NJJ1704" s="31"/>
      <c r="NJK1704" s="31"/>
      <c r="NJL1704" s="31"/>
      <c r="NJM1704" s="31"/>
      <c r="NJN1704" s="31"/>
      <c r="NJO1704" s="31"/>
      <c r="NJP1704" s="31"/>
      <c r="NJQ1704" s="31"/>
      <c r="NJR1704" s="31"/>
      <c r="NJS1704" s="31"/>
      <c r="NJT1704" s="31"/>
      <c r="NJU1704" s="31"/>
      <c r="NJV1704" s="31"/>
      <c r="NJW1704" s="31"/>
      <c r="NJX1704" s="31"/>
      <c r="NJY1704" s="31"/>
      <c r="NJZ1704" s="31"/>
      <c r="NKA1704" s="31"/>
      <c r="NKB1704" s="31"/>
      <c r="NKC1704" s="31"/>
      <c r="NKD1704" s="31"/>
      <c r="NKE1704" s="31"/>
      <c r="NKF1704" s="31"/>
      <c r="NKG1704" s="31"/>
      <c r="NKH1704" s="31"/>
      <c r="NKI1704" s="31"/>
      <c r="NKJ1704" s="31"/>
      <c r="NKK1704" s="31"/>
      <c r="NKL1704" s="31"/>
      <c r="NKM1704" s="31"/>
      <c r="NKN1704" s="31"/>
      <c r="NKO1704" s="31"/>
      <c r="NKP1704" s="31"/>
      <c r="NKQ1704" s="31"/>
      <c r="NKR1704" s="31"/>
      <c r="NKS1704" s="31"/>
      <c r="NKT1704" s="31"/>
      <c r="NKU1704" s="31"/>
      <c r="NKV1704" s="31"/>
      <c r="NKW1704" s="31"/>
      <c r="NKX1704" s="31"/>
      <c r="NKY1704" s="31"/>
      <c r="NKZ1704" s="31"/>
      <c r="NLA1704" s="31"/>
      <c r="NLB1704" s="31"/>
      <c r="NLC1704" s="31"/>
      <c r="NLD1704" s="31"/>
      <c r="NLE1704" s="31"/>
      <c r="NLF1704" s="31"/>
      <c r="NLG1704" s="31"/>
      <c r="NLH1704" s="31"/>
      <c r="NLI1704" s="31"/>
      <c r="NLJ1704" s="31"/>
      <c r="NLK1704" s="31"/>
      <c r="NLL1704" s="31"/>
      <c r="NLM1704" s="31"/>
      <c r="NLN1704" s="31"/>
      <c r="NLO1704" s="31"/>
      <c r="NLP1704" s="31"/>
      <c r="NLQ1704" s="31"/>
      <c r="NLR1704" s="31"/>
      <c r="NLS1704" s="31"/>
      <c r="NLT1704" s="31"/>
      <c r="NLU1704" s="31"/>
      <c r="NLV1704" s="31"/>
      <c r="NLW1704" s="31"/>
      <c r="NLX1704" s="31"/>
      <c r="NLY1704" s="31"/>
      <c r="NLZ1704" s="31"/>
      <c r="NMA1704" s="31"/>
      <c r="NMB1704" s="31"/>
      <c r="NMC1704" s="31"/>
      <c r="NMD1704" s="31"/>
      <c r="NME1704" s="31"/>
      <c r="NMF1704" s="31"/>
      <c r="NMG1704" s="31"/>
      <c r="NMH1704" s="31"/>
      <c r="NMI1704" s="31"/>
      <c r="NMJ1704" s="31"/>
      <c r="NMK1704" s="31"/>
      <c r="NML1704" s="31"/>
      <c r="NMM1704" s="31"/>
      <c r="NMN1704" s="31"/>
      <c r="NMO1704" s="31"/>
      <c r="NMP1704" s="31"/>
      <c r="NMQ1704" s="31"/>
      <c r="NMR1704" s="31"/>
      <c r="NMS1704" s="31"/>
      <c r="NMT1704" s="31"/>
      <c r="NMU1704" s="31"/>
      <c r="NMV1704" s="31"/>
      <c r="NMW1704" s="31"/>
      <c r="NMX1704" s="31"/>
      <c r="NMY1704" s="31"/>
      <c r="NMZ1704" s="31"/>
      <c r="NNA1704" s="31"/>
      <c r="NNB1704" s="31"/>
      <c r="NNC1704" s="31"/>
      <c r="NND1704" s="31"/>
      <c r="NNE1704" s="31"/>
      <c r="NNF1704" s="31"/>
      <c r="NNG1704" s="31"/>
      <c r="NNH1704" s="31"/>
      <c r="NNI1704" s="31"/>
      <c r="NNJ1704" s="31"/>
      <c r="NNK1704" s="31"/>
      <c r="NNL1704" s="31"/>
      <c r="NNM1704" s="31"/>
      <c r="NNN1704" s="31"/>
      <c r="NNO1704" s="31"/>
      <c r="NNP1704" s="31"/>
      <c r="NNQ1704" s="31"/>
      <c r="NNR1704" s="31"/>
      <c r="NNS1704" s="31"/>
      <c r="NNT1704" s="31"/>
      <c r="NNU1704" s="31"/>
      <c r="NNV1704" s="31"/>
      <c r="NNW1704" s="31"/>
      <c r="NNX1704" s="31"/>
      <c r="NNY1704" s="31"/>
      <c r="NNZ1704" s="31"/>
      <c r="NOA1704" s="31"/>
      <c r="NOB1704" s="31"/>
      <c r="NOC1704" s="31"/>
      <c r="NOD1704" s="31"/>
      <c r="NOE1704" s="31"/>
      <c r="NOF1704" s="31"/>
      <c r="NOG1704" s="31"/>
      <c r="NOH1704" s="31"/>
      <c r="NOI1704" s="31"/>
      <c r="NOJ1704" s="31"/>
      <c r="NOK1704" s="31"/>
      <c r="NOL1704" s="31"/>
      <c r="NOM1704" s="31"/>
      <c r="NON1704" s="31"/>
      <c r="NOO1704" s="31"/>
      <c r="NOP1704" s="31"/>
      <c r="NOQ1704" s="31"/>
      <c r="NOR1704" s="31"/>
      <c r="NOS1704" s="31"/>
      <c r="NOT1704" s="31"/>
      <c r="NOU1704" s="31"/>
      <c r="NOV1704" s="31"/>
      <c r="NOW1704" s="31"/>
      <c r="NOX1704" s="31"/>
      <c r="NOY1704" s="31"/>
      <c r="NOZ1704" s="31"/>
      <c r="NPA1704" s="31"/>
      <c r="NPB1704" s="31"/>
      <c r="NPC1704" s="31"/>
      <c r="NPD1704" s="31"/>
      <c r="NPE1704" s="31"/>
      <c r="NPF1704" s="31"/>
      <c r="NPG1704" s="31"/>
      <c r="NPH1704" s="31"/>
      <c r="NPI1704" s="31"/>
      <c r="NPJ1704" s="31"/>
      <c r="NPK1704" s="31"/>
      <c r="NPL1704" s="31"/>
      <c r="NPM1704" s="31"/>
      <c r="NPN1704" s="31"/>
      <c r="NPO1704" s="31"/>
      <c r="NPP1704" s="31"/>
      <c r="NPQ1704" s="31"/>
      <c r="NPR1704" s="31"/>
      <c r="NPS1704" s="31"/>
      <c r="NPT1704" s="31"/>
      <c r="NPU1704" s="31"/>
      <c r="NPV1704" s="31"/>
      <c r="NPW1704" s="31"/>
      <c r="NPX1704" s="31"/>
      <c r="NPY1704" s="31"/>
      <c r="NPZ1704" s="31"/>
      <c r="NQA1704" s="31"/>
      <c r="NQB1704" s="31"/>
      <c r="NQC1704" s="31"/>
      <c r="NQD1704" s="31"/>
      <c r="NQE1704" s="31"/>
      <c r="NQF1704" s="31"/>
      <c r="NQG1704" s="31"/>
      <c r="NQH1704" s="31"/>
      <c r="NQI1704" s="31"/>
      <c r="NQJ1704" s="31"/>
      <c r="NQK1704" s="31"/>
      <c r="NQL1704" s="31"/>
      <c r="NQM1704" s="31"/>
      <c r="NQN1704" s="31"/>
      <c r="NQO1704" s="31"/>
      <c r="NQP1704" s="31"/>
      <c r="NQQ1704" s="31"/>
      <c r="NQR1704" s="31"/>
      <c r="NQS1704" s="31"/>
      <c r="NQT1704" s="31"/>
      <c r="NQU1704" s="31"/>
      <c r="NQV1704" s="31"/>
      <c r="NQW1704" s="31"/>
      <c r="NQX1704" s="31"/>
      <c r="NQY1704" s="31"/>
      <c r="NQZ1704" s="31"/>
      <c r="NRA1704" s="31"/>
      <c r="NRB1704" s="31"/>
      <c r="NRC1704" s="31"/>
      <c r="NRD1704" s="31"/>
      <c r="NRE1704" s="31"/>
      <c r="NRF1704" s="31"/>
      <c r="NRG1704" s="31"/>
      <c r="NRH1704" s="31"/>
      <c r="NRI1704" s="31"/>
      <c r="NRJ1704" s="31"/>
      <c r="NRK1704" s="31"/>
      <c r="NRL1704" s="31"/>
      <c r="NRM1704" s="31"/>
      <c r="NRN1704" s="31"/>
      <c r="NRO1704" s="31"/>
      <c r="NRP1704" s="31"/>
      <c r="NRQ1704" s="31"/>
      <c r="NRR1704" s="31"/>
      <c r="NRS1704" s="31"/>
      <c r="NRT1704" s="31"/>
      <c r="NRU1704" s="31"/>
      <c r="NRV1704" s="31"/>
      <c r="NRW1704" s="31"/>
      <c r="NRX1704" s="31"/>
      <c r="NRY1704" s="31"/>
      <c r="NRZ1704" s="31"/>
      <c r="NSA1704" s="31"/>
      <c r="NSB1704" s="31"/>
      <c r="NSC1704" s="31"/>
      <c r="NSD1704" s="31"/>
      <c r="NSE1704" s="31"/>
      <c r="NSF1704" s="31"/>
      <c r="NSG1704" s="31"/>
      <c r="NSH1704" s="31"/>
      <c r="NSI1704" s="31"/>
      <c r="NSJ1704" s="31"/>
      <c r="NSK1704" s="31"/>
      <c r="NSL1704" s="31"/>
      <c r="NSM1704" s="31"/>
      <c r="NSN1704" s="31"/>
      <c r="NSO1704" s="31"/>
      <c r="NSP1704" s="31"/>
      <c r="NSQ1704" s="31"/>
      <c r="NSR1704" s="31"/>
      <c r="NSS1704" s="31"/>
      <c r="NST1704" s="31"/>
      <c r="NSU1704" s="31"/>
      <c r="NSV1704" s="31"/>
      <c r="NSW1704" s="31"/>
      <c r="NSX1704" s="31"/>
      <c r="NSY1704" s="31"/>
      <c r="NSZ1704" s="31"/>
      <c r="NTA1704" s="31"/>
      <c r="NTB1704" s="31"/>
      <c r="NTC1704" s="31"/>
      <c r="NTD1704" s="31"/>
      <c r="NTE1704" s="31"/>
      <c r="NTF1704" s="31"/>
      <c r="NTG1704" s="31"/>
      <c r="NTH1704" s="31"/>
      <c r="NTI1704" s="31"/>
      <c r="NTJ1704" s="31"/>
      <c r="NTK1704" s="31"/>
      <c r="NTL1704" s="31"/>
      <c r="NTM1704" s="31"/>
      <c r="NTN1704" s="31"/>
      <c r="NTO1704" s="31"/>
      <c r="NTP1704" s="31"/>
      <c r="NTQ1704" s="31"/>
      <c r="NTR1704" s="31"/>
      <c r="NTS1704" s="31"/>
      <c r="NTT1704" s="31"/>
      <c r="NTU1704" s="31"/>
      <c r="NTV1704" s="31"/>
      <c r="NTW1704" s="31"/>
      <c r="NTX1704" s="31"/>
      <c r="NTY1704" s="31"/>
      <c r="NTZ1704" s="31"/>
      <c r="NUA1704" s="31"/>
      <c r="NUB1704" s="31"/>
      <c r="NUC1704" s="31"/>
      <c r="NUD1704" s="31"/>
      <c r="NUE1704" s="31"/>
      <c r="NUF1704" s="31"/>
      <c r="NUG1704" s="31"/>
      <c r="NUH1704" s="31"/>
      <c r="NUI1704" s="31"/>
      <c r="NUJ1704" s="31"/>
      <c r="NUK1704" s="31"/>
      <c r="NUL1704" s="31"/>
      <c r="NUM1704" s="31"/>
      <c r="NUN1704" s="31"/>
      <c r="NUO1704" s="31"/>
      <c r="NUP1704" s="31"/>
      <c r="NUQ1704" s="31"/>
      <c r="NUR1704" s="31"/>
      <c r="NUS1704" s="31"/>
      <c r="NUT1704" s="31"/>
      <c r="NUU1704" s="31"/>
      <c r="NUV1704" s="31"/>
      <c r="NUW1704" s="31"/>
      <c r="NUX1704" s="31"/>
      <c r="NUY1704" s="31"/>
      <c r="NUZ1704" s="31"/>
      <c r="NVA1704" s="31"/>
      <c r="NVB1704" s="31"/>
      <c r="NVC1704" s="31"/>
      <c r="NVD1704" s="31"/>
      <c r="NVE1704" s="31"/>
      <c r="NVF1704" s="31"/>
      <c r="NVG1704" s="31"/>
      <c r="NVH1704" s="31"/>
      <c r="NVI1704" s="31"/>
      <c r="NVJ1704" s="31"/>
      <c r="NVK1704" s="31"/>
      <c r="NVL1704" s="31"/>
      <c r="NVM1704" s="31"/>
      <c r="NVN1704" s="31"/>
      <c r="NVO1704" s="31"/>
      <c r="NVP1704" s="31"/>
      <c r="NVQ1704" s="31"/>
      <c r="NVR1704" s="31"/>
      <c r="NVS1704" s="31"/>
      <c r="NVT1704" s="31"/>
      <c r="NVU1704" s="31"/>
      <c r="NVV1704" s="31"/>
      <c r="NVW1704" s="31"/>
      <c r="NVX1704" s="31"/>
      <c r="NVY1704" s="31"/>
      <c r="NVZ1704" s="31"/>
      <c r="NWA1704" s="31"/>
      <c r="NWB1704" s="31"/>
      <c r="NWC1704" s="31"/>
      <c r="NWD1704" s="31"/>
      <c r="NWE1704" s="31"/>
      <c r="NWF1704" s="31"/>
      <c r="NWG1704" s="31"/>
      <c r="NWH1704" s="31"/>
      <c r="NWI1704" s="31"/>
      <c r="NWJ1704" s="31"/>
      <c r="NWK1704" s="31"/>
      <c r="NWL1704" s="31"/>
      <c r="NWM1704" s="31"/>
      <c r="NWN1704" s="31"/>
      <c r="NWO1704" s="31"/>
      <c r="NWP1704" s="31"/>
      <c r="NWQ1704" s="31"/>
      <c r="NWR1704" s="31"/>
      <c r="NWS1704" s="31"/>
      <c r="NWT1704" s="31"/>
      <c r="NWU1704" s="31"/>
      <c r="NWV1704" s="31"/>
      <c r="NWW1704" s="31"/>
      <c r="NWX1704" s="31"/>
      <c r="NWY1704" s="31"/>
      <c r="NWZ1704" s="31"/>
      <c r="NXA1704" s="31"/>
      <c r="NXB1704" s="31"/>
      <c r="NXC1704" s="31"/>
      <c r="NXD1704" s="31"/>
      <c r="NXE1704" s="31"/>
      <c r="NXF1704" s="31"/>
      <c r="NXG1704" s="31"/>
      <c r="NXH1704" s="31"/>
      <c r="NXI1704" s="31"/>
      <c r="NXJ1704" s="31"/>
      <c r="NXK1704" s="31"/>
      <c r="NXL1704" s="31"/>
      <c r="NXM1704" s="31"/>
      <c r="NXN1704" s="31"/>
      <c r="NXO1704" s="31"/>
      <c r="NXP1704" s="31"/>
      <c r="NXQ1704" s="31"/>
      <c r="NXR1704" s="31"/>
      <c r="NXS1704" s="31"/>
      <c r="NXT1704" s="31"/>
      <c r="NXU1704" s="31"/>
      <c r="NXV1704" s="31"/>
      <c r="NXW1704" s="31"/>
      <c r="NXX1704" s="31"/>
      <c r="NXY1704" s="31"/>
      <c r="NXZ1704" s="31"/>
      <c r="NYA1704" s="31"/>
      <c r="NYB1704" s="31"/>
      <c r="NYC1704" s="31"/>
      <c r="NYD1704" s="31"/>
      <c r="NYE1704" s="31"/>
      <c r="NYF1704" s="31"/>
      <c r="NYG1704" s="31"/>
      <c r="NYH1704" s="31"/>
      <c r="NYI1704" s="31"/>
      <c r="NYJ1704" s="31"/>
      <c r="NYK1704" s="31"/>
      <c r="NYL1704" s="31"/>
      <c r="NYM1704" s="31"/>
      <c r="NYN1704" s="31"/>
      <c r="NYO1704" s="31"/>
      <c r="NYP1704" s="31"/>
      <c r="NYQ1704" s="31"/>
      <c r="NYR1704" s="31"/>
      <c r="NYS1704" s="31"/>
      <c r="NYT1704" s="31"/>
      <c r="NYU1704" s="31"/>
      <c r="NYV1704" s="31"/>
      <c r="NYW1704" s="31"/>
      <c r="NYX1704" s="31"/>
      <c r="NYY1704" s="31"/>
      <c r="NYZ1704" s="31"/>
      <c r="NZA1704" s="31"/>
      <c r="NZB1704" s="31"/>
      <c r="NZC1704" s="31"/>
      <c r="NZD1704" s="31"/>
      <c r="NZE1704" s="31"/>
      <c r="NZF1704" s="31"/>
      <c r="NZG1704" s="31"/>
      <c r="NZH1704" s="31"/>
      <c r="NZI1704" s="31"/>
      <c r="NZJ1704" s="31"/>
      <c r="NZK1704" s="31"/>
      <c r="NZL1704" s="31"/>
      <c r="NZM1704" s="31"/>
      <c r="NZN1704" s="31"/>
      <c r="NZO1704" s="31"/>
      <c r="NZP1704" s="31"/>
      <c r="NZQ1704" s="31"/>
      <c r="NZR1704" s="31"/>
      <c r="NZS1704" s="31"/>
      <c r="NZT1704" s="31"/>
      <c r="NZU1704" s="31"/>
      <c r="NZV1704" s="31"/>
      <c r="NZW1704" s="31"/>
      <c r="NZX1704" s="31"/>
      <c r="NZY1704" s="31"/>
      <c r="NZZ1704" s="31"/>
      <c r="OAA1704" s="31"/>
      <c r="OAB1704" s="31"/>
      <c r="OAC1704" s="31"/>
      <c r="OAD1704" s="31"/>
      <c r="OAE1704" s="31"/>
      <c r="OAF1704" s="31"/>
      <c r="OAG1704" s="31"/>
      <c r="OAH1704" s="31"/>
      <c r="OAI1704" s="31"/>
      <c r="OAJ1704" s="31"/>
      <c r="OAK1704" s="31"/>
      <c r="OAL1704" s="31"/>
      <c r="OAM1704" s="31"/>
      <c r="OAN1704" s="31"/>
      <c r="OAO1704" s="31"/>
      <c r="OAP1704" s="31"/>
      <c r="OAQ1704" s="31"/>
      <c r="OAR1704" s="31"/>
      <c r="OAS1704" s="31"/>
      <c r="OAT1704" s="31"/>
      <c r="OAU1704" s="31"/>
      <c r="OAV1704" s="31"/>
      <c r="OAW1704" s="31"/>
      <c r="OAX1704" s="31"/>
      <c r="OAY1704" s="31"/>
      <c r="OAZ1704" s="31"/>
      <c r="OBA1704" s="31"/>
      <c r="OBB1704" s="31"/>
      <c r="OBC1704" s="31"/>
      <c r="OBD1704" s="31"/>
      <c r="OBE1704" s="31"/>
      <c r="OBF1704" s="31"/>
      <c r="OBG1704" s="31"/>
      <c r="OBH1704" s="31"/>
      <c r="OBI1704" s="31"/>
      <c r="OBJ1704" s="31"/>
      <c r="OBK1704" s="31"/>
      <c r="OBL1704" s="31"/>
      <c r="OBM1704" s="31"/>
      <c r="OBN1704" s="31"/>
      <c r="OBO1704" s="31"/>
      <c r="OBP1704" s="31"/>
      <c r="OBQ1704" s="31"/>
      <c r="OBR1704" s="31"/>
      <c r="OBS1704" s="31"/>
      <c r="OBT1704" s="31"/>
      <c r="OBU1704" s="31"/>
      <c r="OBV1704" s="31"/>
      <c r="OBW1704" s="31"/>
      <c r="OBX1704" s="31"/>
      <c r="OBY1704" s="31"/>
      <c r="OBZ1704" s="31"/>
      <c r="OCA1704" s="31"/>
      <c r="OCB1704" s="31"/>
      <c r="OCC1704" s="31"/>
      <c r="OCD1704" s="31"/>
      <c r="OCE1704" s="31"/>
      <c r="OCF1704" s="31"/>
      <c r="OCG1704" s="31"/>
      <c r="OCH1704" s="31"/>
      <c r="OCI1704" s="31"/>
      <c r="OCJ1704" s="31"/>
      <c r="OCK1704" s="31"/>
      <c r="OCL1704" s="31"/>
      <c r="OCM1704" s="31"/>
      <c r="OCN1704" s="31"/>
      <c r="OCO1704" s="31"/>
      <c r="OCP1704" s="31"/>
      <c r="OCQ1704" s="31"/>
      <c r="OCR1704" s="31"/>
      <c r="OCS1704" s="31"/>
      <c r="OCT1704" s="31"/>
      <c r="OCU1704" s="31"/>
      <c r="OCV1704" s="31"/>
      <c r="OCW1704" s="31"/>
      <c r="OCX1704" s="31"/>
      <c r="OCY1704" s="31"/>
      <c r="OCZ1704" s="31"/>
      <c r="ODA1704" s="31"/>
      <c r="ODB1704" s="31"/>
      <c r="ODC1704" s="31"/>
      <c r="ODD1704" s="31"/>
      <c r="ODE1704" s="31"/>
      <c r="ODF1704" s="31"/>
      <c r="ODG1704" s="31"/>
      <c r="ODH1704" s="31"/>
      <c r="ODI1704" s="31"/>
      <c r="ODJ1704" s="31"/>
      <c r="ODK1704" s="31"/>
      <c r="ODL1704" s="31"/>
      <c r="ODM1704" s="31"/>
      <c r="ODN1704" s="31"/>
      <c r="ODO1704" s="31"/>
      <c r="ODP1704" s="31"/>
      <c r="ODQ1704" s="31"/>
      <c r="ODR1704" s="31"/>
      <c r="ODS1704" s="31"/>
      <c r="ODT1704" s="31"/>
      <c r="ODU1704" s="31"/>
      <c r="ODV1704" s="31"/>
      <c r="ODW1704" s="31"/>
      <c r="ODX1704" s="31"/>
      <c r="ODY1704" s="31"/>
      <c r="ODZ1704" s="31"/>
      <c r="OEA1704" s="31"/>
      <c r="OEB1704" s="31"/>
      <c r="OEC1704" s="31"/>
      <c r="OED1704" s="31"/>
      <c r="OEE1704" s="31"/>
      <c r="OEF1704" s="31"/>
      <c r="OEG1704" s="31"/>
      <c r="OEH1704" s="31"/>
      <c r="OEI1704" s="31"/>
      <c r="OEJ1704" s="31"/>
      <c r="OEK1704" s="31"/>
      <c r="OEL1704" s="31"/>
      <c r="OEM1704" s="31"/>
      <c r="OEN1704" s="31"/>
      <c r="OEO1704" s="31"/>
      <c r="OEP1704" s="31"/>
      <c r="OEQ1704" s="31"/>
      <c r="OER1704" s="31"/>
      <c r="OES1704" s="31"/>
      <c r="OET1704" s="31"/>
      <c r="OEU1704" s="31"/>
      <c r="OEV1704" s="31"/>
      <c r="OEW1704" s="31"/>
      <c r="OEX1704" s="31"/>
      <c r="OEY1704" s="31"/>
      <c r="OEZ1704" s="31"/>
      <c r="OFA1704" s="31"/>
      <c r="OFB1704" s="31"/>
      <c r="OFC1704" s="31"/>
      <c r="OFD1704" s="31"/>
      <c r="OFE1704" s="31"/>
      <c r="OFF1704" s="31"/>
      <c r="OFG1704" s="31"/>
      <c r="OFH1704" s="31"/>
      <c r="OFI1704" s="31"/>
      <c r="OFJ1704" s="31"/>
      <c r="OFK1704" s="31"/>
      <c r="OFL1704" s="31"/>
      <c r="OFM1704" s="31"/>
      <c r="OFN1704" s="31"/>
      <c r="OFO1704" s="31"/>
      <c r="OFP1704" s="31"/>
      <c r="OFQ1704" s="31"/>
      <c r="OFR1704" s="31"/>
      <c r="OFS1704" s="31"/>
      <c r="OFT1704" s="31"/>
      <c r="OFU1704" s="31"/>
      <c r="OFV1704" s="31"/>
      <c r="OFW1704" s="31"/>
      <c r="OFX1704" s="31"/>
      <c r="OFY1704" s="31"/>
      <c r="OFZ1704" s="31"/>
      <c r="OGA1704" s="31"/>
      <c r="OGB1704" s="31"/>
      <c r="OGC1704" s="31"/>
      <c r="OGD1704" s="31"/>
      <c r="OGE1704" s="31"/>
      <c r="OGF1704" s="31"/>
      <c r="OGG1704" s="31"/>
      <c r="OGH1704" s="31"/>
      <c r="OGI1704" s="31"/>
      <c r="OGJ1704" s="31"/>
      <c r="OGK1704" s="31"/>
      <c r="OGL1704" s="31"/>
      <c r="OGM1704" s="31"/>
      <c r="OGN1704" s="31"/>
      <c r="OGO1704" s="31"/>
      <c r="OGP1704" s="31"/>
      <c r="OGQ1704" s="31"/>
      <c r="OGR1704" s="31"/>
      <c r="OGS1704" s="31"/>
      <c r="OGT1704" s="31"/>
      <c r="OGU1704" s="31"/>
      <c r="OGV1704" s="31"/>
      <c r="OGW1704" s="31"/>
      <c r="OGX1704" s="31"/>
      <c r="OGY1704" s="31"/>
      <c r="OGZ1704" s="31"/>
      <c r="OHA1704" s="31"/>
      <c r="OHB1704" s="31"/>
      <c r="OHC1704" s="31"/>
      <c r="OHD1704" s="31"/>
      <c r="OHE1704" s="31"/>
      <c r="OHF1704" s="31"/>
      <c r="OHG1704" s="31"/>
      <c r="OHH1704" s="31"/>
      <c r="OHI1704" s="31"/>
      <c r="OHJ1704" s="31"/>
      <c r="OHK1704" s="31"/>
      <c r="OHL1704" s="31"/>
      <c r="OHM1704" s="31"/>
      <c r="OHN1704" s="31"/>
      <c r="OHO1704" s="31"/>
      <c r="OHP1704" s="31"/>
      <c r="OHQ1704" s="31"/>
      <c r="OHR1704" s="31"/>
      <c r="OHS1704" s="31"/>
      <c r="OHT1704" s="31"/>
      <c r="OHU1704" s="31"/>
      <c r="OHV1704" s="31"/>
      <c r="OHW1704" s="31"/>
      <c r="OHX1704" s="31"/>
      <c r="OHY1704" s="31"/>
      <c r="OHZ1704" s="31"/>
      <c r="OIA1704" s="31"/>
      <c r="OIB1704" s="31"/>
      <c r="OIC1704" s="31"/>
      <c r="OID1704" s="31"/>
      <c r="OIE1704" s="31"/>
      <c r="OIF1704" s="31"/>
      <c r="OIG1704" s="31"/>
      <c r="OIH1704" s="31"/>
      <c r="OII1704" s="31"/>
      <c r="OIJ1704" s="31"/>
      <c r="OIK1704" s="31"/>
      <c r="OIL1704" s="31"/>
      <c r="OIM1704" s="31"/>
      <c r="OIN1704" s="31"/>
      <c r="OIO1704" s="31"/>
      <c r="OIP1704" s="31"/>
      <c r="OIQ1704" s="31"/>
      <c r="OIR1704" s="31"/>
      <c r="OIS1704" s="31"/>
      <c r="OIT1704" s="31"/>
      <c r="OIU1704" s="31"/>
      <c r="OIV1704" s="31"/>
      <c r="OIW1704" s="31"/>
      <c r="OIX1704" s="31"/>
      <c r="OIY1704" s="31"/>
      <c r="OIZ1704" s="31"/>
      <c r="OJA1704" s="31"/>
      <c r="OJB1704" s="31"/>
      <c r="OJC1704" s="31"/>
      <c r="OJD1704" s="31"/>
      <c r="OJE1704" s="31"/>
      <c r="OJF1704" s="31"/>
      <c r="OJG1704" s="31"/>
      <c r="OJH1704" s="31"/>
      <c r="OJI1704" s="31"/>
      <c r="OJJ1704" s="31"/>
      <c r="OJK1704" s="31"/>
      <c r="OJL1704" s="31"/>
      <c r="OJM1704" s="31"/>
      <c r="OJN1704" s="31"/>
      <c r="OJO1704" s="31"/>
      <c r="OJP1704" s="31"/>
      <c r="OJQ1704" s="31"/>
      <c r="OJR1704" s="31"/>
      <c r="OJS1704" s="31"/>
      <c r="OJT1704" s="31"/>
      <c r="OJU1704" s="31"/>
      <c r="OJV1704" s="31"/>
      <c r="OJW1704" s="31"/>
      <c r="OJX1704" s="31"/>
      <c r="OJY1704" s="31"/>
      <c r="OJZ1704" s="31"/>
      <c r="OKA1704" s="31"/>
      <c r="OKB1704" s="31"/>
      <c r="OKC1704" s="31"/>
      <c r="OKD1704" s="31"/>
      <c r="OKE1704" s="31"/>
      <c r="OKF1704" s="31"/>
      <c r="OKG1704" s="31"/>
      <c r="OKH1704" s="31"/>
      <c r="OKI1704" s="31"/>
      <c r="OKJ1704" s="31"/>
      <c r="OKK1704" s="31"/>
      <c r="OKL1704" s="31"/>
      <c r="OKM1704" s="31"/>
      <c r="OKN1704" s="31"/>
      <c r="OKO1704" s="31"/>
      <c r="OKP1704" s="31"/>
      <c r="OKQ1704" s="31"/>
      <c r="OKR1704" s="31"/>
      <c r="OKS1704" s="31"/>
      <c r="OKT1704" s="31"/>
      <c r="OKU1704" s="31"/>
      <c r="OKV1704" s="31"/>
      <c r="OKW1704" s="31"/>
      <c r="OKX1704" s="31"/>
      <c r="OKY1704" s="31"/>
      <c r="OKZ1704" s="31"/>
      <c r="OLA1704" s="31"/>
      <c r="OLB1704" s="31"/>
      <c r="OLC1704" s="31"/>
      <c r="OLD1704" s="31"/>
      <c r="OLE1704" s="31"/>
      <c r="OLF1704" s="31"/>
      <c r="OLG1704" s="31"/>
      <c r="OLH1704" s="31"/>
      <c r="OLI1704" s="31"/>
      <c r="OLJ1704" s="31"/>
      <c r="OLK1704" s="31"/>
      <c r="OLL1704" s="31"/>
      <c r="OLM1704" s="31"/>
      <c r="OLN1704" s="31"/>
      <c r="OLO1704" s="31"/>
      <c r="OLP1704" s="31"/>
      <c r="OLQ1704" s="31"/>
      <c r="OLR1704" s="31"/>
      <c r="OLS1704" s="31"/>
      <c r="OLT1704" s="31"/>
      <c r="OLU1704" s="31"/>
      <c r="OLV1704" s="31"/>
      <c r="OLW1704" s="31"/>
      <c r="OLX1704" s="31"/>
      <c r="OLY1704" s="31"/>
      <c r="OLZ1704" s="31"/>
      <c r="OMA1704" s="31"/>
      <c r="OMB1704" s="31"/>
      <c r="OMC1704" s="31"/>
      <c r="OMD1704" s="31"/>
      <c r="OME1704" s="31"/>
      <c r="OMF1704" s="31"/>
      <c r="OMG1704" s="31"/>
      <c r="OMH1704" s="31"/>
      <c r="OMI1704" s="31"/>
      <c r="OMJ1704" s="31"/>
      <c r="OMK1704" s="31"/>
      <c r="OML1704" s="31"/>
      <c r="OMM1704" s="31"/>
      <c r="OMN1704" s="31"/>
      <c r="OMO1704" s="31"/>
      <c r="OMP1704" s="31"/>
      <c r="OMQ1704" s="31"/>
      <c r="OMR1704" s="31"/>
      <c r="OMS1704" s="31"/>
      <c r="OMT1704" s="31"/>
      <c r="OMU1704" s="31"/>
      <c r="OMV1704" s="31"/>
      <c r="OMW1704" s="31"/>
      <c r="OMX1704" s="31"/>
      <c r="OMY1704" s="31"/>
      <c r="OMZ1704" s="31"/>
      <c r="ONA1704" s="31"/>
      <c r="ONB1704" s="31"/>
      <c r="ONC1704" s="31"/>
      <c r="OND1704" s="31"/>
      <c r="ONE1704" s="31"/>
      <c r="ONF1704" s="31"/>
      <c r="ONG1704" s="31"/>
      <c r="ONH1704" s="31"/>
      <c r="ONI1704" s="31"/>
      <c r="ONJ1704" s="31"/>
      <c r="ONK1704" s="31"/>
      <c r="ONL1704" s="31"/>
      <c r="ONM1704" s="31"/>
      <c r="ONN1704" s="31"/>
      <c r="ONO1704" s="31"/>
      <c r="ONP1704" s="31"/>
      <c r="ONQ1704" s="31"/>
      <c r="ONR1704" s="31"/>
      <c r="ONS1704" s="31"/>
      <c r="ONT1704" s="31"/>
      <c r="ONU1704" s="31"/>
      <c r="ONV1704" s="31"/>
      <c r="ONW1704" s="31"/>
      <c r="ONX1704" s="31"/>
      <c r="ONY1704" s="31"/>
      <c r="ONZ1704" s="31"/>
      <c r="OOA1704" s="31"/>
      <c r="OOB1704" s="31"/>
      <c r="OOC1704" s="31"/>
      <c r="OOD1704" s="31"/>
      <c r="OOE1704" s="31"/>
      <c r="OOF1704" s="31"/>
      <c r="OOG1704" s="31"/>
      <c r="OOH1704" s="31"/>
      <c r="OOI1704" s="31"/>
      <c r="OOJ1704" s="31"/>
      <c r="OOK1704" s="31"/>
      <c r="OOL1704" s="31"/>
      <c r="OOM1704" s="31"/>
      <c r="OON1704" s="31"/>
      <c r="OOO1704" s="31"/>
      <c r="OOP1704" s="31"/>
      <c r="OOQ1704" s="31"/>
      <c r="OOR1704" s="31"/>
      <c r="OOS1704" s="31"/>
      <c r="OOT1704" s="31"/>
      <c r="OOU1704" s="31"/>
      <c r="OOV1704" s="31"/>
      <c r="OOW1704" s="31"/>
      <c r="OOX1704" s="31"/>
      <c r="OOY1704" s="31"/>
      <c r="OOZ1704" s="31"/>
      <c r="OPA1704" s="31"/>
      <c r="OPB1704" s="31"/>
      <c r="OPC1704" s="31"/>
      <c r="OPD1704" s="31"/>
      <c r="OPE1704" s="31"/>
      <c r="OPF1704" s="31"/>
      <c r="OPG1704" s="31"/>
      <c r="OPH1704" s="31"/>
      <c r="OPI1704" s="31"/>
      <c r="OPJ1704" s="31"/>
      <c r="OPK1704" s="31"/>
      <c r="OPL1704" s="31"/>
      <c r="OPM1704" s="31"/>
      <c r="OPN1704" s="31"/>
      <c r="OPO1704" s="31"/>
      <c r="OPP1704" s="31"/>
      <c r="OPQ1704" s="31"/>
      <c r="OPR1704" s="31"/>
      <c r="OPS1704" s="31"/>
      <c r="OPT1704" s="31"/>
      <c r="OPU1704" s="31"/>
      <c r="OPV1704" s="31"/>
      <c r="OPW1704" s="31"/>
      <c r="OPX1704" s="31"/>
      <c r="OPY1704" s="31"/>
      <c r="OPZ1704" s="31"/>
      <c r="OQA1704" s="31"/>
      <c r="OQB1704" s="31"/>
      <c r="OQC1704" s="31"/>
      <c r="OQD1704" s="31"/>
      <c r="OQE1704" s="31"/>
      <c r="OQF1704" s="31"/>
      <c r="OQG1704" s="31"/>
      <c r="OQH1704" s="31"/>
      <c r="OQI1704" s="31"/>
      <c r="OQJ1704" s="31"/>
      <c r="OQK1704" s="31"/>
      <c r="OQL1704" s="31"/>
      <c r="OQM1704" s="31"/>
      <c r="OQN1704" s="31"/>
      <c r="OQO1704" s="31"/>
      <c r="OQP1704" s="31"/>
      <c r="OQQ1704" s="31"/>
      <c r="OQR1704" s="31"/>
      <c r="OQS1704" s="31"/>
      <c r="OQT1704" s="31"/>
      <c r="OQU1704" s="31"/>
      <c r="OQV1704" s="31"/>
      <c r="OQW1704" s="31"/>
      <c r="OQX1704" s="31"/>
      <c r="OQY1704" s="31"/>
      <c r="OQZ1704" s="31"/>
      <c r="ORA1704" s="31"/>
      <c r="ORB1704" s="31"/>
      <c r="ORC1704" s="31"/>
      <c r="ORD1704" s="31"/>
      <c r="ORE1704" s="31"/>
      <c r="ORF1704" s="31"/>
      <c r="ORG1704" s="31"/>
      <c r="ORH1704" s="31"/>
      <c r="ORI1704" s="31"/>
      <c r="ORJ1704" s="31"/>
      <c r="ORK1704" s="31"/>
      <c r="ORL1704" s="31"/>
      <c r="ORM1704" s="31"/>
      <c r="ORN1704" s="31"/>
      <c r="ORO1704" s="31"/>
      <c r="ORP1704" s="31"/>
      <c r="ORQ1704" s="31"/>
      <c r="ORR1704" s="31"/>
      <c r="ORS1704" s="31"/>
      <c r="ORT1704" s="31"/>
      <c r="ORU1704" s="31"/>
      <c r="ORV1704" s="31"/>
      <c r="ORW1704" s="31"/>
      <c r="ORX1704" s="31"/>
      <c r="ORY1704" s="31"/>
      <c r="ORZ1704" s="31"/>
      <c r="OSA1704" s="31"/>
      <c r="OSB1704" s="31"/>
      <c r="OSC1704" s="31"/>
      <c r="OSD1704" s="31"/>
      <c r="OSE1704" s="31"/>
      <c r="OSF1704" s="31"/>
      <c r="OSG1704" s="31"/>
      <c r="OSH1704" s="31"/>
      <c r="OSI1704" s="31"/>
      <c r="OSJ1704" s="31"/>
      <c r="OSK1704" s="31"/>
      <c r="OSL1704" s="31"/>
      <c r="OSM1704" s="31"/>
      <c r="OSN1704" s="31"/>
      <c r="OSO1704" s="31"/>
      <c r="OSP1704" s="31"/>
      <c r="OSQ1704" s="31"/>
      <c r="OSR1704" s="31"/>
      <c r="OSS1704" s="31"/>
      <c r="OST1704" s="31"/>
      <c r="OSU1704" s="31"/>
      <c r="OSV1704" s="31"/>
      <c r="OSW1704" s="31"/>
      <c r="OSX1704" s="31"/>
      <c r="OSY1704" s="31"/>
      <c r="OSZ1704" s="31"/>
      <c r="OTA1704" s="31"/>
      <c r="OTB1704" s="31"/>
      <c r="OTC1704" s="31"/>
      <c r="OTD1704" s="31"/>
      <c r="OTE1704" s="31"/>
      <c r="OTF1704" s="31"/>
      <c r="OTG1704" s="31"/>
      <c r="OTH1704" s="31"/>
      <c r="OTI1704" s="31"/>
      <c r="OTJ1704" s="31"/>
      <c r="OTK1704" s="31"/>
      <c r="OTL1704" s="31"/>
      <c r="OTM1704" s="31"/>
      <c r="OTN1704" s="31"/>
      <c r="OTO1704" s="31"/>
      <c r="OTP1704" s="31"/>
      <c r="OTQ1704" s="31"/>
      <c r="OTR1704" s="31"/>
      <c r="OTS1704" s="31"/>
      <c r="OTT1704" s="31"/>
      <c r="OTU1704" s="31"/>
      <c r="OTV1704" s="31"/>
      <c r="OTW1704" s="31"/>
      <c r="OTX1704" s="31"/>
      <c r="OTY1704" s="31"/>
      <c r="OTZ1704" s="31"/>
      <c r="OUA1704" s="31"/>
      <c r="OUB1704" s="31"/>
      <c r="OUC1704" s="31"/>
      <c r="OUD1704" s="31"/>
      <c r="OUE1704" s="31"/>
      <c r="OUF1704" s="31"/>
      <c r="OUG1704" s="31"/>
      <c r="OUH1704" s="31"/>
      <c r="OUI1704" s="31"/>
      <c r="OUJ1704" s="31"/>
      <c r="OUK1704" s="31"/>
      <c r="OUL1704" s="31"/>
      <c r="OUM1704" s="31"/>
      <c r="OUN1704" s="31"/>
      <c r="OUO1704" s="31"/>
      <c r="OUP1704" s="31"/>
      <c r="OUQ1704" s="31"/>
      <c r="OUR1704" s="31"/>
      <c r="OUS1704" s="31"/>
      <c r="OUT1704" s="31"/>
      <c r="OUU1704" s="31"/>
      <c r="OUV1704" s="31"/>
      <c r="OUW1704" s="31"/>
      <c r="OUX1704" s="31"/>
      <c r="OUY1704" s="31"/>
      <c r="OUZ1704" s="31"/>
      <c r="OVA1704" s="31"/>
      <c r="OVB1704" s="31"/>
      <c r="OVC1704" s="31"/>
      <c r="OVD1704" s="31"/>
      <c r="OVE1704" s="31"/>
      <c r="OVF1704" s="31"/>
      <c r="OVG1704" s="31"/>
      <c r="OVH1704" s="31"/>
      <c r="OVI1704" s="31"/>
      <c r="OVJ1704" s="31"/>
      <c r="OVK1704" s="31"/>
      <c r="OVL1704" s="31"/>
      <c r="OVM1704" s="31"/>
      <c r="OVN1704" s="31"/>
      <c r="OVO1704" s="31"/>
      <c r="OVP1704" s="31"/>
      <c r="OVQ1704" s="31"/>
      <c r="OVR1704" s="31"/>
      <c r="OVS1704" s="31"/>
      <c r="OVT1704" s="31"/>
      <c r="OVU1704" s="31"/>
      <c r="OVV1704" s="31"/>
      <c r="OVW1704" s="31"/>
      <c r="OVX1704" s="31"/>
      <c r="OVY1704" s="31"/>
      <c r="OVZ1704" s="31"/>
      <c r="OWA1704" s="31"/>
      <c r="OWB1704" s="31"/>
      <c r="OWC1704" s="31"/>
      <c r="OWD1704" s="31"/>
      <c r="OWE1704" s="31"/>
      <c r="OWF1704" s="31"/>
      <c r="OWG1704" s="31"/>
      <c r="OWH1704" s="31"/>
      <c r="OWI1704" s="31"/>
      <c r="OWJ1704" s="31"/>
      <c r="OWK1704" s="31"/>
      <c r="OWL1704" s="31"/>
      <c r="OWM1704" s="31"/>
      <c r="OWN1704" s="31"/>
      <c r="OWO1704" s="31"/>
      <c r="OWP1704" s="31"/>
      <c r="OWQ1704" s="31"/>
      <c r="OWR1704" s="31"/>
      <c r="OWS1704" s="31"/>
      <c r="OWT1704" s="31"/>
      <c r="OWU1704" s="31"/>
      <c r="OWV1704" s="31"/>
      <c r="OWW1704" s="31"/>
      <c r="OWX1704" s="31"/>
      <c r="OWY1704" s="31"/>
      <c r="OWZ1704" s="31"/>
      <c r="OXA1704" s="31"/>
      <c r="OXB1704" s="31"/>
      <c r="OXC1704" s="31"/>
      <c r="OXD1704" s="31"/>
      <c r="OXE1704" s="31"/>
      <c r="OXF1704" s="31"/>
      <c r="OXG1704" s="31"/>
      <c r="OXH1704" s="31"/>
      <c r="OXI1704" s="31"/>
      <c r="OXJ1704" s="31"/>
      <c r="OXK1704" s="31"/>
      <c r="OXL1704" s="31"/>
      <c r="OXM1704" s="31"/>
      <c r="OXN1704" s="31"/>
      <c r="OXO1704" s="31"/>
      <c r="OXP1704" s="31"/>
      <c r="OXQ1704" s="31"/>
      <c r="OXR1704" s="31"/>
      <c r="OXS1704" s="31"/>
      <c r="OXT1704" s="31"/>
      <c r="OXU1704" s="31"/>
      <c r="OXV1704" s="31"/>
      <c r="OXW1704" s="31"/>
      <c r="OXX1704" s="31"/>
      <c r="OXY1704" s="31"/>
      <c r="OXZ1704" s="31"/>
      <c r="OYA1704" s="31"/>
      <c r="OYB1704" s="31"/>
      <c r="OYC1704" s="31"/>
      <c r="OYD1704" s="31"/>
      <c r="OYE1704" s="31"/>
      <c r="OYF1704" s="31"/>
      <c r="OYG1704" s="31"/>
      <c r="OYH1704" s="31"/>
      <c r="OYI1704" s="31"/>
      <c r="OYJ1704" s="31"/>
      <c r="OYK1704" s="31"/>
      <c r="OYL1704" s="31"/>
      <c r="OYM1704" s="31"/>
      <c r="OYN1704" s="31"/>
      <c r="OYO1704" s="31"/>
      <c r="OYP1704" s="31"/>
      <c r="OYQ1704" s="31"/>
      <c r="OYR1704" s="31"/>
      <c r="OYS1704" s="31"/>
      <c r="OYT1704" s="31"/>
      <c r="OYU1704" s="31"/>
      <c r="OYV1704" s="31"/>
      <c r="OYW1704" s="31"/>
      <c r="OYX1704" s="31"/>
      <c r="OYY1704" s="31"/>
      <c r="OYZ1704" s="31"/>
      <c r="OZA1704" s="31"/>
      <c r="OZB1704" s="31"/>
      <c r="OZC1704" s="31"/>
      <c r="OZD1704" s="31"/>
      <c r="OZE1704" s="31"/>
      <c r="OZF1704" s="31"/>
      <c r="OZG1704" s="31"/>
      <c r="OZH1704" s="31"/>
      <c r="OZI1704" s="31"/>
      <c r="OZJ1704" s="31"/>
      <c r="OZK1704" s="31"/>
      <c r="OZL1704" s="31"/>
      <c r="OZM1704" s="31"/>
      <c r="OZN1704" s="31"/>
      <c r="OZO1704" s="31"/>
      <c r="OZP1704" s="31"/>
      <c r="OZQ1704" s="31"/>
      <c r="OZR1704" s="31"/>
      <c r="OZS1704" s="31"/>
      <c r="OZT1704" s="31"/>
      <c r="OZU1704" s="31"/>
      <c r="OZV1704" s="31"/>
      <c r="OZW1704" s="31"/>
      <c r="OZX1704" s="31"/>
      <c r="OZY1704" s="31"/>
      <c r="OZZ1704" s="31"/>
      <c r="PAA1704" s="31"/>
      <c r="PAB1704" s="31"/>
      <c r="PAC1704" s="31"/>
      <c r="PAD1704" s="31"/>
      <c r="PAE1704" s="31"/>
      <c r="PAF1704" s="31"/>
      <c r="PAG1704" s="31"/>
      <c r="PAH1704" s="31"/>
      <c r="PAI1704" s="31"/>
      <c r="PAJ1704" s="31"/>
      <c r="PAK1704" s="31"/>
      <c r="PAL1704" s="31"/>
      <c r="PAM1704" s="31"/>
      <c r="PAN1704" s="31"/>
      <c r="PAO1704" s="31"/>
      <c r="PAP1704" s="31"/>
      <c r="PAQ1704" s="31"/>
      <c r="PAR1704" s="31"/>
      <c r="PAS1704" s="31"/>
      <c r="PAT1704" s="31"/>
      <c r="PAU1704" s="31"/>
      <c r="PAV1704" s="31"/>
      <c r="PAW1704" s="31"/>
      <c r="PAX1704" s="31"/>
      <c r="PAY1704" s="31"/>
      <c r="PAZ1704" s="31"/>
      <c r="PBA1704" s="31"/>
      <c r="PBB1704" s="31"/>
      <c r="PBC1704" s="31"/>
      <c r="PBD1704" s="31"/>
      <c r="PBE1704" s="31"/>
      <c r="PBF1704" s="31"/>
      <c r="PBG1704" s="31"/>
      <c r="PBH1704" s="31"/>
      <c r="PBI1704" s="31"/>
      <c r="PBJ1704" s="31"/>
      <c r="PBK1704" s="31"/>
      <c r="PBL1704" s="31"/>
      <c r="PBM1704" s="31"/>
      <c r="PBN1704" s="31"/>
      <c r="PBO1704" s="31"/>
      <c r="PBP1704" s="31"/>
      <c r="PBQ1704" s="31"/>
      <c r="PBR1704" s="31"/>
      <c r="PBS1704" s="31"/>
      <c r="PBT1704" s="31"/>
      <c r="PBU1704" s="31"/>
      <c r="PBV1704" s="31"/>
      <c r="PBW1704" s="31"/>
      <c r="PBX1704" s="31"/>
      <c r="PBY1704" s="31"/>
      <c r="PBZ1704" s="31"/>
      <c r="PCA1704" s="31"/>
      <c r="PCB1704" s="31"/>
      <c r="PCC1704" s="31"/>
      <c r="PCD1704" s="31"/>
      <c r="PCE1704" s="31"/>
      <c r="PCF1704" s="31"/>
      <c r="PCG1704" s="31"/>
      <c r="PCH1704" s="31"/>
      <c r="PCI1704" s="31"/>
      <c r="PCJ1704" s="31"/>
      <c r="PCK1704" s="31"/>
      <c r="PCL1704" s="31"/>
      <c r="PCM1704" s="31"/>
      <c r="PCN1704" s="31"/>
      <c r="PCO1704" s="31"/>
      <c r="PCP1704" s="31"/>
      <c r="PCQ1704" s="31"/>
      <c r="PCR1704" s="31"/>
      <c r="PCS1704" s="31"/>
      <c r="PCT1704" s="31"/>
      <c r="PCU1704" s="31"/>
      <c r="PCV1704" s="31"/>
      <c r="PCW1704" s="31"/>
      <c r="PCX1704" s="31"/>
      <c r="PCY1704" s="31"/>
      <c r="PCZ1704" s="31"/>
      <c r="PDA1704" s="31"/>
      <c r="PDB1704" s="31"/>
      <c r="PDC1704" s="31"/>
      <c r="PDD1704" s="31"/>
      <c r="PDE1704" s="31"/>
      <c r="PDF1704" s="31"/>
      <c r="PDG1704" s="31"/>
      <c r="PDH1704" s="31"/>
      <c r="PDI1704" s="31"/>
      <c r="PDJ1704" s="31"/>
      <c r="PDK1704" s="31"/>
      <c r="PDL1704" s="31"/>
      <c r="PDM1704" s="31"/>
      <c r="PDN1704" s="31"/>
      <c r="PDO1704" s="31"/>
      <c r="PDP1704" s="31"/>
      <c r="PDQ1704" s="31"/>
      <c r="PDR1704" s="31"/>
      <c r="PDS1704" s="31"/>
      <c r="PDT1704" s="31"/>
      <c r="PDU1704" s="31"/>
      <c r="PDV1704" s="31"/>
      <c r="PDW1704" s="31"/>
      <c r="PDX1704" s="31"/>
      <c r="PDY1704" s="31"/>
      <c r="PDZ1704" s="31"/>
      <c r="PEA1704" s="31"/>
      <c r="PEB1704" s="31"/>
      <c r="PEC1704" s="31"/>
      <c r="PED1704" s="31"/>
      <c r="PEE1704" s="31"/>
      <c r="PEF1704" s="31"/>
      <c r="PEG1704" s="31"/>
      <c r="PEH1704" s="31"/>
      <c r="PEI1704" s="31"/>
      <c r="PEJ1704" s="31"/>
      <c r="PEK1704" s="31"/>
      <c r="PEL1704" s="31"/>
      <c r="PEM1704" s="31"/>
      <c r="PEN1704" s="31"/>
      <c r="PEO1704" s="31"/>
      <c r="PEP1704" s="31"/>
      <c r="PEQ1704" s="31"/>
      <c r="PER1704" s="31"/>
      <c r="PES1704" s="31"/>
      <c r="PET1704" s="31"/>
      <c r="PEU1704" s="31"/>
      <c r="PEV1704" s="31"/>
      <c r="PEW1704" s="31"/>
      <c r="PEX1704" s="31"/>
      <c r="PEY1704" s="31"/>
      <c r="PEZ1704" s="31"/>
      <c r="PFA1704" s="31"/>
      <c r="PFB1704" s="31"/>
      <c r="PFC1704" s="31"/>
      <c r="PFD1704" s="31"/>
      <c r="PFE1704" s="31"/>
      <c r="PFF1704" s="31"/>
      <c r="PFG1704" s="31"/>
      <c r="PFH1704" s="31"/>
      <c r="PFI1704" s="31"/>
      <c r="PFJ1704" s="31"/>
      <c r="PFK1704" s="31"/>
      <c r="PFL1704" s="31"/>
      <c r="PFM1704" s="31"/>
      <c r="PFN1704" s="31"/>
      <c r="PFO1704" s="31"/>
      <c r="PFP1704" s="31"/>
      <c r="PFQ1704" s="31"/>
      <c r="PFR1704" s="31"/>
      <c r="PFS1704" s="31"/>
      <c r="PFT1704" s="31"/>
      <c r="PFU1704" s="31"/>
      <c r="PFV1704" s="31"/>
      <c r="PFW1704" s="31"/>
      <c r="PFX1704" s="31"/>
      <c r="PFY1704" s="31"/>
      <c r="PFZ1704" s="31"/>
      <c r="PGA1704" s="31"/>
      <c r="PGB1704" s="31"/>
      <c r="PGC1704" s="31"/>
      <c r="PGD1704" s="31"/>
      <c r="PGE1704" s="31"/>
      <c r="PGF1704" s="31"/>
      <c r="PGG1704" s="31"/>
      <c r="PGH1704" s="31"/>
      <c r="PGI1704" s="31"/>
      <c r="PGJ1704" s="31"/>
      <c r="PGK1704" s="31"/>
      <c r="PGL1704" s="31"/>
      <c r="PGM1704" s="31"/>
      <c r="PGN1704" s="31"/>
      <c r="PGO1704" s="31"/>
      <c r="PGP1704" s="31"/>
      <c r="PGQ1704" s="31"/>
      <c r="PGR1704" s="31"/>
      <c r="PGS1704" s="31"/>
      <c r="PGT1704" s="31"/>
      <c r="PGU1704" s="31"/>
      <c r="PGV1704" s="31"/>
      <c r="PGW1704" s="31"/>
      <c r="PGX1704" s="31"/>
      <c r="PGY1704" s="31"/>
      <c r="PGZ1704" s="31"/>
      <c r="PHA1704" s="31"/>
      <c r="PHB1704" s="31"/>
      <c r="PHC1704" s="31"/>
      <c r="PHD1704" s="31"/>
      <c r="PHE1704" s="31"/>
      <c r="PHF1704" s="31"/>
      <c r="PHG1704" s="31"/>
      <c r="PHH1704" s="31"/>
      <c r="PHI1704" s="31"/>
      <c r="PHJ1704" s="31"/>
      <c r="PHK1704" s="31"/>
      <c r="PHL1704" s="31"/>
      <c r="PHM1704" s="31"/>
      <c r="PHN1704" s="31"/>
      <c r="PHO1704" s="31"/>
      <c r="PHP1704" s="31"/>
      <c r="PHQ1704" s="31"/>
      <c r="PHR1704" s="31"/>
      <c r="PHS1704" s="31"/>
      <c r="PHT1704" s="31"/>
      <c r="PHU1704" s="31"/>
      <c r="PHV1704" s="31"/>
      <c r="PHW1704" s="31"/>
      <c r="PHX1704" s="31"/>
      <c r="PHY1704" s="31"/>
      <c r="PHZ1704" s="31"/>
      <c r="PIA1704" s="31"/>
      <c r="PIB1704" s="31"/>
      <c r="PIC1704" s="31"/>
      <c r="PID1704" s="31"/>
      <c r="PIE1704" s="31"/>
      <c r="PIF1704" s="31"/>
      <c r="PIG1704" s="31"/>
      <c r="PIH1704" s="31"/>
      <c r="PII1704" s="31"/>
      <c r="PIJ1704" s="31"/>
      <c r="PIK1704" s="31"/>
      <c r="PIL1704" s="31"/>
      <c r="PIM1704" s="31"/>
      <c r="PIN1704" s="31"/>
      <c r="PIO1704" s="31"/>
      <c r="PIP1704" s="31"/>
      <c r="PIQ1704" s="31"/>
      <c r="PIR1704" s="31"/>
      <c r="PIS1704" s="31"/>
      <c r="PIT1704" s="31"/>
      <c r="PIU1704" s="31"/>
      <c r="PIV1704" s="31"/>
      <c r="PIW1704" s="31"/>
      <c r="PIX1704" s="31"/>
      <c r="PIY1704" s="31"/>
      <c r="PIZ1704" s="31"/>
      <c r="PJA1704" s="31"/>
      <c r="PJB1704" s="31"/>
      <c r="PJC1704" s="31"/>
      <c r="PJD1704" s="31"/>
      <c r="PJE1704" s="31"/>
      <c r="PJF1704" s="31"/>
      <c r="PJG1704" s="31"/>
      <c r="PJH1704" s="31"/>
      <c r="PJI1704" s="31"/>
      <c r="PJJ1704" s="31"/>
      <c r="PJK1704" s="31"/>
      <c r="PJL1704" s="31"/>
      <c r="PJM1704" s="31"/>
      <c r="PJN1704" s="31"/>
      <c r="PJO1704" s="31"/>
      <c r="PJP1704" s="31"/>
      <c r="PJQ1704" s="31"/>
      <c r="PJR1704" s="31"/>
      <c r="PJS1704" s="31"/>
      <c r="PJT1704" s="31"/>
      <c r="PJU1704" s="31"/>
      <c r="PJV1704" s="31"/>
      <c r="PJW1704" s="31"/>
      <c r="PJX1704" s="31"/>
      <c r="PJY1704" s="31"/>
      <c r="PJZ1704" s="31"/>
      <c r="PKA1704" s="31"/>
      <c r="PKB1704" s="31"/>
      <c r="PKC1704" s="31"/>
      <c r="PKD1704" s="31"/>
      <c r="PKE1704" s="31"/>
      <c r="PKF1704" s="31"/>
      <c r="PKG1704" s="31"/>
      <c r="PKH1704" s="31"/>
      <c r="PKI1704" s="31"/>
      <c r="PKJ1704" s="31"/>
      <c r="PKK1704" s="31"/>
      <c r="PKL1704" s="31"/>
      <c r="PKM1704" s="31"/>
      <c r="PKN1704" s="31"/>
      <c r="PKO1704" s="31"/>
      <c r="PKP1704" s="31"/>
      <c r="PKQ1704" s="31"/>
      <c r="PKR1704" s="31"/>
      <c r="PKS1704" s="31"/>
      <c r="PKT1704" s="31"/>
      <c r="PKU1704" s="31"/>
      <c r="PKV1704" s="31"/>
      <c r="PKW1704" s="31"/>
      <c r="PKX1704" s="31"/>
      <c r="PKY1704" s="31"/>
      <c r="PKZ1704" s="31"/>
      <c r="PLA1704" s="31"/>
      <c r="PLB1704" s="31"/>
      <c r="PLC1704" s="31"/>
      <c r="PLD1704" s="31"/>
      <c r="PLE1704" s="31"/>
      <c r="PLF1704" s="31"/>
      <c r="PLG1704" s="31"/>
      <c r="PLH1704" s="31"/>
      <c r="PLI1704" s="31"/>
      <c r="PLJ1704" s="31"/>
      <c r="PLK1704" s="31"/>
      <c r="PLL1704" s="31"/>
      <c r="PLM1704" s="31"/>
      <c r="PLN1704" s="31"/>
      <c r="PLO1704" s="31"/>
      <c r="PLP1704" s="31"/>
      <c r="PLQ1704" s="31"/>
      <c r="PLR1704" s="31"/>
      <c r="PLS1704" s="31"/>
      <c r="PLT1704" s="31"/>
      <c r="PLU1704" s="31"/>
      <c r="PLV1704" s="31"/>
      <c r="PLW1704" s="31"/>
      <c r="PLX1704" s="31"/>
      <c r="PLY1704" s="31"/>
      <c r="PLZ1704" s="31"/>
      <c r="PMA1704" s="31"/>
      <c r="PMB1704" s="31"/>
      <c r="PMC1704" s="31"/>
      <c r="PMD1704" s="31"/>
      <c r="PME1704" s="31"/>
      <c r="PMF1704" s="31"/>
      <c r="PMG1704" s="31"/>
      <c r="PMH1704" s="31"/>
      <c r="PMI1704" s="31"/>
      <c r="PMJ1704" s="31"/>
      <c r="PMK1704" s="31"/>
      <c r="PML1704" s="31"/>
      <c r="PMM1704" s="31"/>
      <c r="PMN1704" s="31"/>
      <c r="PMO1704" s="31"/>
      <c r="PMP1704" s="31"/>
      <c r="PMQ1704" s="31"/>
      <c r="PMR1704" s="31"/>
      <c r="PMS1704" s="31"/>
      <c r="PMT1704" s="31"/>
      <c r="PMU1704" s="31"/>
      <c r="PMV1704" s="31"/>
      <c r="PMW1704" s="31"/>
      <c r="PMX1704" s="31"/>
      <c r="PMY1704" s="31"/>
      <c r="PMZ1704" s="31"/>
      <c r="PNA1704" s="31"/>
      <c r="PNB1704" s="31"/>
      <c r="PNC1704" s="31"/>
      <c r="PND1704" s="31"/>
      <c r="PNE1704" s="31"/>
      <c r="PNF1704" s="31"/>
      <c r="PNG1704" s="31"/>
      <c r="PNH1704" s="31"/>
      <c r="PNI1704" s="31"/>
      <c r="PNJ1704" s="31"/>
      <c r="PNK1704" s="31"/>
      <c r="PNL1704" s="31"/>
      <c r="PNM1704" s="31"/>
      <c r="PNN1704" s="31"/>
      <c r="PNO1704" s="31"/>
      <c r="PNP1704" s="31"/>
      <c r="PNQ1704" s="31"/>
      <c r="PNR1704" s="31"/>
      <c r="PNS1704" s="31"/>
      <c r="PNT1704" s="31"/>
      <c r="PNU1704" s="31"/>
      <c r="PNV1704" s="31"/>
      <c r="PNW1704" s="31"/>
      <c r="PNX1704" s="31"/>
      <c r="PNY1704" s="31"/>
      <c r="PNZ1704" s="31"/>
      <c r="POA1704" s="31"/>
      <c r="POB1704" s="31"/>
      <c r="POC1704" s="31"/>
      <c r="POD1704" s="31"/>
      <c r="POE1704" s="31"/>
      <c r="POF1704" s="31"/>
      <c r="POG1704" s="31"/>
      <c r="POH1704" s="31"/>
      <c r="POI1704" s="31"/>
      <c r="POJ1704" s="31"/>
      <c r="POK1704" s="31"/>
      <c r="POL1704" s="31"/>
      <c r="POM1704" s="31"/>
      <c r="PON1704" s="31"/>
      <c r="POO1704" s="31"/>
      <c r="POP1704" s="31"/>
      <c r="POQ1704" s="31"/>
      <c r="POR1704" s="31"/>
      <c r="POS1704" s="31"/>
      <c r="POT1704" s="31"/>
      <c r="POU1704" s="31"/>
      <c r="POV1704" s="31"/>
      <c r="POW1704" s="31"/>
      <c r="POX1704" s="31"/>
      <c r="POY1704" s="31"/>
      <c r="POZ1704" s="31"/>
      <c r="PPA1704" s="31"/>
      <c r="PPB1704" s="31"/>
      <c r="PPC1704" s="31"/>
      <c r="PPD1704" s="31"/>
      <c r="PPE1704" s="31"/>
      <c r="PPF1704" s="31"/>
      <c r="PPG1704" s="31"/>
      <c r="PPH1704" s="31"/>
      <c r="PPI1704" s="31"/>
      <c r="PPJ1704" s="31"/>
      <c r="PPK1704" s="31"/>
      <c r="PPL1704" s="31"/>
      <c r="PPM1704" s="31"/>
      <c r="PPN1704" s="31"/>
      <c r="PPO1704" s="31"/>
      <c r="PPP1704" s="31"/>
      <c r="PPQ1704" s="31"/>
      <c r="PPR1704" s="31"/>
      <c r="PPS1704" s="31"/>
      <c r="PPT1704" s="31"/>
      <c r="PPU1704" s="31"/>
      <c r="PPV1704" s="31"/>
      <c r="PPW1704" s="31"/>
      <c r="PPX1704" s="31"/>
      <c r="PPY1704" s="31"/>
      <c r="PPZ1704" s="31"/>
      <c r="PQA1704" s="31"/>
      <c r="PQB1704" s="31"/>
      <c r="PQC1704" s="31"/>
      <c r="PQD1704" s="31"/>
      <c r="PQE1704" s="31"/>
      <c r="PQF1704" s="31"/>
      <c r="PQG1704" s="31"/>
      <c r="PQH1704" s="31"/>
      <c r="PQI1704" s="31"/>
      <c r="PQJ1704" s="31"/>
      <c r="PQK1704" s="31"/>
      <c r="PQL1704" s="31"/>
      <c r="PQM1704" s="31"/>
      <c r="PQN1704" s="31"/>
      <c r="PQO1704" s="31"/>
      <c r="PQP1704" s="31"/>
      <c r="PQQ1704" s="31"/>
      <c r="PQR1704" s="31"/>
      <c r="PQS1704" s="31"/>
      <c r="PQT1704" s="31"/>
      <c r="PQU1704" s="31"/>
      <c r="PQV1704" s="31"/>
      <c r="PQW1704" s="31"/>
      <c r="PQX1704" s="31"/>
      <c r="PQY1704" s="31"/>
      <c r="PQZ1704" s="31"/>
      <c r="PRA1704" s="31"/>
      <c r="PRB1704" s="31"/>
      <c r="PRC1704" s="31"/>
      <c r="PRD1704" s="31"/>
      <c r="PRE1704" s="31"/>
      <c r="PRF1704" s="31"/>
      <c r="PRG1704" s="31"/>
      <c r="PRH1704" s="31"/>
      <c r="PRI1704" s="31"/>
      <c r="PRJ1704" s="31"/>
      <c r="PRK1704" s="31"/>
      <c r="PRL1704" s="31"/>
      <c r="PRM1704" s="31"/>
      <c r="PRN1704" s="31"/>
      <c r="PRO1704" s="31"/>
      <c r="PRP1704" s="31"/>
      <c r="PRQ1704" s="31"/>
      <c r="PRR1704" s="31"/>
      <c r="PRS1704" s="31"/>
      <c r="PRT1704" s="31"/>
      <c r="PRU1704" s="31"/>
      <c r="PRV1704" s="31"/>
      <c r="PRW1704" s="31"/>
      <c r="PRX1704" s="31"/>
      <c r="PRY1704" s="31"/>
      <c r="PRZ1704" s="31"/>
      <c r="PSA1704" s="31"/>
      <c r="PSB1704" s="31"/>
      <c r="PSC1704" s="31"/>
      <c r="PSD1704" s="31"/>
      <c r="PSE1704" s="31"/>
      <c r="PSF1704" s="31"/>
      <c r="PSG1704" s="31"/>
      <c r="PSH1704" s="31"/>
      <c r="PSI1704" s="31"/>
      <c r="PSJ1704" s="31"/>
      <c r="PSK1704" s="31"/>
      <c r="PSL1704" s="31"/>
      <c r="PSM1704" s="31"/>
      <c r="PSN1704" s="31"/>
      <c r="PSO1704" s="31"/>
      <c r="PSP1704" s="31"/>
      <c r="PSQ1704" s="31"/>
      <c r="PSR1704" s="31"/>
      <c r="PSS1704" s="31"/>
      <c r="PST1704" s="31"/>
      <c r="PSU1704" s="31"/>
      <c r="PSV1704" s="31"/>
      <c r="PSW1704" s="31"/>
      <c r="PSX1704" s="31"/>
      <c r="PSY1704" s="31"/>
      <c r="PSZ1704" s="31"/>
      <c r="PTA1704" s="31"/>
      <c r="PTB1704" s="31"/>
      <c r="PTC1704" s="31"/>
      <c r="PTD1704" s="31"/>
      <c r="PTE1704" s="31"/>
      <c r="PTF1704" s="31"/>
      <c r="PTG1704" s="31"/>
      <c r="PTH1704" s="31"/>
      <c r="PTI1704" s="31"/>
      <c r="PTJ1704" s="31"/>
      <c r="PTK1704" s="31"/>
      <c r="PTL1704" s="31"/>
      <c r="PTM1704" s="31"/>
      <c r="PTN1704" s="31"/>
      <c r="PTO1704" s="31"/>
      <c r="PTP1704" s="31"/>
      <c r="PTQ1704" s="31"/>
      <c r="PTR1704" s="31"/>
      <c r="PTS1704" s="31"/>
      <c r="PTT1704" s="31"/>
      <c r="PTU1704" s="31"/>
      <c r="PTV1704" s="31"/>
      <c r="PTW1704" s="31"/>
      <c r="PTX1704" s="31"/>
      <c r="PTY1704" s="31"/>
      <c r="PTZ1704" s="31"/>
      <c r="PUA1704" s="31"/>
      <c r="PUB1704" s="31"/>
      <c r="PUC1704" s="31"/>
      <c r="PUD1704" s="31"/>
      <c r="PUE1704" s="31"/>
      <c r="PUF1704" s="31"/>
      <c r="PUG1704" s="31"/>
      <c r="PUH1704" s="31"/>
      <c r="PUI1704" s="31"/>
      <c r="PUJ1704" s="31"/>
      <c r="PUK1704" s="31"/>
      <c r="PUL1704" s="31"/>
      <c r="PUM1704" s="31"/>
      <c r="PUN1704" s="31"/>
      <c r="PUO1704" s="31"/>
      <c r="PUP1704" s="31"/>
      <c r="PUQ1704" s="31"/>
      <c r="PUR1704" s="31"/>
      <c r="PUS1704" s="31"/>
      <c r="PUT1704" s="31"/>
      <c r="PUU1704" s="31"/>
      <c r="PUV1704" s="31"/>
      <c r="PUW1704" s="31"/>
      <c r="PUX1704" s="31"/>
      <c r="PUY1704" s="31"/>
      <c r="PUZ1704" s="31"/>
      <c r="PVA1704" s="31"/>
      <c r="PVB1704" s="31"/>
      <c r="PVC1704" s="31"/>
      <c r="PVD1704" s="31"/>
      <c r="PVE1704" s="31"/>
      <c r="PVF1704" s="31"/>
      <c r="PVG1704" s="31"/>
      <c r="PVH1704" s="31"/>
      <c r="PVI1704" s="31"/>
      <c r="PVJ1704" s="31"/>
      <c r="PVK1704" s="31"/>
      <c r="PVL1704" s="31"/>
      <c r="PVM1704" s="31"/>
      <c r="PVN1704" s="31"/>
      <c r="PVO1704" s="31"/>
      <c r="PVP1704" s="31"/>
      <c r="PVQ1704" s="31"/>
      <c r="PVR1704" s="31"/>
      <c r="PVS1704" s="31"/>
      <c r="PVT1704" s="31"/>
      <c r="PVU1704" s="31"/>
      <c r="PVV1704" s="31"/>
      <c r="PVW1704" s="31"/>
      <c r="PVX1704" s="31"/>
      <c r="PVY1704" s="31"/>
      <c r="PVZ1704" s="31"/>
      <c r="PWA1704" s="31"/>
      <c r="PWB1704" s="31"/>
      <c r="PWC1704" s="31"/>
      <c r="PWD1704" s="31"/>
      <c r="PWE1704" s="31"/>
      <c r="PWF1704" s="31"/>
      <c r="PWG1704" s="31"/>
      <c r="PWH1704" s="31"/>
      <c r="PWI1704" s="31"/>
      <c r="PWJ1704" s="31"/>
      <c r="PWK1704" s="31"/>
      <c r="PWL1704" s="31"/>
      <c r="PWM1704" s="31"/>
      <c r="PWN1704" s="31"/>
      <c r="PWO1704" s="31"/>
      <c r="PWP1704" s="31"/>
      <c r="PWQ1704" s="31"/>
      <c r="PWR1704" s="31"/>
      <c r="PWS1704" s="31"/>
      <c r="PWT1704" s="31"/>
      <c r="PWU1704" s="31"/>
      <c r="PWV1704" s="31"/>
      <c r="PWW1704" s="31"/>
      <c r="PWX1704" s="31"/>
      <c r="PWY1704" s="31"/>
      <c r="PWZ1704" s="31"/>
      <c r="PXA1704" s="31"/>
      <c r="PXB1704" s="31"/>
      <c r="PXC1704" s="31"/>
      <c r="PXD1704" s="31"/>
      <c r="PXE1704" s="31"/>
      <c r="PXF1704" s="31"/>
      <c r="PXG1704" s="31"/>
      <c r="PXH1704" s="31"/>
      <c r="PXI1704" s="31"/>
      <c r="PXJ1704" s="31"/>
      <c r="PXK1704" s="31"/>
      <c r="PXL1704" s="31"/>
      <c r="PXM1704" s="31"/>
      <c r="PXN1704" s="31"/>
      <c r="PXO1704" s="31"/>
      <c r="PXP1704" s="31"/>
      <c r="PXQ1704" s="31"/>
      <c r="PXR1704" s="31"/>
      <c r="PXS1704" s="31"/>
      <c r="PXT1704" s="31"/>
      <c r="PXU1704" s="31"/>
      <c r="PXV1704" s="31"/>
      <c r="PXW1704" s="31"/>
      <c r="PXX1704" s="31"/>
      <c r="PXY1704" s="31"/>
      <c r="PXZ1704" s="31"/>
      <c r="PYA1704" s="31"/>
      <c r="PYB1704" s="31"/>
      <c r="PYC1704" s="31"/>
      <c r="PYD1704" s="31"/>
      <c r="PYE1704" s="31"/>
      <c r="PYF1704" s="31"/>
      <c r="PYG1704" s="31"/>
      <c r="PYH1704" s="31"/>
      <c r="PYI1704" s="31"/>
      <c r="PYJ1704" s="31"/>
      <c r="PYK1704" s="31"/>
      <c r="PYL1704" s="31"/>
      <c r="PYM1704" s="31"/>
      <c r="PYN1704" s="31"/>
      <c r="PYO1704" s="31"/>
      <c r="PYP1704" s="31"/>
      <c r="PYQ1704" s="31"/>
      <c r="PYR1704" s="31"/>
      <c r="PYS1704" s="31"/>
      <c r="PYT1704" s="31"/>
      <c r="PYU1704" s="31"/>
      <c r="PYV1704" s="31"/>
      <c r="PYW1704" s="31"/>
      <c r="PYX1704" s="31"/>
      <c r="PYY1704" s="31"/>
      <c r="PYZ1704" s="31"/>
      <c r="PZA1704" s="31"/>
      <c r="PZB1704" s="31"/>
      <c r="PZC1704" s="31"/>
      <c r="PZD1704" s="31"/>
      <c r="PZE1704" s="31"/>
      <c r="PZF1704" s="31"/>
      <c r="PZG1704" s="31"/>
      <c r="PZH1704" s="31"/>
      <c r="PZI1704" s="31"/>
      <c r="PZJ1704" s="31"/>
      <c r="PZK1704" s="31"/>
      <c r="PZL1704" s="31"/>
      <c r="PZM1704" s="31"/>
      <c r="PZN1704" s="31"/>
      <c r="PZO1704" s="31"/>
      <c r="PZP1704" s="31"/>
      <c r="PZQ1704" s="31"/>
      <c r="PZR1704" s="31"/>
      <c r="PZS1704" s="31"/>
      <c r="PZT1704" s="31"/>
      <c r="PZU1704" s="31"/>
      <c r="PZV1704" s="31"/>
      <c r="PZW1704" s="31"/>
      <c r="PZX1704" s="31"/>
      <c r="PZY1704" s="31"/>
      <c r="PZZ1704" s="31"/>
      <c r="QAA1704" s="31"/>
      <c r="QAB1704" s="31"/>
      <c r="QAC1704" s="31"/>
      <c r="QAD1704" s="31"/>
      <c r="QAE1704" s="31"/>
      <c r="QAF1704" s="31"/>
      <c r="QAG1704" s="31"/>
      <c r="QAH1704" s="31"/>
      <c r="QAI1704" s="31"/>
      <c r="QAJ1704" s="31"/>
      <c r="QAK1704" s="31"/>
      <c r="QAL1704" s="31"/>
      <c r="QAM1704" s="31"/>
      <c r="QAN1704" s="31"/>
      <c r="QAO1704" s="31"/>
      <c r="QAP1704" s="31"/>
      <c r="QAQ1704" s="31"/>
      <c r="QAR1704" s="31"/>
      <c r="QAS1704" s="31"/>
      <c r="QAT1704" s="31"/>
      <c r="QAU1704" s="31"/>
      <c r="QAV1704" s="31"/>
      <c r="QAW1704" s="31"/>
      <c r="QAX1704" s="31"/>
      <c r="QAY1704" s="31"/>
      <c r="QAZ1704" s="31"/>
      <c r="QBA1704" s="31"/>
      <c r="QBB1704" s="31"/>
      <c r="QBC1704" s="31"/>
      <c r="QBD1704" s="31"/>
      <c r="QBE1704" s="31"/>
      <c r="QBF1704" s="31"/>
      <c r="QBG1704" s="31"/>
      <c r="QBH1704" s="31"/>
      <c r="QBI1704" s="31"/>
      <c r="QBJ1704" s="31"/>
      <c r="QBK1704" s="31"/>
      <c r="QBL1704" s="31"/>
      <c r="QBM1704" s="31"/>
      <c r="QBN1704" s="31"/>
      <c r="QBO1704" s="31"/>
      <c r="QBP1704" s="31"/>
      <c r="QBQ1704" s="31"/>
      <c r="QBR1704" s="31"/>
      <c r="QBS1704" s="31"/>
      <c r="QBT1704" s="31"/>
      <c r="QBU1704" s="31"/>
      <c r="QBV1704" s="31"/>
      <c r="QBW1704" s="31"/>
      <c r="QBX1704" s="31"/>
      <c r="QBY1704" s="31"/>
      <c r="QBZ1704" s="31"/>
      <c r="QCA1704" s="31"/>
      <c r="QCB1704" s="31"/>
      <c r="QCC1704" s="31"/>
      <c r="QCD1704" s="31"/>
      <c r="QCE1704" s="31"/>
      <c r="QCF1704" s="31"/>
      <c r="QCG1704" s="31"/>
      <c r="QCH1704" s="31"/>
      <c r="QCI1704" s="31"/>
      <c r="QCJ1704" s="31"/>
      <c r="QCK1704" s="31"/>
      <c r="QCL1704" s="31"/>
      <c r="QCM1704" s="31"/>
      <c r="QCN1704" s="31"/>
      <c r="QCO1704" s="31"/>
      <c r="QCP1704" s="31"/>
      <c r="QCQ1704" s="31"/>
      <c r="QCR1704" s="31"/>
      <c r="QCS1704" s="31"/>
      <c r="QCT1704" s="31"/>
      <c r="QCU1704" s="31"/>
      <c r="QCV1704" s="31"/>
      <c r="QCW1704" s="31"/>
      <c r="QCX1704" s="31"/>
      <c r="QCY1704" s="31"/>
      <c r="QCZ1704" s="31"/>
      <c r="QDA1704" s="31"/>
      <c r="QDB1704" s="31"/>
      <c r="QDC1704" s="31"/>
      <c r="QDD1704" s="31"/>
      <c r="QDE1704" s="31"/>
      <c r="QDF1704" s="31"/>
      <c r="QDG1704" s="31"/>
      <c r="QDH1704" s="31"/>
      <c r="QDI1704" s="31"/>
      <c r="QDJ1704" s="31"/>
      <c r="QDK1704" s="31"/>
      <c r="QDL1704" s="31"/>
      <c r="QDM1704" s="31"/>
      <c r="QDN1704" s="31"/>
      <c r="QDO1704" s="31"/>
      <c r="QDP1704" s="31"/>
      <c r="QDQ1704" s="31"/>
      <c r="QDR1704" s="31"/>
      <c r="QDS1704" s="31"/>
      <c r="QDT1704" s="31"/>
      <c r="QDU1704" s="31"/>
      <c r="QDV1704" s="31"/>
      <c r="QDW1704" s="31"/>
      <c r="QDX1704" s="31"/>
      <c r="QDY1704" s="31"/>
      <c r="QDZ1704" s="31"/>
      <c r="QEA1704" s="31"/>
      <c r="QEB1704" s="31"/>
      <c r="QEC1704" s="31"/>
      <c r="QED1704" s="31"/>
      <c r="QEE1704" s="31"/>
      <c r="QEF1704" s="31"/>
      <c r="QEG1704" s="31"/>
      <c r="QEH1704" s="31"/>
      <c r="QEI1704" s="31"/>
      <c r="QEJ1704" s="31"/>
      <c r="QEK1704" s="31"/>
      <c r="QEL1704" s="31"/>
      <c r="QEM1704" s="31"/>
      <c r="QEN1704" s="31"/>
      <c r="QEO1704" s="31"/>
      <c r="QEP1704" s="31"/>
      <c r="QEQ1704" s="31"/>
      <c r="QER1704" s="31"/>
      <c r="QES1704" s="31"/>
      <c r="QET1704" s="31"/>
      <c r="QEU1704" s="31"/>
      <c r="QEV1704" s="31"/>
      <c r="QEW1704" s="31"/>
      <c r="QEX1704" s="31"/>
      <c r="QEY1704" s="31"/>
      <c r="QEZ1704" s="31"/>
      <c r="QFA1704" s="31"/>
      <c r="QFB1704" s="31"/>
      <c r="QFC1704" s="31"/>
      <c r="QFD1704" s="31"/>
      <c r="QFE1704" s="31"/>
      <c r="QFF1704" s="31"/>
      <c r="QFG1704" s="31"/>
      <c r="QFH1704" s="31"/>
      <c r="QFI1704" s="31"/>
      <c r="QFJ1704" s="31"/>
      <c r="QFK1704" s="31"/>
      <c r="QFL1704" s="31"/>
      <c r="QFM1704" s="31"/>
      <c r="QFN1704" s="31"/>
      <c r="QFO1704" s="31"/>
      <c r="QFP1704" s="31"/>
      <c r="QFQ1704" s="31"/>
      <c r="QFR1704" s="31"/>
      <c r="QFS1704" s="31"/>
      <c r="QFT1704" s="31"/>
      <c r="QFU1704" s="31"/>
      <c r="QFV1704" s="31"/>
      <c r="QFW1704" s="31"/>
      <c r="QFX1704" s="31"/>
      <c r="QFY1704" s="31"/>
      <c r="QFZ1704" s="31"/>
      <c r="QGA1704" s="31"/>
      <c r="QGB1704" s="31"/>
      <c r="QGC1704" s="31"/>
      <c r="QGD1704" s="31"/>
      <c r="QGE1704" s="31"/>
      <c r="QGF1704" s="31"/>
      <c r="QGG1704" s="31"/>
      <c r="QGH1704" s="31"/>
      <c r="QGI1704" s="31"/>
      <c r="QGJ1704" s="31"/>
      <c r="QGK1704" s="31"/>
      <c r="QGL1704" s="31"/>
      <c r="QGM1704" s="31"/>
      <c r="QGN1704" s="31"/>
      <c r="QGO1704" s="31"/>
      <c r="QGP1704" s="31"/>
      <c r="QGQ1704" s="31"/>
      <c r="QGR1704" s="31"/>
      <c r="QGS1704" s="31"/>
      <c r="QGT1704" s="31"/>
      <c r="QGU1704" s="31"/>
      <c r="QGV1704" s="31"/>
      <c r="QGW1704" s="31"/>
      <c r="QGX1704" s="31"/>
      <c r="QGY1704" s="31"/>
      <c r="QGZ1704" s="31"/>
      <c r="QHA1704" s="31"/>
      <c r="QHB1704" s="31"/>
      <c r="QHC1704" s="31"/>
      <c r="QHD1704" s="31"/>
      <c r="QHE1704" s="31"/>
      <c r="QHF1704" s="31"/>
      <c r="QHG1704" s="31"/>
      <c r="QHH1704" s="31"/>
      <c r="QHI1704" s="31"/>
      <c r="QHJ1704" s="31"/>
      <c r="QHK1704" s="31"/>
      <c r="QHL1704" s="31"/>
      <c r="QHM1704" s="31"/>
      <c r="QHN1704" s="31"/>
      <c r="QHO1704" s="31"/>
      <c r="QHP1704" s="31"/>
      <c r="QHQ1704" s="31"/>
      <c r="QHR1704" s="31"/>
      <c r="QHS1704" s="31"/>
      <c r="QHT1704" s="31"/>
      <c r="QHU1704" s="31"/>
      <c r="QHV1704" s="31"/>
      <c r="QHW1704" s="31"/>
      <c r="QHX1704" s="31"/>
      <c r="QHY1704" s="31"/>
      <c r="QHZ1704" s="31"/>
      <c r="QIA1704" s="31"/>
      <c r="QIB1704" s="31"/>
      <c r="QIC1704" s="31"/>
      <c r="QID1704" s="31"/>
      <c r="QIE1704" s="31"/>
      <c r="QIF1704" s="31"/>
      <c r="QIG1704" s="31"/>
      <c r="QIH1704" s="31"/>
      <c r="QII1704" s="31"/>
      <c r="QIJ1704" s="31"/>
      <c r="QIK1704" s="31"/>
      <c r="QIL1704" s="31"/>
      <c r="QIM1704" s="31"/>
      <c r="QIN1704" s="31"/>
      <c r="QIO1704" s="31"/>
      <c r="QIP1704" s="31"/>
      <c r="QIQ1704" s="31"/>
      <c r="QIR1704" s="31"/>
      <c r="QIS1704" s="31"/>
      <c r="QIT1704" s="31"/>
      <c r="QIU1704" s="31"/>
      <c r="QIV1704" s="31"/>
      <c r="QIW1704" s="31"/>
      <c r="QIX1704" s="31"/>
      <c r="QIY1704" s="31"/>
      <c r="QIZ1704" s="31"/>
      <c r="QJA1704" s="31"/>
      <c r="QJB1704" s="31"/>
      <c r="QJC1704" s="31"/>
      <c r="QJD1704" s="31"/>
      <c r="QJE1704" s="31"/>
      <c r="QJF1704" s="31"/>
      <c r="QJG1704" s="31"/>
      <c r="QJH1704" s="31"/>
      <c r="QJI1704" s="31"/>
      <c r="QJJ1704" s="31"/>
      <c r="QJK1704" s="31"/>
      <c r="QJL1704" s="31"/>
      <c r="QJM1704" s="31"/>
      <c r="QJN1704" s="31"/>
      <c r="QJO1704" s="31"/>
      <c r="QJP1704" s="31"/>
      <c r="QJQ1704" s="31"/>
      <c r="QJR1704" s="31"/>
      <c r="QJS1704" s="31"/>
      <c r="QJT1704" s="31"/>
      <c r="QJU1704" s="31"/>
      <c r="QJV1704" s="31"/>
      <c r="QJW1704" s="31"/>
      <c r="QJX1704" s="31"/>
      <c r="QJY1704" s="31"/>
      <c r="QJZ1704" s="31"/>
      <c r="QKA1704" s="31"/>
      <c r="QKB1704" s="31"/>
      <c r="QKC1704" s="31"/>
      <c r="QKD1704" s="31"/>
      <c r="QKE1704" s="31"/>
      <c r="QKF1704" s="31"/>
      <c r="QKG1704" s="31"/>
      <c r="QKH1704" s="31"/>
      <c r="QKI1704" s="31"/>
      <c r="QKJ1704" s="31"/>
      <c r="QKK1704" s="31"/>
      <c r="QKL1704" s="31"/>
      <c r="QKM1704" s="31"/>
      <c r="QKN1704" s="31"/>
      <c r="QKO1704" s="31"/>
      <c r="QKP1704" s="31"/>
      <c r="QKQ1704" s="31"/>
      <c r="QKR1704" s="31"/>
      <c r="QKS1704" s="31"/>
      <c r="QKT1704" s="31"/>
      <c r="QKU1704" s="31"/>
      <c r="QKV1704" s="31"/>
      <c r="QKW1704" s="31"/>
      <c r="QKX1704" s="31"/>
      <c r="QKY1704" s="31"/>
      <c r="QKZ1704" s="31"/>
      <c r="QLA1704" s="31"/>
      <c r="QLB1704" s="31"/>
      <c r="QLC1704" s="31"/>
      <c r="QLD1704" s="31"/>
      <c r="QLE1704" s="31"/>
      <c r="QLF1704" s="31"/>
      <c r="QLG1704" s="31"/>
      <c r="QLH1704" s="31"/>
      <c r="QLI1704" s="31"/>
      <c r="QLJ1704" s="31"/>
      <c r="QLK1704" s="31"/>
      <c r="QLL1704" s="31"/>
      <c r="QLM1704" s="31"/>
      <c r="QLN1704" s="31"/>
      <c r="QLO1704" s="31"/>
      <c r="QLP1704" s="31"/>
      <c r="QLQ1704" s="31"/>
      <c r="QLR1704" s="31"/>
      <c r="QLS1704" s="31"/>
      <c r="QLT1704" s="31"/>
      <c r="QLU1704" s="31"/>
      <c r="QLV1704" s="31"/>
      <c r="QLW1704" s="31"/>
      <c r="QLX1704" s="31"/>
      <c r="QLY1704" s="31"/>
      <c r="QLZ1704" s="31"/>
      <c r="QMA1704" s="31"/>
      <c r="QMB1704" s="31"/>
      <c r="QMC1704" s="31"/>
      <c r="QMD1704" s="31"/>
      <c r="QME1704" s="31"/>
      <c r="QMF1704" s="31"/>
      <c r="QMG1704" s="31"/>
      <c r="QMH1704" s="31"/>
      <c r="QMI1704" s="31"/>
      <c r="QMJ1704" s="31"/>
      <c r="QMK1704" s="31"/>
      <c r="QML1704" s="31"/>
      <c r="QMM1704" s="31"/>
      <c r="QMN1704" s="31"/>
      <c r="QMO1704" s="31"/>
      <c r="QMP1704" s="31"/>
      <c r="QMQ1704" s="31"/>
      <c r="QMR1704" s="31"/>
      <c r="QMS1704" s="31"/>
      <c r="QMT1704" s="31"/>
      <c r="QMU1704" s="31"/>
      <c r="QMV1704" s="31"/>
      <c r="QMW1704" s="31"/>
      <c r="QMX1704" s="31"/>
      <c r="QMY1704" s="31"/>
      <c r="QMZ1704" s="31"/>
      <c r="QNA1704" s="31"/>
      <c r="QNB1704" s="31"/>
      <c r="QNC1704" s="31"/>
      <c r="QND1704" s="31"/>
      <c r="QNE1704" s="31"/>
      <c r="QNF1704" s="31"/>
      <c r="QNG1704" s="31"/>
      <c r="QNH1704" s="31"/>
      <c r="QNI1704" s="31"/>
      <c r="QNJ1704" s="31"/>
      <c r="QNK1704" s="31"/>
      <c r="QNL1704" s="31"/>
      <c r="QNM1704" s="31"/>
      <c r="QNN1704" s="31"/>
      <c r="QNO1704" s="31"/>
      <c r="QNP1704" s="31"/>
      <c r="QNQ1704" s="31"/>
      <c r="QNR1704" s="31"/>
      <c r="QNS1704" s="31"/>
      <c r="QNT1704" s="31"/>
      <c r="QNU1704" s="31"/>
      <c r="QNV1704" s="31"/>
      <c r="QNW1704" s="31"/>
      <c r="QNX1704" s="31"/>
      <c r="QNY1704" s="31"/>
      <c r="QNZ1704" s="31"/>
      <c r="QOA1704" s="31"/>
      <c r="QOB1704" s="31"/>
      <c r="QOC1704" s="31"/>
      <c r="QOD1704" s="31"/>
      <c r="QOE1704" s="31"/>
      <c r="QOF1704" s="31"/>
      <c r="QOG1704" s="31"/>
      <c r="QOH1704" s="31"/>
      <c r="QOI1704" s="31"/>
      <c r="QOJ1704" s="31"/>
      <c r="QOK1704" s="31"/>
      <c r="QOL1704" s="31"/>
      <c r="QOM1704" s="31"/>
      <c r="QON1704" s="31"/>
      <c r="QOO1704" s="31"/>
      <c r="QOP1704" s="31"/>
      <c r="QOQ1704" s="31"/>
      <c r="QOR1704" s="31"/>
      <c r="QOS1704" s="31"/>
      <c r="QOT1704" s="31"/>
      <c r="QOU1704" s="31"/>
      <c r="QOV1704" s="31"/>
      <c r="QOW1704" s="31"/>
      <c r="QOX1704" s="31"/>
      <c r="QOY1704" s="31"/>
      <c r="QOZ1704" s="31"/>
      <c r="QPA1704" s="31"/>
      <c r="QPB1704" s="31"/>
      <c r="QPC1704" s="31"/>
      <c r="QPD1704" s="31"/>
      <c r="QPE1704" s="31"/>
      <c r="QPF1704" s="31"/>
      <c r="QPG1704" s="31"/>
      <c r="QPH1704" s="31"/>
      <c r="QPI1704" s="31"/>
      <c r="QPJ1704" s="31"/>
      <c r="QPK1704" s="31"/>
      <c r="QPL1704" s="31"/>
      <c r="QPM1704" s="31"/>
      <c r="QPN1704" s="31"/>
      <c r="QPO1704" s="31"/>
      <c r="QPP1704" s="31"/>
      <c r="QPQ1704" s="31"/>
      <c r="QPR1704" s="31"/>
      <c r="QPS1704" s="31"/>
      <c r="QPT1704" s="31"/>
      <c r="QPU1704" s="31"/>
      <c r="QPV1704" s="31"/>
      <c r="QPW1704" s="31"/>
      <c r="QPX1704" s="31"/>
      <c r="QPY1704" s="31"/>
      <c r="QPZ1704" s="31"/>
      <c r="QQA1704" s="31"/>
      <c r="QQB1704" s="31"/>
      <c r="QQC1704" s="31"/>
      <c r="QQD1704" s="31"/>
      <c r="QQE1704" s="31"/>
      <c r="QQF1704" s="31"/>
      <c r="QQG1704" s="31"/>
      <c r="QQH1704" s="31"/>
      <c r="QQI1704" s="31"/>
      <c r="QQJ1704" s="31"/>
      <c r="QQK1704" s="31"/>
      <c r="QQL1704" s="31"/>
      <c r="QQM1704" s="31"/>
      <c r="QQN1704" s="31"/>
      <c r="QQO1704" s="31"/>
      <c r="QQP1704" s="31"/>
      <c r="QQQ1704" s="31"/>
      <c r="QQR1704" s="31"/>
      <c r="QQS1704" s="31"/>
      <c r="QQT1704" s="31"/>
      <c r="QQU1704" s="31"/>
      <c r="QQV1704" s="31"/>
      <c r="QQW1704" s="31"/>
      <c r="QQX1704" s="31"/>
      <c r="QQY1704" s="31"/>
      <c r="QQZ1704" s="31"/>
      <c r="QRA1704" s="31"/>
      <c r="QRB1704" s="31"/>
      <c r="QRC1704" s="31"/>
      <c r="QRD1704" s="31"/>
      <c r="QRE1704" s="31"/>
      <c r="QRF1704" s="31"/>
      <c r="QRG1704" s="31"/>
      <c r="QRH1704" s="31"/>
      <c r="QRI1704" s="31"/>
      <c r="QRJ1704" s="31"/>
      <c r="QRK1704" s="31"/>
      <c r="QRL1704" s="31"/>
      <c r="QRM1704" s="31"/>
      <c r="QRN1704" s="31"/>
      <c r="QRO1704" s="31"/>
      <c r="QRP1704" s="31"/>
      <c r="QRQ1704" s="31"/>
      <c r="QRR1704" s="31"/>
      <c r="QRS1704" s="31"/>
      <c r="QRT1704" s="31"/>
      <c r="QRU1704" s="31"/>
      <c r="QRV1704" s="31"/>
      <c r="QRW1704" s="31"/>
      <c r="QRX1704" s="31"/>
      <c r="QRY1704" s="31"/>
      <c r="QRZ1704" s="31"/>
      <c r="QSA1704" s="31"/>
      <c r="QSB1704" s="31"/>
      <c r="QSC1704" s="31"/>
      <c r="QSD1704" s="31"/>
      <c r="QSE1704" s="31"/>
      <c r="QSF1704" s="31"/>
      <c r="QSG1704" s="31"/>
      <c r="QSH1704" s="31"/>
      <c r="QSI1704" s="31"/>
      <c r="QSJ1704" s="31"/>
      <c r="QSK1704" s="31"/>
      <c r="QSL1704" s="31"/>
      <c r="QSM1704" s="31"/>
      <c r="QSN1704" s="31"/>
      <c r="QSO1704" s="31"/>
      <c r="QSP1704" s="31"/>
      <c r="QSQ1704" s="31"/>
      <c r="QSR1704" s="31"/>
      <c r="QSS1704" s="31"/>
      <c r="QST1704" s="31"/>
      <c r="QSU1704" s="31"/>
      <c r="QSV1704" s="31"/>
      <c r="QSW1704" s="31"/>
      <c r="QSX1704" s="31"/>
      <c r="QSY1704" s="31"/>
      <c r="QSZ1704" s="31"/>
      <c r="QTA1704" s="31"/>
      <c r="QTB1704" s="31"/>
      <c r="QTC1704" s="31"/>
      <c r="QTD1704" s="31"/>
      <c r="QTE1704" s="31"/>
      <c r="QTF1704" s="31"/>
      <c r="QTG1704" s="31"/>
      <c r="QTH1704" s="31"/>
      <c r="QTI1704" s="31"/>
      <c r="QTJ1704" s="31"/>
      <c r="QTK1704" s="31"/>
      <c r="QTL1704" s="31"/>
      <c r="QTM1704" s="31"/>
      <c r="QTN1704" s="31"/>
      <c r="QTO1704" s="31"/>
      <c r="QTP1704" s="31"/>
      <c r="QTQ1704" s="31"/>
      <c r="QTR1704" s="31"/>
      <c r="QTS1704" s="31"/>
      <c r="QTT1704" s="31"/>
      <c r="QTU1704" s="31"/>
      <c r="QTV1704" s="31"/>
      <c r="QTW1704" s="31"/>
      <c r="QTX1704" s="31"/>
      <c r="QTY1704" s="31"/>
      <c r="QTZ1704" s="31"/>
      <c r="QUA1704" s="31"/>
      <c r="QUB1704" s="31"/>
      <c r="QUC1704" s="31"/>
      <c r="QUD1704" s="31"/>
      <c r="QUE1704" s="31"/>
      <c r="QUF1704" s="31"/>
      <c r="QUG1704" s="31"/>
      <c r="QUH1704" s="31"/>
      <c r="QUI1704" s="31"/>
      <c r="QUJ1704" s="31"/>
      <c r="QUK1704" s="31"/>
      <c r="QUL1704" s="31"/>
      <c r="QUM1704" s="31"/>
      <c r="QUN1704" s="31"/>
      <c r="QUO1704" s="31"/>
      <c r="QUP1704" s="31"/>
      <c r="QUQ1704" s="31"/>
      <c r="QUR1704" s="31"/>
      <c r="QUS1704" s="31"/>
      <c r="QUT1704" s="31"/>
      <c r="QUU1704" s="31"/>
      <c r="QUV1704" s="31"/>
      <c r="QUW1704" s="31"/>
      <c r="QUX1704" s="31"/>
      <c r="QUY1704" s="31"/>
      <c r="QUZ1704" s="31"/>
      <c r="QVA1704" s="31"/>
      <c r="QVB1704" s="31"/>
      <c r="QVC1704" s="31"/>
      <c r="QVD1704" s="31"/>
      <c r="QVE1704" s="31"/>
      <c r="QVF1704" s="31"/>
      <c r="QVG1704" s="31"/>
      <c r="QVH1704" s="31"/>
      <c r="QVI1704" s="31"/>
      <c r="QVJ1704" s="31"/>
      <c r="QVK1704" s="31"/>
      <c r="QVL1704" s="31"/>
      <c r="QVM1704" s="31"/>
      <c r="QVN1704" s="31"/>
      <c r="QVO1704" s="31"/>
      <c r="QVP1704" s="31"/>
      <c r="QVQ1704" s="31"/>
      <c r="QVR1704" s="31"/>
      <c r="QVS1704" s="31"/>
      <c r="QVT1704" s="31"/>
      <c r="QVU1704" s="31"/>
      <c r="QVV1704" s="31"/>
      <c r="QVW1704" s="31"/>
      <c r="QVX1704" s="31"/>
      <c r="QVY1704" s="31"/>
      <c r="QVZ1704" s="31"/>
      <c r="QWA1704" s="31"/>
      <c r="QWB1704" s="31"/>
      <c r="QWC1704" s="31"/>
      <c r="QWD1704" s="31"/>
      <c r="QWE1704" s="31"/>
      <c r="QWF1704" s="31"/>
      <c r="QWG1704" s="31"/>
      <c r="QWH1704" s="31"/>
      <c r="QWI1704" s="31"/>
      <c r="QWJ1704" s="31"/>
      <c r="QWK1704" s="31"/>
      <c r="QWL1704" s="31"/>
      <c r="QWM1704" s="31"/>
      <c r="QWN1704" s="31"/>
      <c r="QWO1704" s="31"/>
      <c r="QWP1704" s="31"/>
      <c r="QWQ1704" s="31"/>
      <c r="QWR1704" s="31"/>
      <c r="QWS1704" s="31"/>
      <c r="QWT1704" s="31"/>
      <c r="QWU1704" s="31"/>
      <c r="QWV1704" s="31"/>
      <c r="QWW1704" s="31"/>
      <c r="QWX1704" s="31"/>
      <c r="QWY1704" s="31"/>
      <c r="QWZ1704" s="31"/>
      <c r="QXA1704" s="31"/>
      <c r="QXB1704" s="31"/>
      <c r="QXC1704" s="31"/>
      <c r="QXD1704" s="31"/>
      <c r="QXE1704" s="31"/>
      <c r="QXF1704" s="31"/>
      <c r="QXG1704" s="31"/>
      <c r="QXH1704" s="31"/>
      <c r="QXI1704" s="31"/>
      <c r="QXJ1704" s="31"/>
      <c r="QXK1704" s="31"/>
      <c r="QXL1704" s="31"/>
      <c r="QXM1704" s="31"/>
      <c r="QXN1704" s="31"/>
      <c r="QXO1704" s="31"/>
      <c r="QXP1704" s="31"/>
      <c r="QXQ1704" s="31"/>
      <c r="QXR1704" s="31"/>
      <c r="QXS1704" s="31"/>
      <c r="QXT1704" s="31"/>
      <c r="QXU1704" s="31"/>
      <c r="QXV1704" s="31"/>
      <c r="QXW1704" s="31"/>
      <c r="QXX1704" s="31"/>
      <c r="QXY1704" s="31"/>
      <c r="QXZ1704" s="31"/>
      <c r="QYA1704" s="31"/>
      <c r="QYB1704" s="31"/>
      <c r="QYC1704" s="31"/>
      <c r="QYD1704" s="31"/>
      <c r="QYE1704" s="31"/>
      <c r="QYF1704" s="31"/>
      <c r="QYG1704" s="31"/>
      <c r="QYH1704" s="31"/>
      <c r="QYI1704" s="31"/>
      <c r="QYJ1704" s="31"/>
      <c r="QYK1704" s="31"/>
      <c r="QYL1704" s="31"/>
      <c r="QYM1704" s="31"/>
      <c r="QYN1704" s="31"/>
      <c r="QYO1704" s="31"/>
      <c r="QYP1704" s="31"/>
      <c r="QYQ1704" s="31"/>
      <c r="QYR1704" s="31"/>
      <c r="QYS1704" s="31"/>
      <c r="QYT1704" s="31"/>
      <c r="QYU1704" s="31"/>
      <c r="QYV1704" s="31"/>
      <c r="QYW1704" s="31"/>
      <c r="QYX1704" s="31"/>
      <c r="QYY1704" s="31"/>
      <c r="QYZ1704" s="31"/>
      <c r="QZA1704" s="31"/>
      <c r="QZB1704" s="31"/>
      <c r="QZC1704" s="31"/>
      <c r="QZD1704" s="31"/>
      <c r="QZE1704" s="31"/>
      <c r="QZF1704" s="31"/>
      <c r="QZG1704" s="31"/>
      <c r="QZH1704" s="31"/>
      <c r="QZI1704" s="31"/>
      <c r="QZJ1704" s="31"/>
      <c r="QZK1704" s="31"/>
      <c r="QZL1704" s="31"/>
      <c r="QZM1704" s="31"/>
      <c r="QZN1704" s="31"/>
      <c r="QZO1704" s="31"/>
      <c r="QZP1704" s="31"/>
      <c r="QZQ1704" s="31"/>
      <c r="QZR1704" s="31"/>
      <c r="QZS1704" s="31"/>
      <c r="QZT1704" s="31"/>
      <c r="QZU1704" s="31"/>
      <c r="QZV1704" s="31"/>
      <c r="QZW1704" s="31"/>
      <c r="QZX1704" s="31"/>
      <c r="QZY1704" s="31"/>
      <c r="QZZ1704" s="31"/>
      <c r="RAA1704" s="31"/>
      <c r="RAB1704" s="31"/>
      <c r="RAC1704" s="31"/>
      <c r="RAD1704" s="31"/>
      <c r="RAE1704" s="31"/>
      <c r="RAF1704" s="31"/>
      <c r="RAG1704" s="31"/>
      <c r="RAH1704" s="31"/>
      <c r="RAI1704" s="31"/>
      <c r="RAJ1704" s="31"/>
      <c r="RAK1704" s="31"/>
      <c r="RAL1704" s="31"/>
      <c r="RAM1704" s="31"/>
      <c r="RAN1704" s="31"/>
      <c r="RAO1704" s="31"/>
      <c r="RAP1704" s="31"/>
      <c r="RAQ1704" s="31"/>
      <c r="RAR1704" s="31"/>
      <c r="RAS1704" s="31"/>
      <c r="RAT1704" s="31"/>
      <c r="RAU1704" s="31"/>
      <c r="RAV1704" s="31"/>
      <c r="RAW1704" s="31"/>
      <c r="RAX1704" s="31"/>
      <c r="RAY1704" s="31"/>
      <c r="RAZ1704" s="31"/>
      <c r="RBA1704" s="31"/>
      <c r="RBB1704" s="31"/>
      <c r="RBC1704" s="31"/>
      <c r="RBD1704" s="31"/>
      <c r="RBE1704" s="31"/>
      <c r="RBF1704" s="31"/>
      <c r="RBG1704" s="31"/>
      <c r="RBH1704" s="31"/>
      <c r="RBI1704" s="31"/>
      <c r="RBJ1704" s="31"/>
      <c r="RBK1704" s="31"/>
      <c r="RBL1704" s="31"/>
      <c r="RBM1704" s="31"/>
      <c r="RBN1704" s="31"/>
      <c r="RBO1704" s="31"/>
      <c r="RBP1704" s="31"/>
      <c r="RBQ1704" s="31"/>
      <c r="RBR1704" s="31"/>
      <c r="RBS1704" s="31"/>
      <c r="RBT1704" s="31"/>
      <c r="RBU1704" s="31"/>
      <c r="RBV1704" s="31"/>
      <c r="RBW1704" s="31"/>
      <c r="RBX1704" s="31"/>
      <c r="RBY1704" s="31"/>
      <c r="RBZ1704" s="31"/>
      <c r="RCA1704" s="31"/>
      <c r="RCB1704" s="31"/>
      <c r="RCC1704" s="31"/>
      <c r="RCD1704" s="31"/>
      <c r="RCE1704" s="31"/>
      <c r="RCF1704" s="31"/>
      <c r="RCG1704" s="31"/>
      <c r="RCH1704" s="31"/>
      <c r="RCI1704" s="31"/>
      <c r="RCJ1704" s="31"/>
      <c r="RCK1704" s="31"/>
      <c r="RCL1704" s="31"/>
      <c r="RCM1704" s="31"/>
      <c r="RCN1704" s="31"/>
      <c r="RCO1704" s="31"/>
      <c r="RCP1704" s="31"/>
      <c r="RCQ1704" s="31"/>
      <c r="RCR1704" s="31"/>
      <c r="RCS1704" s="31"/>
      <c r="RCT1704" s="31"/>
      <c r="RCU1704" s="31"/>
      <c r="RCV1704" s="31"/>
      <c r="RCW1704" s="31"/>
      <c r="RCX1704" s="31"/>
      <c r="RCY1704" s="31"/>
      <c r="RCZ1704" s="31"/>
      <c r="RDA1704" s="31"/>
      <c r="RDB1704" s="31"/>
      <c r="RDC1704" s="31"/>
      <c r="RDD1704" s="31"/>
      <c r="RDE1704" s="31"/>
      <c r="RDF1704" s="31"/>
      <c r="RDG1704" s="31"/>
      <c r="RDH1704" s="31"/>
      <c r="RDI1704" s="31"/>
      <c r="RDJ1704" s="31"/>
      <c r="RDK1704" s="31"/>
      <c r="RDL1704" s="31"/>
      <c r="RDM1704" s="31"/>
      <c r="RDN1704" s="31"/>
      <c r="RDO1704" s="31"/>
      <c r="RDP1704" s="31"/>
      <c r="RDQ1704" s="31"/>
      <c r="RDR1704" s="31"/>
      <c r="RDS1704" s="31"/>
      <c r="RDT1704" s="31"/>
      <c r="RDU1704" s="31"/>
      <c r="RDV1704" s="31"/>
      <c r="RDW1704" s="31"/>
      <c r="RDX1704" s="31"/>
      <c r="RDY1704" s="31"/>
      <c r="RDZ1704" s="31"/>
      <c r="REA1704" s="31"/>
      <c r="REB1704" s="31"/>
      <c r="REC1704" s="31"/>
      <c r="RED1704" s="31"/>
      <c r="REE1704" s="31"/>
      <c r="REF1704" s="31"/>
      <c r="REG1704" s="31"/>
      <c r="REH1704" s="31"/>
      <c r="REI1704" s="31"/>
      <c r="REJ1704" s="31"/>
      <c r="REK1704" s="31"/>
      <c r="REL1704" s="31"/>
      <c r="REM1704" s="31"/>
      <c r="REN1704" s="31"/>
      <c r="REO1704" s="31"/>
      <c r="REP1704" s="31"/>
      <c r="REQ1704" s="31"/>
      <c r="RER1704" s="31"/>
      <c r="RES1704" s="31"/>
      <c r="RET1704" s="31"/>
      <c r="REU1704" s="31"/>
      <c r="REV1704" s="31"/>
      <c r="REW1704" s="31"/>
      <c r="REX1704" s="31"/>
      <c r="REY1704" s="31"/>
      <c r="REZ1704" s="31"/>
      <c r="RFA1704" s="31"/>
      <c r="RFB1704" s="31"/>
      <c r="RFC1704" s="31"/>
      <c r="RFD1704" s="31"/>
      <c r="RFE1704" s="31"/>
      <c r="RFF1704" s="31"/>
      <c r="RFG1704" s="31"/>
      <c r="RFH1704" s="31"/>
      <c r="RFI1704" s="31"/>
      <c r="RFJ1704" s="31"/>
      <c r="RFK1704" s="31"/>
      <c r="RFL1704" s="31"/>
      <c r="RFM1704" s="31"/>
      <c r="RFN1704" s="31"/>
      <c r="RFO1704" s="31"/>
      <c r="RFP1704" s="31"/>
      <c r="RFQ1704" s="31"/>
      <c r="RFR1704" s="31"/>
      <c r="RFS1704" s="31"/>
      <c r="RFT1704" s="31"/>
      <c r="RFU1704" s="31"/>
      <c r="RFV1704" s="31"/>
      <c r="RFW1704" s="31"/>
      <c r="RFX1704" s="31"/>
      <c r="RFY1704" s="31"/>
      <c r="RFZ1704" s="31"/>
      <c r="RGA1704" s="31"/>
      <c r="RGB1704" s="31"/>
      <c r="RGC1704" s="31"/>
      <c r="RGD1704" s="31"/>
      <c r="RGE1704" s="31"/>
      <c r="RGF1704" s="31"/>
      <c r="RGG1704" s="31"/>
      <c r="RGH1704" s="31"/>
      <c r="RGI1704" s="31"/>
      <c r="RGJ1704" s="31"/>
      <c r="RGK1704" s="31"/>
      <c r="RGL1704" s="31"/>
      <c r="RGM1704" s="31"/>
      <c r="RGN1704" s="31"/>
      <c r="RGO1704" s="31"/>
      <c r="RGP1704" s="31"/>
      <c r="RGQ1704" s="31"/>
      <c r="RGR1704" s="31"/>
      <c r="RGS1704" s="31"/>
      <c r="RGT1704" s="31"/>
      <c r="RGU1704" s="31"/>
      <c r="RGV1704" s="31"/>
      <c r="RGW1704" s="31"/>
      <c r="RGX1704" s="31"/>
      <c r="RGY1704" s="31"/>
      <c r="RGZ1704" s="31"/>
      <c r="RHA1704" s="31"/>
      <c r="RHB1704" s="31"/>
      <c r="RHC1704" s="31"/>
      <c r="RHD1704" s="31"/>
      <c r="RHE1704" s="31"/>
      <c r="RHF1704" s="31"/>
      <c r="RHG1704" s="31"/>
      <c r="RHH1704" s="31"/>
      <c r="RHI1704" s="31"/>
      <c r="RHJ1704" s="31"/>
      <c r="RHK1704" s="31"/>
      <c r="RHL1704" s="31"/>
      <c r="RHM1704" s="31"/>
      <c r="RHN1704" s="31"/>
      <c r="RHO1704" s="31"/>
      <c r="RHP1704" s="31"/>
      <c r="RHQ1704" s="31"/>
      <c r="RHR1704" s="31"/>
      <c r="RHS1704" s="31"/>
      <c r="RHT1704" s="31"/>
      <c r="RHU1704" s="31"/>
      <c r="RHV1704" s="31"/>
      <c r="RHW1704" s="31"/>
      <c r="RHX1704" s="31"/>
      <c r="RHY1704" s="31"/>
      <c r="RHZ1704" s="31"/>
      <c r="RIA1704" s="31"/>
      <c r="RIB1704" s="31"/>
      <c r="RIC1704" s="31"/>
      <c r="RID1704" s="31"/>
      <c r="RIE1704" s="31"/>
      <c r="RIF1704" s="31"/>
      <c r="RIG1704" s="31"/>
      <c r="RIH1704" s="31"/>
      <c r="RII1704" s="31"/>
      <c r="RIJ1704" s="31"/>
      <c r="RIK1704" s="31"/>
      <c r="RIL1704" s="31"/>
      <c r="RIM1704" s="31"/>
      <c r="RIN1704" s="31"/>
      <c r="RIO1704" s="31"/>
      <c r="RIP1704" s="31"/>
      <c r="RIQ1704" s="31"/>
      <c r="RIR1704" s="31"/>
      <c r="RIS1704" s="31"/>
      <c r="RIT1704" s="31"/>
      <c r="RIU1704" s="31"/>
      <c r="RIV1704" s="31"/>
      <c r="RIW1704" s="31"/>
      <c r="RIX1704" s="31"/>
      <c r="RIY1704" s="31"/>
      <c r="RIZ1704" s="31"/>
      <c r="RJA1704" s="31"/>
      <c r="RJB1704" s="31"/>
      <c r="RJC1704" s="31"/>
      <c r="RJD1704" s="31"/>
      <c r="RJE1704" s="31"/>
      <c r="RJF1704" s="31"/>
      <c r="RJG1704" s="31"/>
      <c r="RJH1704" s="31"/>
      <c r="RJI1704" s="31"/>
      <c r="RJJ1704" s="31"/>
      <c r="RJK1704" s="31"/>
      <c r="RJL1704" s="31"/>
      <c r="RJM1704" s="31"/>
      <c r="RJN1704" s="31"/>
      <c r="RJO1704" s="31"/>
      <c r="RJP1704" s="31"/>
      <c r="RJQ1704" s="31"/>
      <c r="RJR1704" s="31"/>
      <c r="RJS1704" s="31"/>
      <c r="RJT1704" s="31"/>
      <c r="RJU1704" s="31"/>
      <c r="RJV1704" s="31"/>
      <c r="RJW1704" s="31"/>
      <c r="RJX1704" s="31"/>
      <c r="RJY1704" s="31"/>
      <c r="RJZ1704" s="31"/>
      <c r="RKA1704" s="31"/>
      <c r="RKB1704" s="31"/>
      <c r="RKC1704" s="31"/>
      <c r="RKD1704" s="31"/>
      <c r="RKE1704" s="31"/>
      <c r="RKF1704" s="31"/>
      <c r="RKG1704" s="31"/>
      <c r="RKH1704" s="31"/>
      <c r="RKI1704" s="31"/>
      <c r="RKJ1704" s="31"/>
      <c r="RKK1704" s="31"/>
      <c r="RKL1704" s="31"/>
      <c r="RKM1704" s="31"/>
      <c r="RKN1704" s="31"/>
      <c r="RKO1704" s="31"/>
      <c r="RKP1704" s="31"/>
      <c r="RKQ1704" s="31"/>
      <c r="RKR1704" s="31"/>
      <c r="RKS1704" s="31"/>
      <c r="RKT1704" s="31"/>
      <c r="RKU1704" s="31"/>
      <c r="RKV1704" s="31"/>
      <c r="RKW1704" s="31"/>
      <c r="RKX1704" s="31"/>
      <c r="RKY1704" s="31"/>
      <c r="RKZ1704" s="31"/>
      <c r="RLA1704" s="31"/>
      <c r="RLB1704" s="31"/>
      <c r="RLC1704" s="31"/>
      <c r="RLD1704" s="31"/>
      <c r="RLE1704" s="31"/>
      <c r="RLF1704" s="31"/>
      <c r="RLG1704" s="31"/>
      <c r="RLH1704" s="31"/>
      <c r="RLI1704" s="31"/>
      <c r="RLJ1704" s="31"/>
      <c r="RLK1704" s="31"/>
      <c r="RLL1704" s="31"/>
      <c r="RLM1704" s="31"/>
      <c r="RLN1704" s="31"/>
      <c r="RLO1704" s="31"/>
      <c r="RLP1704" s="31"/>
      <c r="RLQ1704" s="31"/>
      <c r="RLR1704" s="31"/>
      <c r="RLS1704" s="31"/>
      <c r="RLT1704" s="31"/>
      <c r="RLU1704" s="31"/>
      <c r="RLV1704" s="31"/>
      <c r="RLW1704" s="31"/>
      <c r="RLX1704" s="31"/>
      <c r="RLY1704" s="31"/>
      <c r="RLZ1704" s="31"/>
      <c r="RMA1704" s="31"/>
      <c r="RMB1704" s="31"/>
      <c r="RMC1704" s="31"/>
      <c r="RMD1704" s="31"/>
      <c r="RME1704" s="31"/>
      <c r="RMF1704" s="31"/>
      <c r="RMG1704" s="31"/>
      <c r="RMH1704" s="31"/>
      <c r="RMI1704" s="31"/>
      <c r="RMJ1704" s="31"/>
      <c r="RMK1704" s="31"/>
      <c r="RML1704" s="31"/>
      <c r="RMM1704" s="31"/>
      <c r="RMN1704" s="31"/>
      <c r="RMO1704" s="31"/>
      <c r="RMP1704" s="31"/>
      <c r="RMQ1704" s="31"/>
      <c r="RMR1704" s="31"/>
      <c r="RMS1704" s="31"/>
      <c r="RMT1704" s="31"/>
      <c r="RMU1704" s="31"/>
      <c r="RMV1704" s="31"/>
      <c r="RMW1704" s="31"/>
      <c r="RMX1704" s="31"/>
      <c r="RMY1704" s="31"/>
      <c r="RMZ1704" s="31"/>
      <c r="RNA1704" s="31"/>
      <c r="RNB1704" s="31"/>
      <c r="RNC1704" s="31"/>
      <c r="RND1704" s="31"/>
      <c r="RNE1704" s="31"/>
      <c r="RNF1704" s="31"/>
      <c r="RNG1704" s="31"/>
      <c r="RNH1704" s="31"/>
      <c r="RNI1704" s="31"/>
      <c r="RNJ1704" s="31"/>
      <c r="RNK1704" s="31"/>
      <c r="RNL1704" s="31"/>
      <c r="RNM1704" s="31"/>
      <c r="RNN1704" s="31"/>
      <c r="RNO1704" s="31"/>
      <c r="RNP1704" s="31"/>
      <c r="RNQ1704" s="31"/>
      <c r="RNR1704" s="31"/>
      <c r="RNS1704" s="31"/>
      <c r="RNT1704" s="31"/>
      <c r="RNU1704" s="31"/>
      <c r="RNV1704" s="31"/>
      <c r="RNW1704" s="31"/>
      <c r="RNX1704" s="31"/>
      <c r="RNY1704" s="31"/>
      <c r="RNZ1704" s="31"/>
      <c r="ROA1704" s="31"/>
      <c r="ROB1704" s="31"/>
      <c r="ROC1704" s="31"/>
      <c r="ROD1704" s="31"/>
      <c r="ROE1704" s="31"/>
      <c r="ROF1704" s="31"/>
      <c r="ROG1704" s="31"/>
      <c r="ROH1704" s="31"/>
      <c r="ROI1704" s="31"/>
      <c r="ROJ1704" s="31"/>
      <c r="ROK1704" s="31"/>
      <c r="ROL1704" s="31"/>
      <c r="ROM1704" s="31"/>
      <c r="RON1704" s="31"/>
      <c r="ROO1704" s="31"/>
      <c r="ROP1704" s="31"/>
      <c r="ROQ1704" s="31"/>
      <c r="ROR1704" s="31"/>
      <c r="ROS1704" s="31"/>
      <c r="ROT1704" s="31"/>
      <c r="ROU1704" s="31"/>
      <c r="ROV1704" s="31"/>
      <c r="ROW1704" s="31"/>
      <c r="ROX1704" s="31"/>
      <c r="ROY1704" s="31"/>
      <c r="ROZ1704" s="31"/>
      <c r="RPA1704" s="31"/>
      <c r="RPB1704" s="31"/>
      <c r="RPC1704" s="31"/>
      <c r="RPD1704" s="31"/>
      <c r="RPE1704" s="31"/>
      <c r="RPF1704" s="31"/>
      <c r="RPG1704" s="31"/>
      <c r="RPH1704" s="31"/>
      <c r="RPI1704" s="31"/>
      <c r="RPJ1704" s="31"/>
      <c r="RPK1704" s="31"/>
      <c r="RPL1704" s="31"/>
      <c r="RPM1704" s="31"/>
      <c r="RPN1704" s="31"/>
      <c r="RPO1704" s="31"/>
      <c r="RPP1704" s="31"/>
      <c r="RPQ1704" s="31"/>
      <c r="RPR1704" s="31"/>
      <c r="RPS1704" s="31"/>
      <c r="RPT1704" s="31"/>
      <c r="RPU1704" s="31"/>
      <c r="RPV1704" s="31"/>
      <c r="RPW1704" s="31"/>
      <c r="RPX1704" s="31"/>
      <c r="RPY1704" s="31"/>
      <c r="RPZ1704" s="31"/>
      <c r="RQA1704" s="31"/>
      <c r="RQB1704" s="31"/>
      <c r="RQC1704" s="31"/>
      <c r="RQD1704" s="31"/>
      <c r="RQE1704" s="31"/>
      <c r="RQF1704" s="31"/>
      <c r="RQG1704" s="31"/>
      <c r="RQH1704" s="31"/>
      <c r="RQI1704" s="31"/>
      <c r="RQJ1704" s="31"/>
      <c r="RQK1704" s="31"/>
      <c r="RQL1704" s="31"/>
      <c r="RQM1704" s="31"/>
      <c r="RQN1704" s="31"/>
      <c r="RQO1704" s="31"/>
      <c r="RQP1704" s="31"/>
      <c r="RQQ1704" s="31"/>
      <c r="RQR1704" s="31"/>
      <c r="RQS1704" s="31"/>
      <c r="RQT1704" s="31"/>
      <c r="RQU1704" s="31"/>
      <c r="RQV1704" s="31"/>
      <c r="RQW1704" s="31"/>
      <c r="RQX1704" s="31"/>
      <c r="RQY1704" s="31"/>
      <c r="RQZ1704" s="31"/>
      <c r="RRA1704" s="31"/>
      <c r="RRB1704" s="31"/>
      <c r="RRC1704" s="31"/>
      <c r="RRD1704" s="31"/>
      <c r="RRE1704" s="31"/>
      <c r="RRF1704" s="31"/>
      <c r="RRG1704" s="31"/>
      <c r="RRH1704" s="31"/>
      <c r="RRI1704" s="31"/>
      <c r="RRJ1704" s="31"/>
      <c r="RRK1704" s="31"/>
      <c r="RRL1704" s="31"/>
      <c r="RRM1704" s="31"/>
      <c r="RRN1704" s="31"/>
      <c r="RRO1704" s="31"/>
      <c r="RRP1704" s="31"/>
      <c r="RRQ1704" s="31"/>
      <c r="RRR1704" s="31"/>
      <c r="RRS1704" s="31"/>
      <c r="RRT1704" s="31"/>
      <c r="RRU1704" s="31"/>
      <c r="RRV1704" s="31"/>
      <c r="RRW1704" s="31"/>
      <c r="RRX1704" s="31"/>
      <c r="RRY1704" s="31"/>
      <c r="RRZ1704" s="31"/>
      <c r="RSA1704" s="31"/>
      <c r="RSB1704" s="31"/>
      <c r="RSC1704" s="31"/>
      <c r="RSD1704" s="31"/>
      <c r="RSE1704" s="31"/>
      <c r="RSF1704" s="31"/>
      <c r="RSG1704" s="31"/>
      <c r="RSH1704" s="31"/>
      <c r="RSI1704" s="31"/>
      <c r="RSJ1704" s="31"/>
      <c r="RSK1704" s="31"/>
      <c r="RSL1704" s="31"/>
      <c r="RSM1704" s="31"/>
      <c r="RSN1704" s="31"/>
      <c r="RSO1704" s="31"/>
      <c r="RSP1704" s="31"/>
      <c r="RSQ1704" s="31"/>
      <c r="RSR1704" s="31"/>
      <c r="RSS1704" s="31"/>
      <c r="RST1704" s="31"/>
      <c r="RSU1704" s="31"/>
      <c r="RSV1704" s="31"/>
      <c r="RSW1704" s="31"/>
      <c r="RSX1704" s="31"/>
      <c r="RSY1704" s="31"/>
      <c r="RSZ1704" s="31"/>
      <c r="RTA1704" s="31"/>
      <c r="RTB1704" s="31"/>
      <c r="RTC1704" s="31"/>
      <c r="RTD1704" s="31"/>
      <c r="RTE1704" s="31"/>
      <c r="RTF1704" s="31"/>
      <c r="RTG1704" s="31"/>
      <c r="RTH1704" s="31"/>
      <c r="RTI1704" s="31"/>
      <c r="RTJ1704" s="31"/>
      <c r="RTK1704" s="31"/>
      <c r="RTL1704" s="31"/>
      <c r="RTM1704" s="31"/>
      <c r="RTN1704" s="31"/>
      <c r="RTO1704" s="31"/>
      <c r="RTP1704" s="31"/>
      <c r="RTQ1704" s="31"/>
      <c r="RTR1704" s="31"/>
      <c r="RTS1704" s="31"/>
      <c r="RTT1704" s="31"/>
      <c r="RTU1704" s="31"/>
      <c r="RTV1704" s="31"/>
      <c r="RTW1704" s="31"/>
      <c r="RTX1704" s="31"/>
      <c r="RTY1704" s="31"/>
      <c r="RTZ1704" s="31"/>
      <c r="RUA1704" s="31"/>
      <c r="RUB1704" s="31"/>
      <c r="RUC1704" s="31"/>
      <c r="RUD1704" s="31"/>
      <c r="RUE1704" s="31"/>
      <c r="RUF1704" s="31"/>
      <c r="RUG1704" s="31"/>
      <c r="RUH1704" s="31"/>
      <c r="RUI1704" s="31"/>
      <c r="RUJ1704" s="31"/>
      <c r="RUK1704" s="31"/>
      <c r="RUL1704" s="31"/>
      <c r="RUM1704" s="31"/>
      <c r="RUN1704" s="31"/>
      <c r="RUO1704" s="31"/>
      <c r="RUP1704" s="31"/>
      <c r="RUQ1704" s="31"/>
      <c r="RUR1704" s="31"/>
      <c r="RUS1704" s="31"/>
      <c r="RUT1704" s="31"/>
      <c r="RUU1704" s="31"/>
      <c r="RUV1704" s="31"/>
      <c r="RUW1704" s="31"/>
      <c r="RUX1704" s="31"/>
      <c r="RUY1704" s="31"/>
      <c r="RUZ1704" s="31"/>
      <c r="RVA1704" s="31"/>
      <c r="RVB1704" s="31"/>
      <c r="RVC1704" s="31"/>
      <c r="RVD1704" s="31"/>
      <c r="RVE1704" s="31"/>
      <c r="RVF1704" s="31"/>
      <c r="RVG1704" s="31"/>
      <c r="RVH1704" s="31"/>
      <c r="RVI1704" s="31"/>
      <c r="RVJ1704" s="31"/>
      <c r="RVK1704" s="31"/>
      <c r="RVL1704" s="31"/>
      <c r="RVM1704" s="31"/>
      <c r="RVN1704" s="31"/>
      <c r="RVO1704" s="31"/>
      <c r="RVP1704" s="31"/>
      <c r="RVQ1704" s="31"/>
      <c r="RVR1704" s="31"/>
      <c r="RVS1704" s="31"/>
      <c r="RVT1704" s="31"/>
      <c r="RVU1704" s="31"/>
      <c r="RVV1704" s="31"/>
      <c r="RVW1704" s="31"/>
      <c r="RVX1704" s="31"/>
      <c r="RVY1704" s="31"/>
      <c r="RVZ1704" s="31"/>
      <c r="RWA1704" s="31"/>
      <c r="RWB1704" s="31"/>
      <c r="RWC1704" s="31"/>
      <c r="RWD1704" s="31"/>
      <c r="RWE1704" s="31"/>
      <c r="RWF1704" s="31"/>
      <c r="RWG1704" s="31"/>
      <c r="RWH1704" s="31"/>
      <c r="RWI1704" s="31"/>
      <c r="RWJ1704" s="31"/>
      <c r="RWK1704" s="31"/>
      <c r="RWL1704" s="31"/>
      <c r="RWM1704" s="31"/>
      <c r="RWN1704" s="31"/>
      <c r="RWO1704" s="31"/>
      <c r="RWP1704" s="31"/>
      <c r="RWQ1704" s="31"/>
      <c r="RWR1704" s="31"/>
      <c r="RWS1704" s="31"/>
      <c r="RWT1704" s="31"/>
      <c r="RWU1704" s="31"/>
      <c r="RWV1704" s="31"/>
      <c r="RWW1704" s="31"/>
      <c r="RWX1704" s="31"/>
      <c r="RWY1704" s="31"/>
      <c r="RWZ1704" s="31"/>
      <c r="RXA1704" s="31"/>
      <c r="RXB1704" s="31"/>
      <c r="RXC1704" s="31"/>
      <c r="RXD1704" s="31"/>
      <c r="RXE1704" s="31"/>
      <c r="RXF1704" s="31"/>
      <c r="RXG1704" s="31"/>
      <c r="RXH1704" s="31"/>
      <c r="RXI1704" s="31"/>
      <c r="RXJ1704" s="31"/>
      <c r="RXK1704" s="31"/>
      <c r="RXL1704" s="31"/>
      <c r="RXM1704" s="31"/>
      <c r="RXN1704" s="31"/>
      <c r="RXO1704" s="31"/>
      <c r="RXP1704" s="31"/>
      <c r="RXQ1704" s="31"/>
      <c r="RXR1704" s="31"/>
      <c r="RXS1704" s="31"/>
      <c r="RXT1704" s="31"/>
      <c r="RXU1704" s="31"/>
      <c r="RXV1704" s="31"/>
      <c r="RXW1704" s="31"/>
      <c r="RXX1704" s="31"/>
      <c r="RXY1704" s="31"/>
      <c r="RXZ1704" s="31"/>
      <c r="RYA1704" s="31"/>
      <c r="RYB1704" s="31"/>
      <c r="RYC1704" s="31"/>
      <c r="RYD1704" s="31"/>
      <c r="RYE1704" s="31"/>
      <c r="RYF1704" s="31"/>
      <c r="RYG1704" s="31"/>
      <c r="RYH1704" s="31"/>
      <c r="RYI1704" s="31"/>
      <c r="RYJ1704" s="31"/>
      <c r="RYK1704" s="31"/>
      <c r="RYL1704" s="31"/>
      <c r="RYM1704" s="31"/>
      <c r="RYN1704" s="31"/>
      <c r="RYO1704" s="31"/>
      <c r="RYP1704" s="31"/>
      <c r="RYQ1704" s="31"/>
      <c r="RYR1704" s="31"/>
      <c r="RYS1704" s="31"/>
      <c r="RYT1704" s="31"/>
      <c r="RYU1704" s="31"/>
      <c r="RYV1704" s="31"/>
      <c r="RYW1704" s="31"/>
      <c r="RYX1704" s="31"/>
      <c r="RYY1704" s="31"/>
      <c r="RYZ1704" s="31"/>
      <c r="RZA1704" s="31"/>
      <c r="RZB1704" s="31"/>
      <c r="RZC1704" s="31"/>
      <c r="RZD1704" s="31"/>
      <c r="RZE1704" s="31"/>
      <c r="RZF1704" s="31"/>
      <c r="RZG1704" s="31"/>
      <c r="RZH1704" s="31"/>
      <c r="RZI1704" s="31"/>
      <c r="RZJ1704" s="31"/>
      <c r="RZK1704" s="31"/>
      <c r="RZL1704" s="31"/>
      <c r="RZM1704" s="31"/>
      <c r="RZN1704" s="31"/>
      <c r="RZO1704" s="31"/>
      <c r="RZP1704" s="31"/>
      <c r="RZQ1704" s="31"/>
      <c r="RZR1704" s="31"/>
      <c r="RZS1704" s="31"/>
      <c r="RZT1704" s="31"/>
      <c r="RZU1704" s="31"/>
      <c r="RZV1704" s="31"/>
      <c r="RZW1704" s="31"/>
      <c r="RZX1704" s="31"/>
      <c r="RZY1704" s="31"/>
      <c r="RZZ1704" s="31"/>
      <c r="SAA1704" s="31"/>
      <c r="SAB1704" s="31"/>
      <c r="SAC1704" s="31"/>
      <c r="SAD1704" s="31"/>
      <c r="SAE1704" s="31"/>
      <c r="SAF1704" s="31"/>
      <c r="SAG1704" s="31"/>
      <c r="SAH1704" s="31"/>
      <c r="SAI1704" s="31"/>
      <c r="SAJ1704" s="31"/>
      <c r="SAK1704" s="31"/>
      <c r="SAL1704" s="31"/>
      <c r="SAM1704" s="31"/>
      <c r="SAN1704" s="31"/>
      <c r="SAO1704" s="31"/>
      <c r="SAP1704" s="31"/>
      <c r="SAQ1704" s="31"/>
      <c r="SAR1704" s="31"/>
      <c r="SAS1704" s="31"/>
      <c r="SAT1704" s="31"/>
      <c r="SAU1704" s="31"/>
      <c r="SAV1704" s="31"/>
      <c r="SAW1704" s="31"/>
      <c r="SAX1704" s="31"/>
      <c r="SAY1704" s="31"/>
      <c r="SAZ1704" s="31"/>
      <c r="SBA1704" s="31"/>
      <c r="SBB1704" s="31"/>
      <c r="SBC1704" s="31"/>
      <c r="SBD1704" s="31"/>
      <c r="SBE1704" s="31"/>
      <c r="SBF1704" s="31"/>
      <c r="SBG1704" s="31"/>
      <c r="SBH1704" s="31"/>
      <c r="SBI1704" s="31"/>
      <c r="SBJ1704" s="31"/>
      <c r="SBK1704" s="31"/>
      <c r="SBL1704" s="31"/>
      <c r="SBM1704" s="31"/>
      <c r="SBN1704" s="31"/>
      <c r="SBO1704" s="31"/>
      <c r="SBP1704" s="31"/>
      <c r="SBQ1704" s="31"/>
      <c r="SBR1704" s="31"/>
      <c r="SBS1704" s="31"/>
      <c r="SBT1704" s="31"/>
      <c r="SBU1704" s="31"/>
      <c r="SBV1704" s="31"/>
      <c r="SBW1704" s="31"/>
      <c r="SBX1704" s="31"/>
      <c r="SBY1704" s="31"/>
      <c r="SBZ1704" s="31"/>
      <c r="SCA1704" s="31"/>
      <c r="SCB1704" s="31"/>
      <c r="SCC1704" s="31"/>
      <c r="SCD1704" s="31"/>
      <c r="SCE1704" s="31"/>
      <c r="SCF1704" s="31"/>
      <c r="SCG1704" s="31"/>
      <c r="SCH1704" s="31"/>
      <c r="SCI1704" s="31"/>
      <c r="SCJ1704" s="31"/>
      <c r="SCK1704" s="31"/>
      <c r="SCL1704" s="31"/>
      <c r="SCM1704" s="31"/>
      <c r="SCN1704" s="31"/>
      <c r="SCO1704" s="31"/>
      <c r="SCP1704" s="31"/>
      <c r="SCQ1704" s="31"/>
      <c r="SCR1704" s="31"/>
      <c r="SCS1704" s="31"/>
      <c r="SCT1704" s="31"/>
      <c r="SCU1704" s="31"/>
      <c r="SCV1704" s="31"/>
      <c r="SCW1704" s="31"/>
      <c r="SCX1704" s="31"/>
      <c r="SCY1704" s="31"/>
      <c r="SCZ1704" s="31"/>
      <c r="SDA1704" s="31"/>
      <c r="SDB1704" s="31"/>
      <c r="SDC1704" s="31"/>
      <c r="SDD1704" s="31"/>
      <c r="SDE1704" s="31"/>
      <c r="SDF1704" s="31"/>
      <c r="SDG1704" s="31"/>
      <c r="SDH1704" s="31"/>
      <c r="SDI1704" s="31"/>
      <c r="SDJ1704" s="31"/>
      <c r="SDK1704" s="31"/>
      <c r="SDL1704" s="31"/>
      <c r="SDM1704" s="31"/>
      <c r="SDN1704" s="31"/>
      <c r="SDO1704" s="31"/>
      <c r="SDP1704" s="31"/>
      <c r="SDQ1704" s="31"/>
      <c r="SDR1704" s="31"/>
      <c r="SDS1704" s="31"/>
      <c r="SDT1704" s="31"/>
      <c r="SDU1704" s="31"/>
      <c r="SDV1704" s="31"/>
      <c r="SDW1704" s="31"/>
      <c r="SDX1704" s="31"/>
      <c r="SDY1704" s="31"/>
      <c r="SDZ1704" s="31"/>
      <c r="SEA1704" s="31"/>
      <c r="SEB1704" s="31"/>
      <c r="SEC1704" s="31"/>
      <c r="SED1704" s="31"/>
      <c r="SEE1704" s="31"/>
      <c r="SEF1704" s="31"/>
      <c r="SEG1704" s="31"/>
      <c r="SEH1704" s="31"/>
      <c r="SEI1704" s="31"/>
      <c r="SEJ1704" s="31"/>
      <c r="SEK1704" s="31"/>
      <c r="SEL1704" s="31"/>
      <c r="SEM1704" s="31"/>
      <c r="SEN1704" s="31"/>
      <c r="SEO1704" s="31"/>
      <c r="SEP1704" s="31"/>
      <c r="SEQ1704" s="31"/>
      <c r="SER1704" s="31"/>
      <c r="SES1704" s="31"/>
      <c r="SET1704" s="31"/>
      <c r="SEU1704" s="31"/>
      <c r="SEV1704" s="31"/>
      <c r="SEW1704" s="31"/>
      <c r="SEX1704" s="31"/>
      <c r="SEY1704" s="31"/>
      <c r="SEZ1704" s="31"/>
      <c r="SFA1704" s="31"/>
      <c r="SFB1704" s="31"/>
      <c r="SFC1704" s="31"/>
      <c r="SFD1704" s="31"/>
      <c r="SFE1704" s="31"/>
      <c r="SFF1704" s="31"/>
      <c r="SFG1704" s="31"/>
      <c r="SFH1704" s="31"/>
      <c r="SFI1704" s="31"/>
      <c r="SFJ1704" s="31"/>
      <c r="SFK1704" s="31"/>
      <c r="SFL1704" s="31"/>
      <c r="SFM1704" s="31"/>
      <c r="SFN1704" s="31"/>
      <c r="SFO1704" s="31"/>
      <c r="SFP1704" s="31"/>
      <c r="SFQ1704" s="31"/>
      <c r="SFR1704" s="31"/>
      <c r="SFS1704" s="31"/>
      <c r="SFT1704" s="31"/>
      <c r="SFU1704" s="31"/>
      <c r="SFV1704" s="31"/>
      <c r="SFW1704" s="31"/>
      <c r="SFX1704" s="31"/>
      <c r="SFY1704" s="31"/>
      <c r="SFZ1704" s="31"/>
      <c r="SGA1704" s="31"/>
      <c r="SGB1704" s="31"/>
      <c r="SGC1704" s="31"/>
      <c r="SGD1704" s="31"/>
      <c r="SGE1704" s="31"/>
      <c r="SGF1704" s="31"/>
      <c r="SGG1704" s="31"/>
      <c r="SGH1704" s="31"/>
      <c r="SGI1704" s="31"/>
      <c r="SGJ1704" s="31"/>
      <c r="SGK1704" s="31"/>
      <c r="SGL1704" s="31"/>
      <c r="SGM1704" s="31"/>
      <c r="SGN1704" s="31"/>
      <c r="SGO1704" s="31"/>
      <c r="SGP1704" s="31"/>
      <c r="SGQ1704" s="31"/>
      <c r="SGR1704" s="31"/>
      <c r="SGS1704" s="31"/>
      <c r="SGT1704" s="31"/>
      <c r="SGU1704" s="31"/>
      <c r="SGV1704" s="31"/>
      <c r="SGW1704" s="31"/>
      <c r="SGX1704" s="31"/>
      <c r="SGY1704" s="31"/>
      <c r="SGZ1704" s="31"/>
      <c r="SHA1704" s="31"/>
      <c r="SHB1704" s="31"/>
      <c r="SHC1704" s="31"/>
      <c r="SHD1704" s="31"/>
      <c r="SHE1704" s="31"/>
      <c r="SHF1704" s="31"/>
      <c r="SHG1704" s="31"/>
      <c r="SHH1704" s="31"/>
      <c r="SHI1704" s="31"/>
      <c r="SHJ1704" s="31"/>
      <c r="SHK1704" s="31"/>
      <c r="SHL1704" s="31"/>
      <c r="SHM1704" s="31"/>
      <c r="SHN1704" s="31"/>
      <c r="SHO1704" s="31"/>
      <c r="SHP1704" s="31"/>
      <c r="SHQ1704" s="31"/>
      <c r="SHR1704" s="31"/>
      <c r="SHS1704" s="31"/>
      <c r="SHT1704" s="31"/>
      <c r="SHU1704" s="31"/>
      <c r="SHV1704" s="31"/>
      <c r="SHW1704" s="31"/>
      <c r="SHX1704" s="31"/>
      <c r="SHY1704" s="31"/>
      <c r="SHZ1704" s="31"/>
      <c r="SIA1704" s="31"/>
      <c r="SIB1704" s="31"/>
      <c r="SIC1704" s="31"/>
      <c r="SID1704" s="31"/>
      <c r="SIE1704" s="31"/>
      <c r="SIF1704" s="31"/>
      <c r="SIG1704" s="31"/>
      <c r="SIH1704" s="31"/>
      <c r="SII1704" s="31"/>
      <c r="SIJ1704" s="31"/>
      <c r="SIK1704" s="31"/>
      <c r="SIL1704" s="31"/>
      <c r="SIM1704" s="31"/>
      <c r="SIN1704" s="31"/>
      <c r="SIO1704" s="31"/>
      <c r="SIP1704" s="31"/>
      <c r="SIQ1704" s="31"/>
      <c r="SIR1704" s="31"/>
      <c r="SIS1704" s="31"/>
      <c r="SIT1704" s="31"/>
      <c r="SIU1704" s="31"/>
      <c r="SIV1704" s="31"/>
      <c r="SIW1704" s="31"/>
      <c r="SIX1704" s="31"/>
      <c r="SIY1704" s="31"/>
      <c r="SIZ1704" s="31"/>
      <c r="SJA1704" s="31"/>
      <c r="SJB1704" s="31"/>
      <c r="SJC1704" s="31"/>
      <c r="SJD1704" s="31"/>
      <c r="SJE1704" s="31"/>
      <c r="SJF1704" s="31"/>
      <c r="SJG1704" s="31"/>
      <c r="SJH1704" s="31"/>
      <c r="SJI1704" s="31"/>
      <c r="SJJ1704" s="31"/>
      <c r="SJK1704" s="31"/>
      <c r="SJL1704" s="31"/>
      <c r="SJM1704" s="31"/>
      <c r="SJN1704" s="31"/>
      <c r="SJO1704" s="31"/>
      <c r="SJP1704" s="31"/>
      <c r="SJQ1704" s="31"/>
      <c r="SJR1704" s="31"/>
      <c r="SJS1704" s="31"/>
      <c r="SJT1704" s="31"/>
      <c r="SJU1704" s="31"/>
      <c r="SJV1704" s="31"/>
      <c r="SJW1704" s="31"/>
      <c r="SJX1704" s="31"/>
      <c r="SJY1704" s="31"/>
      <c r="SJZ1704" s="31"/>
      <c r="SKA1704" s="31"/>
      <c r="SKB1704" s="31"/>
      <c r="SKC1704" s="31"/>
      <c r="SKD1704" s="31"/>
      <c r="SKE1704" s="31"/>
      <c r="SKF1704" s="31"/>
      <c r="SKG1704" s="31"/>
      <c r="SKH1704" s="31"/>
      <c r="SKI1704" s="31"/>
      <c r="SKJ1704" s="31"/>
      <c r="SKK1704" s="31"/>
      <c r="SKL1704" s="31"/>
      <c r="SKM1704" s="31"/>
      <c r="SKN1704" s="31"/>
      <c r="SKO1704" s="31"/>
      <c r="SKP1704" s="31"/>
      <c r="SKQ1704" s="31"/>
      <c r="SKR1704" s="31"/>
      <c r="SKS1704" s="31"/>
      <c r="SKT1704" s="31"/>
      <c r="SKU1704" s="31"/>
      <c r="SKV1704" s="31"/>
      <c r="SKW1704" s="31"/>
      <c r="SKX1704" s="31"/>
      <c r="SKY1704" s="31"/>
      <c r="SKZ1704" s="31"/>
      <c r="SLA1704" s="31"/>
      <c r="SLB1704" s="31"/>
      <c r="SLC1704" s="31"/>
      <c r="SLD1704" s="31"/>
      <c r="SLE1704" s="31"/>
      <c r="SLF1704" s="31"/>
      <c r="SLG1704" s="31"/>
      <c r="SLH1704" s="31"/>
      <c r="SLI1704" s="31"/>
      <c r="SLJ1704" s="31"/>
      <c r="SLK1704" s="31"/>
      <c r="SLL1704" s="31"/>
      <c r="SLM1704" s="31"/>
      <c r="SLN1704" s="31"/>
      <c r="SLO1704" s="31"/>
      <c r="SLP1704" s="31"/>
      <c r="SLQ1704" s="31"/>
      <c r="SLR1704" s="31"/>
      <c r="SLS1704" s="31"/>
      <c r="SLT1704" s="31"/>
      <c r="SLU1704" s="31"/>
      <c r="SLV1704" s="31"/>
      <c r="SLW1704" s="31"/>
      <c r="SLX1704" s="31"/>
      <c r="SLY1704" s="31"/>
      <c r="SLZ1704" s="31"/>
      <c r="SMA1704" s="31"/>
      <c r="SMB1704" s="31"/>
      <c r="SMC1704" s="31"/>
      <c r="SMD1704" s="31"/>
      <c r="SME1704" s="31"/>
      <c r="SMF1704" s="31"/>
      <c r="SMG1704" s="31"/>
      <c r="SMH1704" s="31"/>
      <c r="SMI1704" s="31"/>
      <c r="SMJ1704" s="31"/>
      <c r="SMK1704" s="31"/>
      <c r="SML1704" s="31"/>
      <c r="SMM1704" s="31"/>
      <c r="SMN1704" s="31"/>
      <c r="SMO1704" s="31"/>
      <c r="SMP1704" s="31"/>
      <c r="SMQ1704" s="31"/>
      <c r="SMR1704" s="31"/>
      <c r="SMS1704" s="31"/>
      <c r="SMT1704" s="31"/>
      <c r="SMU1704" s="31"/>
      <c r="SMV1704" s="31"/>
      <c r="SMW1704" s="31"/>
      <c r="SMX1704" s="31"/>
      <c r="SMY1704" s="31"/>
      <c r="SMZ1704" s="31"/>
      <c r="SNA1704" s="31"/>
      <c r="SNB1704" s="31"/>
      <c r="SNC1704" s="31"/>
      <c r="SND1704" s="31"/>
      <c r="SNE1704" s="31"/>
      <c r="SNF1704" s="31"/>
      <c r="SNG1704" s="31"/>
      <c r="SNH1704" s="31"/>
      <c r="SNI1704" s="31"/>
      <c r="SNJ1704" s="31"/>
      <c r="SNK1704" s="31"/>
      <c r="SNL1704" s="31"/>
      <c r="SNM1704" s="31"/>
      <c r="SNN1704" s="31"/>
      <c r="SNO1704" s="31"/>
      <c r="SNP1704" s="31"/>
      <c r="SNQ1704" s="31"/>
      <c r="SNR1704" s="31"/>
      <c r="SNS1704" s="31"/>
      <c r="SNT1704" s="31"/>
      <c r="SNU1704" s="31"/>
      <c r="SNV1704" s="31"/>
      <c r="SNW1704" s="31"/>
      <c r="SNX1704" s="31"/>
      <c r="SNY1704" s="31"/>
      <c r="SNZ1704" s="31"/>
      <c r="SOA1704" s="31"/>
      <c r="SOB1704" s="31"/>
      <c r="SOC1704" s="31"/>
      <c r="SOD1704" s="31"/>
      <c r="SOE1704" s="31"/>
      <c r="SOF1704" s="31"/>
      <c r="SOG1704" s="31"/>
      <c r="SOH1704" s="31"/>
      <c r="SOI1704" s="31"/>
      <c r="SOJ1704" s="31"/>
      <c r="SOK1704" s="31"/>
      <c r="SOL1704" s="31"/>
      <c r="SOM1704" s="31"/>
      <c r="SON1704" s="31"/>
      <c r="SOO1704" s="31"/>
      <c r="SOP1704" s="31"/>
      <c r="SOQ1704" s="31"/>
      <c r="SOR1704" s="31"/>
      <c r="SOS1704" s="31"/>
      <c r="SOT1704" s="31"/>
      <c r="SOU1704" s="31"/>
      <c r="SOV1704" s="31"/>
      <c r="SOW1704" s="31"/>
      <c r="SOX1704" s="31"/>
      <c r="SOY1704" s="31"/>
      <c r="SOZ1704" s="31"/>
      <c r="SPA1704" s="31"/>
      <c r="SPB1704" s="31"/>
      <c r="SPC1704" s="31"/>
      <c r="SPD1704" s="31"/>
      <c r="SPE1704" s="31"/>
      <c r="SPF1704" s="31"/>
      <c r="SPG1704" s="31"/>
      <c r="SPH1704" s="31"/>
      <c r="SPI1704" s="31"/>
      <c r="SPJ1704" s="31"/>
      <c r="SPK1704" s="31"/>
      <c r="SPL1704" s="31"/>
      <c r="SPM1704" s="31"/>
      <c r="SPN1704" s="31"/>
      <c r="SPO1704" s="31"/>
      <c r="SPP1704" s="31"/>
      <c r="SPQ1704" s="31"/>
      <c r="SPR1704" s="31"/>
      <c r="SPS1704" s="31"/>
      <c r="SPT1704" s="31"/>
      <c r="SPU1704" s="31"/>
      <c r="SPV1704" s="31"/>
      <c r="SPW1704" s="31"/>
      <c r="SPX1704" s="31"/>
      <c r="SPY1704" s="31"/>
      <c r="SPZ1704" s="31"/>
      <c r="SQA1704" s="31"/>
      <c r="SQB1704" s="31"/>
      <c r="SQC1704" s="31"/>
      <c r="SQD1704" s="31"/>
      <c r="SQE1704" s="31"/>
      <c r="SQF1704" s="31"/>
      <c r="SQG1704" s="31"/>
      <c r="SQH1704" s="31"/>
      <c r="SQI1704" s="31"/>
      <c r="SQJ1704" s="31"/>
      <c r="SQK1704" s="31"/>
      <c r="SQL1704" s="31"/>
      <c r="SQM1704" s="31"/>
      <c r="SQN1704" s="31"/>
      <c r="SQO1704" s="31"/>
      <c r="SQP1704" s="31"/>
      <c r="SQQ1704" s="31"/>
      <c r="SQR1704" s="31"/>
      <c r="SQS1704" s="31"/>
      <c r="SQT1704" s="31"/>
      <c r="SQU1704" s="31"/>
      <c r="SQV1704" s="31"/>
      <c r="SQW1704" s="31"/>
      <c r="SQX1704" s="31"/>
      <c r="SQY1704" s="31"/>
      <c r="SQZ1704" s="31"/>
      <c r="SRA1704" s="31"/>
      <c r="SRB1704" s="31"/>
      <c r="SRC1704" s="31"/>
      <c r="SRD1704" s="31"/>
      <c r="SRE1704" s="31"/>
      <c r="SRF1704" s="31"/>
      <c r="SRG1704" s="31"/>
      <c r="SRH1704" s="31"/>
      <c r="SRI1704" s="31"/>
      <c r="SRJ1704" s="31"/>
      <c r="SRK1704" s="31"/>
      <c r="SRL1704" s="31"/>
      <c r="SRM1704" s="31"/>
      <c r="SRN1704" s="31"/>
      <c r="SRO1704" s="31"/>
      <c r="SRP1704" s="31"/>
      <c r="SRQ1704" s="31"/>
      <c r="SRR1704" s="31"/>
      <c r="SRS1704" s="31"/>
      <c r="SRT1704" s="31"/>
      <c r="SRU1704" s="31"/>
      <c r="SRV1704" s="31"/>
      <c r="SRW1704" s="31"/>
      <c r="SRX1704" s="31"/>
      <c r="SRY1704" s="31"/>
      <c r="SRZ1704" s="31"/>
      <c r="SSA1704" s="31"/>
      <c r="SSB1704" s="31"/>
      <c r="SSC1704" s="31"/>
      <c r="SSD1704" s="31"/>
      <c r="SSE1704" s="31"/>
      <c r="SSF1704" s="31"/>
      <c r="SSG1704" s="31"/>
      <c r="SSH1704" s="31"/>
      <c r="SSI1704" s="31"/>
      <c r="SSJ1704" s="31"/>
      <c r="SSK1704" s="31"/>
      <c r="SSL1704" s="31"/>
      <c r="SSM1704" s="31"/>
      <c r="SSN1704" s="31"/>
      <c r="SSO1704" s="31"/>
      <c r="SSP1704" s="31"/>
      <c r="SSQ1704" s="31"/>
      <c r="SSR1704" s="31"/>
      <c r="SSS1704" s="31"/>
      <c r="SST1704" s="31"/>
      <c r="SSU1704" s="31"/>
      <c r="SSV1704" s="31"/>
      <c r="SSW1704" s="31"/>
      <c r="SSX1704" s="31"/>
      <c r="SSY1704" s="31"/>
      <c r="SSZ1704" s="31"/>
      <c r="STA1704" s="31"/>
      <c r="STB1704" s="31"/>
      <c r="STC1704" s="31"/>
      <c r="STD1704" s="31"/>
      <c r="STE1704" s="31"/>
      <c r="STF1704" s="31"/>
      <c r="STG1704" s="31"/>
      <c r="STH1704" s="31"/>
      <c r="STI1704" s="31"/>
      <c r="STJ1704" s="31"/>
      <c r="STK1704" s="31"/>
      <c r="STL1704" s="31"/>
      <c r="STM1704" s="31"/>
      <c r="STN1704" s="31"/>
      <c r="STO1704" s="31"/>
      <c r="STP1704" s="31"/>
      <c r="STQ1704" s="31"/>
      <c r="STR1704" s="31"/>
      <c r="STS1704" s="31"/>
      <c r="STT1704" s="31"/>
      <c r="STU1704" s="31"/>
      <c r="STV1704" s="31"/>
      <c r="STW1704" s="31"/>
      <c r="STX1704" s="31"/>
      <c r="STY1704" s="31"/>
      <c r="STZ1704" s="31"/>
      <c r="SUA1704" s="31"/>
      <c r="SUB1704" s="31"/>
      <c r="SUC1704" s="31"/>
      <c r="SUD1704" s="31"/>
      <c r="SUE1704" s="31"/>
      <c r="SUF1704" s="31"/>
      <c r="SUG1704" s="31"/>
      <c r="SUH1704" s="31"/>
      <c r="SUI1704" s="31"/>
      <c r="SUJ1704" s="31"/>
      <c r="SUK1704" s="31"/>
      <c r="SUL1704" s="31"/>
      <c r="SUM1704" s="31"/>
      <c r="SUN1704" s="31"/>
      <c r="SUO1704" s="31"/>
      <c r="SUP1704" s="31"/>
      <c r="SUQ1704" s="31"/>
      <c r="SUR1704" s="31"/>
      <c r="SUS1704" s="31"/>
      <c r="SUT1704" s="31"/>
      <c r="SUU1704" s="31"/>
      <c r="SUV1704" s="31"/>
      <c r="SUW1704" s="31"/>
      <c r="SUX1704" s="31"/>
      <c r="SUY1704" s="31"/>
      <c r="SUZ1704" s="31"/>
      <c r="SVA1704" s="31"/>
      <c r="SVB1704" s="31"/>
      <c r="SVC1704" s="31"/>
      <c r="SVD1704" s="31"/>
      <c r="SVE1704" s="31"/>
      <c r="SVF1704" s="31"/>
      <c r="SVG1704" s="31"/>
      <c r="SVH1704" s="31"/>
      <c r="SVI1704" s="31"/>
      <c r="SVJ1704" s="31"/>
      <c r="SVK1704" s="31"/>
      <c r="SVL1704" s="31"/>
      <c r="SVM1704" s="31"/>
      <c r="SVN1704" s="31"/>
      <c r="SVO1704" s="31"/>
      <c r="SVP1704" s="31"/>
      <c r="SVQ1704" s="31"/>
      <c r="SVR1704" s="31"/>
      <c r="SVS1704" s="31"/>
      <c r="SVT1704" s="31"/>
      <c r="SVU1704" s="31"/>
      <c r="SVV1704" s="31"/>
      <c r="SVW1704" s="31"/>
      <c r="SVX1704" s="31"/>
      <c r="SVY1704" s="31"/>
      <c r="SVZ1704" s="31"/>
      <c r="SWA1704" s="31"/>
      <c r="SWB1704" s="31"/>
      <c r="SWC1704" s="31"/>
      <c r="SWD1704" s="31"/>
      <c r="SWE1704" s="31"/>
      <c r="SWF1704" s="31"/>
      <c r="SWG1704" s="31"/>
      <c r="SWH1704" s="31"/>
      <c r="SWI1704" s="31"/>
      <c r="SWJ1704" s="31"/>
      <c r="SWK1704" s="31"/>
      <c r="SWL1704" s="31"/>
      <c r="SWM1704" s="31"/>
      <c r="SWN1704" s="31"/>
      <c r="SWO1704" s="31"/>
      <c r="SWP1704" s="31"/>
      <c r="SWQ1704" s="31"/>
      <c r="SWR1704" s="31"/>
      <c r="SWS1704" s="31"/>
      <c r="SWT1704" s="31"/>
      <c r="SWU1704" s="31"/>
      <c r="SWV1704" s="31"/>
      <c r="SWW1704" s="31"/>
      <c r="SWX1704" s="31"/>
      <c r="SWY1704" s="31"/>
      <c r="SWZ1704" s="31"/>
      <c r="SXA1704" s="31"/>
      <c r="SXB1704" s="31"/>
      <c r="SXC1704" s="31"/>
      <c r="SXD1704" s="31"/>
      <c r="SXE1704" s="31"/>
      <c r="SXF1704" s="31"/>
      <c r="SXG1704" s="31"/>
      <c r="SXH1704" s="31"/>
      <c r="SXI1704" s="31"/>
      <c r="SXJ1704" s="31"/>
      <c r="SXK1704" s="31"/>
      <c r="SXL1704" s="31"/>
      <c r="SXM1704" s="31"/>
      <c r="SXN1704" s="31"/>
      <c r="SXO1704" s="31"/>
      <c r="SXP1704" s="31"/>
      <c r="SXQ1704" s="31"/>
      <c r="SXR1704" s="31"/>
      <c r="SXS1704" s="31"/>
      <c r="SXT1704" s="31"/>
      <c r="SXU1704" s="31"/>
      <c r="SXV1704" s="31"/>
      <c r="SXW1704" s="31"/>
      <c r="SXX1704" s="31"/>
      <c r="SXY1704" s="31"/>
      <c r="SXZ1704" s="31"/>
      <c r="SYA1704" s="31"/>
      <c r="SYB1704" s="31"/>
      <c r="SYC1704" s="31"/>
      <c r="SYD1704" s="31"/>
      <c r="SYE1704" s="31"/>
      <c r="SYF1704" s="31"/>
      <c r="SYG1704" s="31"/>
      <c r="SYH1704" s="31"/>
      <c r="SYI1704" s="31"/>
      <c r="SYJ1704" s="31"/>
      <c r="SYK1704" s="31"/>
      <c r="SYL1704" s="31"/>
      <c r="SYM1704" s="31"/>
      <c r="SYN1704" s="31"/>
      <c r="SYO1704" s="31"/>
      <c r="SYP1704" s="31"/>
      <c r="SYQ1704" s="31"/>
      <c r="SYR1704" s="31"/>
      <c r="SYS1704" s="31"/>
      <c r="SYT1704" s="31"/>
      <c r="SYU1704" s="31"/>
      <c r="SYV1704" s="31"/>
      <c r="SYW1704" s="31"/>
      <c r="SYX1704" s="31"/>
      <c r="SYY1704" s="31"/>
      <c r="SYZ1704" s="31"/>
      <c r="SZA1704" s="31"/>
      <c r="SZB1704" s="31"/>
      <c r="SZC1704" s="31"/>
      <c r="SZD1704" s="31"/>
      <c r="SZE1704" s="31"/>
      <c r="SZF1704" s="31"/>
      <c r="SZG1704" s="31"/>
      <c r="SZH1704" s="31"/>
      <c r="SZI1704" s="31"/>
      <c r="SZJ1704" s="31"/>
      <c r="SZK1704" s="31"/>
      <c r="SZL1704" s="31"/>
      <c r="SZM1704" s="31"/>
      <c r="SZN1704" s="31"/>
      <c r="SZO1704" s="31"/>
      <c r="SZP1704" s="31"/>
      <c r="SZQ1704" s="31"/>
      <c r="SZR1704" s="31"/>
      <c r="SZS1704" s="31"/>
      <c r="SZT1704" s="31"/>
      <c r="SZU1704" s="31"/>
      <c r="SZV1704" s="31"/>
      <c r="SZW1704" s="31"/>
      <c r="SZX1704" s="31"/>
      <c r="SZY1704" s="31"/>
      <c r="SZZ1704" s="31"/>
      <c r="TAA1704" s="31"/>
      <c r="TAB1704" s="31"/>
      <c r="TAC1704" s="31"/>
      <c r="TAD1704" s="31"/>
      <c r="TAE1704" s="31"/>
      <c r="TAF1704" s="31"/>
      <c r="TAG1704" s="31"/>
      <c r="TAH1704" s="31"/>
      <c r="TAI1704" s="31"/>
      <c r="TAJ1704" s="31"/>
      <c r="TAK1704" s="31"/>
      <c r="TAL1704" s="31"/>
      <c r="TAM1704" s="31"/>
      <c r="TAN1704" s="31"/>
      <c r="TAO1704" s="31"/>
      <c r="TAP1704" s="31"/>
      <c r="TAQ1704" s="31"/>
      <c r="TAR1704" s="31"/>
      <c r="TAS1704" s="31"/>
      <c r="TAT1704" s="31"/>
      <c r="TAU1704" s="31"/>
      <c r="TAV1704" s="31"/>
      <c r="TAW1704" s="31"/>
      <c r="TAX1704" s="31"/>
      <c r="TAY1704" s="31"/>
      <c r="TAZ1704" s="31"/>
      <c r="TBA1704" s="31"/>
      <c r="TBB1704" s="31"/>
      <c r="TBC1704" s="31"/>
      <c r="TBD1704" s="31"/>
      <c r="TBE1704" s="31"/>
      <c r="TBF1704" s="31"/>
      <c r="TBG1704" s="31"/>
      <c r="TBH1704" s="31"/>
      <c r="TBI1704" s="31"/>
      <c r="TBJ1704" s="31"/>
      <c r="TBK1704" s="31"/>
      <c r="TBL1704" s="31"/>
      <c r="TBM1704" s="31"/>
      <c r="TBN1704" s="31"/>
      <c r="TBO1704" s="31"/>
      <c r="TBP1704" s="31"/>
      <c r="TBQ1704" s="31"/>
      <c r="TBR1704" s="31"/>
      <c r="TBS1704" s="31"/>
      <c r="TBT1704" s="31"/>
      <c r="TBU1704" s="31"/>
      <c r="TBV1704" s="31"/>
      <c r="TBW1704" s="31"/>
      <c r="TBX1704" s="31"/>
      <c r="TBY1704" s="31"/>
      <c r="TBZ1704" s="31"/>
      <c r="TCA1704" s="31"/>
      <c r="TCB1704" s="31"/>
      <c r="TCC1704" s="31"/>
      <c r="TCD1704" s="31"/>
      <c r="TCE1704" s="31"/>
      <c r="TCF1704" s="31"/>
      <c r="TCG1704" s="31"/>
      <c r="TCH1704" s="31"/>
      <c r="TCI1704" s="31"/>
      <c r="TCJ1704" s="31"/>
      <c r="TCK1704" s="31"/>
      <c r="TCL1704" s="31"/>
      <c r="TCM1704" s="31"/>
      <c r="TCN1704" s="31"/>
      <c r="TCO1704" s="31"/>
      <c r="TCP1704" s="31"/>
      <c r="TCQ1704" s="31"/>
      <c r="TCR1704" s="31"/>
      <c r="TCS1704" s="31"/>
      <c r="TCT1704" s="31"/>
      <c r="TCU1704" s="31"/>
      <c r="TCV1704" s="31"/>
      <c r="TCW1704" s="31"/>
      <c r="TCX1704" s="31"/>
      <c r="TCY1704" s="31"/>
      <c r="TCZ1704" s="31"/>
      <c r="TDA1704" s="31"/>
      <c r="TDB1704" s="31"/>
      <c r="TDC1704" s="31"/>
      <c r="TDD1704" s="31"/>
      <c r="TDE1704" s="31"/>
      <c r="TDF1704" s="31"/>
      <c r="TDG1704" s="31"/>
      <c r="TDH1704" s="31"/>
      <c r="TDI1704" s="31"/>
      <c r="TDJ1704" s="31"/>
      <c r="TDK1704" s="31"/>
      <c r="TDL1704" s="31"/>
      <c r="TDM1704" s="31"/>
      <c r="TDN1704" s="31"/>
      <c r="TDO1704" s="31"/>
      <c r="TDP1704" s="31"/>
      <c r="TDQ1704" s="31"/>
      <c r="TDR1704" s="31"/>
      <c r="TDS1704" s="31"/>
      <c r="TDT1704" s="31"/>
      <c r="TDU1704" s="31"/>
      <c r="TDV1704" s="31"/>
      <c r="TDW1704" s="31"/>
      <c r="TDX1704" s="31"/>
      <c r="TDY1704" s="31"/>
      <c r="TDZ1704" s="31"/>
      <c r="TEA1704" s="31"/>
      <c r="TEB1704" s="31"/>
      <c r="TEC1704" s="31"/>
      <c r="TED1704" s="31"/>
      <c r="TEE1704" s="31"/>
      <c r="TEF1704" s="31"/>
      <c r="TEG1704" s="31"/>
      <c r="TEH1704" s="31"/>
      <c r="TEI1704" s="31"/>
      <c r="TEJ1704" s="31"/>
      <c r="TEK1704" s="31"/>
      <c r="TEL1704" s="31"/>
      <c r="TEM1704" s="31"/>
      <c r="TEN1704" s="31"/>
      <c r="TEO1704" s="31"/>
      <c r="TEP1704" s="31"/>
      <c r="TEQ1704" s="31"/>
      <c r="TER1704" s="31"/>
      <c r="TES1704" s="31"/>
      <c r="TET1704" s="31"/>
      <c r="TEU1704" s="31"/>
      <c r="TEV1704" s="31"/>
      <c r="TEW1704" s="31"/>
      <c r="TEX1704" s="31"/>
      <c r="TEY1704" s="31"/>
      <c r="TEZ1704" s="31"/>
      <c r="TFA1704" s="31"/>
      <c r="TFB1704" s="31"/>
      <c r="TFC1704" s="31"/>
      <c r="TFD1704" s="31"/>
      <c r="TFE1704" s="31"/>
      <c r="TFF1704" s="31"/>
      <c r="TFG1704" s="31"/>
      <c r="TFH1704" s="31"/>
      <c r="TFI1704" s="31"/>
      <c r="TFJ1704" s="31"/>
      <c r="TFK1704" s="31"/>
      <c r="TFL1704" s="31"/>
      <c r="TFM1704" s="31"/>
      <c r="TFN1704" s="31"/>
      <c r="TFO1704" s="31"/>
      <c r="TFP1704" s="31"/>
      <c r="TFQ1704" s="31"/>
      <c r="TFR1704" s="31"/>
      <c r="TFS1704" s="31"/>
      <c r="TFT1704" s="31"/>
      <c r="TFU1704" s="31"/>
      <c r="TFV1704" s="31"/>
      <c r="TFW1704" s="31"/>
      <c r="TFX1704" s="31"/>
      <c r="TFY1704" s="31"/>
      <c r="TFZ1704" s="31"/>
      <c r="TGA1704" s="31"/>
      <c r="TGB1704" s="31"/>
      <c r="TGC1704" s="31"/>
      <c r="TGD1704" s="31"/>
      <c r="TGE1704" s="31"/>
      <c r="TGF1704" s="31"/>
      <c r="TGG1704" s="31"/>
      <c r="TGH1704" s="31"/>
      <c r="TGI1704" s="31"/>
      <c r="TGJ1704" s="31"/>
      <c r="TGK1704" s="31"/>
      <c r="TGL1704" s="31"/>
      <c r="TGM1704" s="31"/>
      <c r="TGN1704" s="31"/>
      <c r="TGO1704" s="31"/>
      <c r="TGP1704" s="31"/>
      <c r="TGQ1704" s="31"/>
      <c r="TGR1704" s="31"/>
      <c r="TGS1704" s="31"/>
      <c r="TGT1704" s="31"/>
      <c r="TGU1704" s="31"/>
      <c r="TGV1704" s="31"/>
      <c r="TGW1704" s="31"/>
      <c r="TGX1704" s="31"/>
      <c r="TGY1704" s="31"/>
      <c r="TGZ1704" s="31"/>
      <c r="THA1704" s="31"/>
      <c r="THB1704" s="31"/>
      <c r="THC1704" s="31"/>
      <c r="THD1704" s="31"/>
      <c r="THE1704" s="31"/>
      <c r="THF1704" s="31"/>
      <c r="THG1704" s="31"/>
      <c r="THH1704" s="31"/>
      <c r="THI1704" s="31"/>
      <c r="THJ1704" s="31"/>
      <c r="THK1704" s="31"/>
      <c r="THL1704" s="31"/>
      <c r="THM1704" s="31"/>
      <c r="THN1704" s="31"/>
      <c r="THO1704" s="31"/>
      <c r="THP1704" s="31"/>
      <c r="THQ1704" s="31"/>
      <c r="THR1704" s="31"/>
      <c r="THS1704" s="31"/>
      <c r="THT1704" s="31"/>
      <c r="THU1704" s="31"/>
      <c r="THV1704" s="31"/>
      <c r="THW1704" s="31"/>
      <c r="THX1704" s="31"/>
      <c r="THY1704" s="31"/>
      <c r="THZ1704" s="31"/>
      <c r="TIA1704" s="31"/>
      <c r="TIB1704" s="31"/>
      <c r="TIC1704" s="31"/>
      <c r="TID1704" s="31"/>
      <c r="TIE1704" s="31"/>
      <c r="TIF1704" s="31"/>
      <c r="TIG1704" s="31"/>
      <c r="TIH1704" s="31"/>
      <c r="TII1704" s="31"/>
      <c r="TIJ1704" s="31"/>
      <c r="TIK1704" s="31"/>
      <c r="TIL1704" s="31"/>
      <c r="TIM1704" s="31"/>
      <c r="TIN1704" s="31"/>
      <c r="TIO1704" s="31"/>
      <c r="TIP1704" s="31"/>
      <c r="TIQ1704" s="31"/>
      <c r="TIR1704" s="31"/>
      <c r="TIS1704" s="31"/>
      <c r="TIT1704" s="31"/>
      <c r="TIU1704" s="31"/>
      <c r="TIV1704" s="31"/>
      <c r="TIW1704" s="31"/>
      <c r="TIX1704" s="31"/>
      <c r="TIY1704" s="31"/>
      <c r="TIZ1704" s="31"/>
      <c r="TJA1704" s="31"/>
      <c r="TJB1704" s="31"/>
      <c r="TJC1704" s="31"/>
      <c r="TJD1704" s="31"/>
      <c r="TJE1704" s="31"/>
      <c r="TJF1704" s="31"/>
      <c r="TJG1704" s="31"/>
      <c r="TJH1704" s="31"/>
      <c r="TJI1704" s="31"/>
      <c r="TJJ1704" s="31"/>
      <c r="TJK1704" s="31"/>
      <c r="TJL1704" s="31"/>
      <c r="TJM1704" s="31"/>
      <c r="TJN1704" s="31"/>
      <c r="TJO1704" s="31"/>
      <c r="TJP1704" s="31"/>
      <c r="TJQ1704" s="31"/>
      <c r="TJR1704" s="31"/>
      <c r="TJS1704" s="31"/>
      <c r="TJT1704" s="31"/>
      <c r="TJU1704" s="31"/>
      <c r="TJV1704" s="31"/>
      <c r="TJW1704" s="31"/>
      <c r="TJX1704" s="31"/>
      <c r="TJY1704" s="31"/>
      <c r="TJZ1704" s="31"/>
      <c r="TKA1704" s="31"/>
      <c r="TKB1704" s="31"/>
      <c r="TKC1704" s="31"/>
      <c r="TKD1704" s="31"/>
      <c r="TKE1704" s="31"/>
      <c r="TKF1704" s="31"/>
      <c r="TKG1704" s="31"/>
      <c r="TKH1704" s="31"/>
      <c r="TKI1704" s="31"/>
      <c r="TKJ1704" s="31"/>
      <c r="TKK1704" s="31"/>
      <c r="TKL1704" s="31"/>
      <c r="TKM1704" s="31"/>
      <c r="TKN1704" s="31"/>
      <c r="TKO1704" s="31"/>
      <c r="TKP1704" s="31"/>
      <c r="TKQ1704" s="31"/>
      <c r="TKR1704" s="31"/>
      <c r="TKS1704" s="31"/>
      <c r="TKT1704" s="31"/>
      <c r="TKU1704" s="31"/>
      <c r="TKV1704" s="31"/>
      <c r="TKW1704" s="31"/>
      <c r="TKX1704" s="31"/>
      <c r="TKY1704" s="31"/>
      <c r="TKZ1704" s="31"/>
      <c r="TLA1704" s="31"/>
      <c r="TLB1704" s="31"/>
      <c r="TLC1704" s="31"/>
      <c r="TLD1704" s="31"/>
      <c r="TLE1704" s="31"/>
      <c r="TLF1704" s="31"/>
      <c r="TLG1704" s="31"/>
      <c r="TLH1704" s="31"/>
      <c r="TLI1704" s="31"/>
      <c r="TLJ1704" s="31"/>
      <c r="TLK1704" s="31"/>
      <c r="TLL1704" s="31"/>
      <c r="TLM1704" s="31"/>
      <c r="TLN1704" s="31"/>
      <c r="TLO1704" s="31"/>
      <c r="TLP1704" s="31"/>
      <c r="TLQ1704" s="31"/>
      <c r="TLR1704" s="31"/>
      <c r="TLS1704" s="31"/>
      <c r="TLT1704" s="31"/>
      <c r="TLU1704" s="31"/>
      <c r="TLV1704" s="31"/>
      <c r="TLW1704" s="31"/>
      <c r="TLX1704" s="31"/>
      <c r="TLY1704" s="31"/>
      <c r="TLZ1704" s="31"/>
      <c r="TMA1704" s="31"/>
      <c r="TMB1704" s="31"/>
      <c r="TMC1704" s="31"/>
      <c r="TMD1704" s="31"/>
      <c r="TME1704" s="31"/>
      <c r="TMF1704" s="31"/>
      <c r="TMG1704" s="31"/>
      <c r="TMH1704" s="31"/>
      <c r="TMI1704" s="31"/>
      <c r="TMJ1704" s="31"/>
      <c r="TMK1704" s="31"/>
      <c r="TML1704" s="31"/>
      <c r="TMM1704" s="31"/>
      <c r="TMN1704" s="31"/>
      <c r="TMO1704" s="31"/>
      <c r="TMP1704" s="31"/>
      <c r="TMQ1704" s="31"/>
      <c r="TMR1704" s="31"/>
      <c r="TMS1704" s="31"/>
      <c r="TMT1704" s="31"/>
      <c r="TMU1704" s="31"/>
      <c r="TMV1704" s="31"/>
      <c r="TMW1704" s="31"/>
      <c r="TMX1704" s="31"/>
      <c r="TMY1704" s="31"/>
      <c r="TMZ1704" s="31"/>
      <c r="TNA1704" s="31"/>
      <c r="TNB1704" s="31"/>
      <c r="TNC1704" s="31"/>
      <c r="TND1704" s="31"/>
      <c r="TNE1704" s="31"/>
      <c r="TNF1704" s="31"/>
      <c r="TNG1704" s="31"/>
      <c r="TNH1704" s="31"/>
      <c r="TNI1704" s="31"/>
      <c r="TNJ1704" s="31"/>
      <c r="TNK1704" s="31"/>
      <c r="TNL1704" s="31"/>
      <c r="TNM1704" s="31"/>
      <c r="TNN1704" s="31"/>
      <c r="TNO1704" s="31"/>
      <c r="TNP1704" s="31"/>
      <c r="TNQ1704" s="31"/>
      <c r="TNR1704" s="31"/>
      <c r="TNS1704" s="31"/>
      <c r="TNT1704" s="31"/>
      <c r="TNU1704" s="31"/>
      <c r="TNV1704" s="31"/>
      <c r="TNW1704" s="31"/>
      <c r="TNX1704" s="31"/>
      <c r="TNY1704" s="31"/>
      <c r="TNZ1704" s="31"/>
      <c r="TOA1704" s="31"/>
      <c r="TOB1704" s="31"/>
      <c r="TOC1704" s="31"/>
      <c r="TOD1704" s="31"/>
      <c r="TOE1704" s="31"/>
      <c r="TOF1704" s="31"/>
      <c r="TOG1704" s="31"/>
      <c r="TOH1704" s="31"/>
      <c r="TOI1704" s="31"/>
      <c r="TOJ1704" s="31"/>
      <c r="TOK1704" s="31"/>
      <c r="TOL1704" s="31"/>
      <c r="TOM1704" s="31"/>
      <c r="TON1704" s="31"/>
      <c r="TOO1704" s="31"/>
      <c r="TOP1704" s="31"/>
      <c r="TOQ1704" s="31"/>
      <c r="TOR1704" s="31"/>
      <c r="TOS1704" s="31"/>
      <c r="TOT1704" s="31"/>
      <c r="TOU1704" s="31"/>
      <c r="TOV1704" s="31"/>
      <c r="TOW1704" s="31"/>
      <c r="TOX1704" s="31"/>
      <c r="TOY1704" s="31"/>
      <c r="TOZ1704" s="31"/>
      <c r="TPA1704" s="31"/>
      <c r="TPB1704" s="31"/>
      <c r="TPC1704" s="31"/>
      <c r="TPD1704" s="31"/>
      <c r="TPE1704" s="31"/>
      <c r="TPF1704" s="31"/>
      <c r="TPG1704" s="31"/>
      <c r="TPH1704" s="31"/>
      <c r="TPI1704" s="31"/>
      <c r="TPJ1704" s="31"/>
      <c r="TPK1704" s="31"/>
      <c r="TPL1704" s="31"/>
      <c r="TPM1704" s="31"/>
      <c r="TPN1704" s="31"/>
      <c r="TPO1704" s="31"/>
      <c r="TPP1704" s="31"/>
      <c r="TPQ1704" s="31"/>
      <c r="TPR1704" s="31"/>
      <c r="TPS1704" s="31"/>
      <c r="TPT1704" s="31"/>
      <c r="TPU1704" s="31"/>
      <c r="TPV1704" s="31"/>
      <c r="TPW1704" s="31"/>
      <c r="TPX1704" s="31"/>
      <c r="TPY1704" s="31"/>
      <c r="TPZ1704" s="31"/>
      <c r="TQA1704" s="31"/>
      <c r="TQB1704" s="31"/>
      <c r="TQC1704" s="31"/>
      <c r="TQD1704" s="31"/>
      <c r="TQE1704" s="31"/>
      <c r="TQF1704" s="31"/>
      <c r="TQG1704" s="31"/>
      <c r="TQH1704" s="31"/>
      <c r="TQI1704" s="31"/>
      <c r="TQJ1704" s="31"/>
      <c r="TQK1704" s="31"/>
      <c r="TQL1704" s="31"/>
      <c r="TQM1704" s="31"/>
      <c r="TQN1704" s="31"/>
      <c r="TQO1704" s="31"/>
      <c r="TQP1704" s="31"/>
      <c r="TQQ1704" s="31"/>
      <c r="TQR1704" s="31"/>
      <c r="TQS1704" s="31"/>
      <c r="TQT1704" s="31"/>
      <c r="TQU1704" s="31"/>
      <c r="TQV1704" s="31"/>
      <c r="TQW1704" s="31"/>
      <c r="TQX1704" s="31"/>
      <c r="TQY1704" s="31"/>
      <c r="TQZ1704" s="31"/>
      <c r="TRA1704" s="31"/>
      <c r="TRB1704" s="31"/>
      <c r="TRC1704" s="31"/>
      <c r="TRD1704" s="31"/>
      <c r="TRE1704" s="31"/>
      <c r="TRF1704" s="31"/>
      <c r="TRG1704" s="31"/>
      <c r="TRH1704" s="31"/>
      <c r="TRI1704" s="31"/>
      <c r="TRJ1704" s="31"/>
      <c r="TRK1704" s="31"/>
      <c r="TRL1704" s="31"/>
      <c r="TRM1704" s="31"/>
      <c r="TRN1704" s="31"/>
      <c r="TRO1704" s="31"/>
      <c r="TRP1704" s="31"/>
      <c r="TRQ1704" s="31"/>
      <c r="TRR1704" s="31"/>
      <c r="TRS1704" s="31"/>
      <c r="TRT1704" s="31"/>
      <c r="TRU1704" s="31"/>
      <c r="TRV1704" s="31"/>
      <c r="TRW1704" s="31"/>
      <c r="TRX1704" s="31"/>
      <c r="TRY1704" s="31"/>
      <c r="TRZ1704" s="31"/>
      <c r="TSA1704" s="31"/>
      <c r="TSB1704" s="31"/>
      <c r="TSC1704" s="31"/>
      <c r="TSD1704" s="31"/>
      <c r="TSE1704" s="31"/>
      <c r="TSF1704" s="31"/>
      <c r="TSG1704" s="31"/>
      <c r="TSH1704" s="31"/>
      <c r="TSI1704" s="31"/>
      <c r="TSJ1704" s="31"/>
      <c r="TSK1704" s="31"/>
      <c r="TSL1704" s="31"/>
      <c r="TSM1704" s="31"/>
      <c r="TSN1704" s="31"/>
      <c r="TSO1704" s="31"/>
      <c r="TSP1704" s="31"/>
      <c r="TSQ1704" s="31"/>
      <c r="TSR1704" s="31"/>
      <c r="TSS1704" s="31"/>
      <c r="TST1704" s="31"/>
      <c r="TSU1704" s="31"/>
      <c r="TSV1704" s="31"/>
      <c r="TSW1704" s="31"/>
      <c r="TSX1704" s="31"/>
      <c r="TSY1704" s="31"/>
      <c r="TSZ1704" s="31"/>
      <c r="TTA1704" s="31"/>
      <c r="TTB1704" s="31"/>
      <c r="TTC1704" s="31"/>
      <c r="TTD1704" s="31"/>
      <c r="TTE1704" s="31"/>
      <c r="TTF1704" s="31"/>
      <c r="TTG1704" s="31"/>
      <c r="TTH1704" s="31"/>
      <c r="TTI1704" s="31"/>
      <c r="TTJ1704" s="31"/>
      <c r="TTK1704" s="31"/>
      <c r="TTL1704" s="31"/>
      <c r="TTM1704" s="31"/>
      <c r="TTN1704" s="31"/>
      <c r="TTO1704" s="31"/>
      <c r="TTP1704" s="31"/>
      <c r="TTQ1704" s="31"/>
      <c r="TTR1704" s="31"/>
      <c r="TTS1704" s="31"/>
      <c r="TTT1704" s="31"/>
      <c r="TTU1704" s="31"/>
      <c r="TTV1704" s="31"/>
      <c r="TTW1704" s="31"/>
      <c r="TTX1704" s="31"/>
      <c r="TTY1704" s="31"/>
      <c r="TTZ1704" s="31"/>
      <c r="TUA1704" s="31"/>
      <c r="TUB1704" s="31"/>
      <c r="TUC1704" s="31"/>
      <c r="TUD1704" s="31"/>
      <c r="TUE1704" s="31"/>
      <c r="TUF1704" s="31"/>
      <c r="TUG1704" s="31"/>
      <c r="TUH1704" s="31"/>
      <c r="TUI1704" s="31"/>
      <c r="TUJ1704" s="31"/>
      <c r="TUK1704" s="31"/>
      <c r="TUL1704" s="31"/>
      <c r="TUM1704" s="31"/>
      <c r="TUN1704" s="31"/>
      <c r="TUO1704" s="31"/>
      <c r="TUP1704" s="31"/>
      <c r="TUQ1704" s="31"/>
      <c r="TUR1704" s="31"/>
      <c r="TUS1704" s="31"/>
      <c r="TUT1704" s="31"/>
      <c r="TUU1704" s="31"/>
      <c r="TUV1704" s="31"/>
      <c r="TUW1704" s="31"/>
      <c r="TUX1704" s="31"/>
      <c r="TUY1704" s="31"/>
      <c r="TUZ1704" s="31"/>
      <c r="TVA1704" s="31"/>
      <c r="TVB1704" s="31"/>
      <c r="TVC1704" s="31"/>
      <c r="TVD1704" s="31"/>
      <c r="TVE1704" s="31"/>
      <c r="TVF1704" s="31"/>
      <c r="TVG1704" s="31"/>
      <c r="TVH1704" s="31"/>
      <c r="TVI1704" s="31"/>
      <c r="TVJ1704" s="31"/>
      <c r="TVK1704" s="31"/>
      <c r="TVL1704" s="31"/>
      <c r="TVM1704" s="31"/>
      <c r="TVN1704" s="31"/>
      <c r="TVO1704" s="31"/>
      <c r="TVP1704" s="31"/>
      <c r="TVQ1704" s="31"/>
      <c r="TVR1704" s="31"/>
      <c r="TVS1704" s="31"/>
      <c r="TVT1704" s="31"/>
      <c r="TVU1704" s="31"/>
      <c r="TVV1704" s="31"/>
      <c r="TVW1704" s="31"/>
      <c r="TVX1704" s="31"/>
      <c r="TVY1704" s="31"/>
      <c r="TVZ1704" s="31"/>
      <c r="TWA1704" s="31"/>
      <c r="TWB1704" s="31"/>
      <c r="TWC1704" s="31"/>
      <c r="TWD1704" s="31"/>
      <c r="TWE1704" s="31"/>
      <c r="TWF1704" s="31"/>
      <c r="TWG1704" s="31"/>
      <c r="TWH1704" s="31"/>
      <c r="TWI1704" s="31"/>
      <c r="TWJ1704" s="31"/>
      <c r="TWK1704" s="31"/>
      <c r="TWL1704" s="31"/>
      <c r="TWM1704" s="31"/>
      <c r="TWN1704" s="31"/>
      <c r="TWO1704" s="31"/>
      <c r="TWP1704" s="31"/>
      <c r="TWQ1704" s="31"/>
      <c r="TWR1704" s="31"/>
      <c r="TWS1704" s="31"/>
      <c r="TWT1704" s="31"/>
      <c r="TWU1704" s="31"/>
      <c r="TWV1704" s="31"/>
      <c r="TWW1704" s="31"/>
      <c r="TWX1704" s="31"/>
      <c r="TWY1704" s="31"/>
      <c r="TWZ1704" s="31"/>
      <c r="TXA1704" s="31"/>
      <c r="TXB1704" s="31"/>
      <c r="TXC1704" s="31"/>
      <c r="TXD1704" s="31"/>
      <c r="TXE1704" s="31"/>
      <c r="TXF1704" s="31"/>
      <c r="TXG1704" s="31"/>
      <c r="TXH1704" s="31"/>
      <c r="TXI1704" s="31"/>
      <c r="TXJ1704" s="31"/>
      <c r="TXK1704" s="31"/>
      <c r="TXL1704" s="31"/>
      <c r="TXM1704" s="31"/>
      <c r="TXN1704" s="31"/>
      <c r="TXO1704" s="31"/>
      <c r="TXP1704" s="31"/>
      <c r="TXQ1704" s="31"/>
      <c r="TXR1704" s="31"/>
      <c r="TXS1704" s="31"/>
      <c r="TXT1704" s="31"/>
      <c r="TXU1704" s="31"/>
      <c r="TXV1704" s="31"/>
      <c r="TXW1704" s="31"/>
      <c r="TXX1704" s="31"/>
      <c r="TXY1704" s="31"/>
      <c r="TXZ1704" s="31"/>
      <c r="TYA1704" s="31"/>
      <c r="TYB1704" s="31"/>
      <c r="TYC1704" s="31"/>
      <c r="TYD1704" s="31"/>
      <c r="TYE1704" s="31"/>
      <c r="TYF1704" s="31"/>
      <c r="TYG1704" s="31"/>
      <c r="TYH1704" s="31"/>
      <c r="TYI1704" s="31"/>
      <c r="TYJ1704" s="31"/>
      <c r="TYK1704" s="31"/>
      <c r="TYL1704" s="31"/>
      <c r="TYM1704" s="31"/>
      <c r="TYN1704" s="31"/>
      <c r="TYO1704" s="31"/>
      <c r="TYP1704" s="31"/>
      <c r="TYQ1704" s="31"/>
      <c r="TYR1704" s="31"/>
      <c r="TYS1704" s="31"/>
      <c r="TYT1704" s="31"/>
      <c r="TYU1704" s="31"/>
      <c r="TYV1704" s="31"/>
      <c r="TYW1704" s="31"/>
      <c r="TYX1704" s="31"/>
      <c r="TYY1704" s="31"/>
      <c r="TYZ1704" s="31"/>
      <c r="TZA1704" s="31"/>
      <c r="TZB1704" s="31"/>
      <c r="TZC1704" s="31"/>
      <c r="TZD1704" s="31"/>
      <c r="TZE1704" s="31"/>
      <c r="TZF1704" s="31"/>
      <c r="TZG1704" s="31"/>
      <c r="TZH1704" s="31"/>
      <c r="TZI1704" s="31"/>
      <c r="TZJ1704" s="31"/>
      <c r="TZK1704" s="31"/>
      <c r="TZL1704" s="31"/>
      <c r="TZM1704" s="31"/>
      <c r="TZN1704" s="31"/>
      <c r="TZO1704" s="31"/>
      <c r="TZP1704" s="31"/>
      <c r="TZQ1704" s="31"/>
      <c r="TZR1704" s="31"/>
      <c r="TZS1704" s="31"/>
      <c r="TZT1704" s="31"/>
      <c r="TZU1704" s="31"/>
      <c r="TZV1704" s="31"/>
      <c r="TZW1704" s="31"/>
      <c r="TZX1704" s="31"/>
      <c r="TZY1704" s="31"/>
      <c r="TZZ1704" s="31"/>
      <c r="UAA1704" s="31"/>
      <c r="UAB1704" s="31"/>
      <c r="UAC1704" s="31"/>
      <c r="UAD1704" s="31"/>
      <c r="UAE1704" s="31"/>
      <c r="UAF1704" s="31"/>
      <c r="UAG1704" s="31"/>
      <c r="UAH1704" s="31"/>
      <c r="UAI1704" s="31"/>
      <c r="UAJ1704" s="31"/>
      <c r="UAK1704" s="31"/>
      <c r="UAL1704" s="31"/>
      <c r="UAM1704" s="31"/>
      <c r="UAN1704" s="31"/>
      <c r="UAO1704" s="31"/>
      <c r="UAP1704" s="31"/>
      <c r="UAQ1704" s="31"/>
      <c r="UAR1704" s="31"/>
      <c r="UAS1704" s="31"/>
      <c r="UAT1704" s="31"/>
      <c r="UAU1704" s="31"/>
      <c r="UAV1704" s="31"/>
      <c r="UAW1704" s="31"/>
      <c r="UAX1704" s="31"/>
      <c r="UAY1704" s="31"/>
      <c r="UAZ1704" s="31"/>
      <c r="UBA1704" s="31"/>
      <c r="UBB1704" s="31"/>
      <c r="UBC1704" s="31"/>
      <c r="UBD1704" s="31"/>
      <c r="UBE1704" s="31"/>
      <c r="UBF1704" s="31"/>
      <c r="UBG1704" s="31"/>
      <c r="UBH1704" s="31"/>
      <c r="UBI1704" s="31"/>
      <c r="UBJ1704" s="31"/>
      <c r="UBK1704" s="31"/>
      <c r="UBL1704" s="31"/>
      <c r="UBM1704" s="31"/>
      <c r="UBN1704" s="31"/>
      <c r="UBO1704" s="31"/>
      <c r="UBP1704" s="31"/>
      <c r="UBQ1704" s="31"/>
      <c r="UBR1704" s="31"/>
      <c r="UBS1704" s="31"/>
      <c r="UBT1704" s="31"/>
      <c r="UBU1704" s="31"/>
      <c r="UBV1704" s="31"/>
      <c r="UBW1704" s="31"/>
      <c r="UBX1704" s="31"/>
      <c r="UBY1704" s="31"/>
      <c r="UBZ1704" s="31"/>
      <c r="UCA1704" s="31"/>
      <c r="UCB1704" s="31"/>
      <c r="UCC1704" s="31"/>
      <c r="UCD1704" s="31"/>
      <c r="UCE1704" s="31"/>
      <c r="UCF1704" s="31"/>
      <c r="UCG1704" s="31"/>
      <c r="UCH1704" s="31"/>
      <c r="UCI1704" s="31"/>
      <c r="UCJ1704" s="31"/>
      <c r="UCK1704" s="31"/>
      <c r="UCL1704" s="31"/>
      <c r="UCM1704" s="31"/>
      <c r="UCN1704" s="31"/>
      <c r="UCO1704" s="31"/>
      <c r="UCP1704" s="31"/>
      <c r="UCQ1704" s="31"/>
      <c r="UCR1704" s="31"/>
      <c r="UCS1704" s="31"/>
      <c r="UCT1704" s="31"/>
      <c r="UCU1704" s="31"/>
      <c r="UCV1704" s="31"/>
      <c r="UCW1704" s="31"/>
      <c r="UCX1704" s="31"/>
      <c r="UCY1704" s="31"/>
      <c r="UCZ1704" s="31"/>
      <c r="UDA1704" s="31"/>
      <c r="UDB1704" s="31"/>
      <c r="UDC1704" s="31"/>
      <c r="UDD1704" s="31"/>
      <c r="UDE1704" s="31"/>
      <c r="UDF1704" s="31"/>
      <c r="UDG1704" s="31"/>
      <c r="UDH1704" s="31"/>
      <c r="UDI1704" s="31"/>
      <c r="UDJ1704" s="31"/>
      <c r="UDK1704" s="31"/>
      <c r="UDL1704" s="31"/>
      <c r="UDM1704" s="31"/>
      <c r="UDN1704" s="31"/>
      <c r="UDO1704" s="31"/>
      <c r="UDP1704" s="31"/>
      <c r="UDQ1704" s="31"/>
      <c r="UDR1704" s="31"/>
      <c r="UDS1704" s="31"/>
      <c r="UDT1704" s="31"/>
      <c r="UDU1704" s="31"/>
      <c r="UDV1704" s="31"/>
      <c r="UDW1704" s="31"/>
      <c r="UDX1704" s="31"/>
      <c r="UDY1704" s="31"/>
      <c r="UDZ1704" s="31"/>
      <c r="UEA1704" s="31"/>
      <c r="UEB1704" s="31"/>
      <c r="UEC1704" s="31"/>
      <c r="UED1704" s="31"/>
      <c r="UEE1704" s="31"/>
      <c r="UEF1704" s="31"/>
      <c r="UEG1704" s="31"/>
      <c r="UEH1704" s="31"/>
      <c r="UEI1704" s="31"/>
      <c r="UEJ1704" s="31"/>
      <c r="UEK1704" s="31"/>
      <c r="UEL1704" s="31"/>
      <c r="UEM1704" s="31"/>
      <c r="UEN1704" s="31"/>
      <c r="UEO1704" s="31"/>
      <c r="UEP1704" s="31"/>
      <c r="UEQ1704" s="31"/>
      <c r="UER1704" s="31"/>
      <c r="UES1704" s="31"/>
      <c r="UET1704" s="31"/>
      <c r="UEU1704" s="31"/>
      <c r="UEV1704" s="31"/>
      <c r="UEW1704" s="31"/>
      <c r="UEX1704" s="31"/>
      <c r="UEY1704" s="31"/>
      <c r="UEZ1704" s="31"/>
      <c r="UFA1704" s="31"/>
      <c r="UFB1704" s="31"/>
      <c r="UFC1704" s="31"/>
      <c r="UFD1704" s="31"/>
      <c r="UFE1704" s="31"/>
      <c r="UFF1704" s="31"/>
      <c r="UFG1704" s="31"/>
      <c r="UFH1704" s="31"/>
      <c r="UFI1704" s="31"/>
      <c r="UFJ1704" s="31"/>
      <c r="UFK1704" s="31"/>
      <c r="UFL1704" s="31"/>
      <c r="UFM1704" s="31"/>
      <c r="UFN1704" s="31"/>
      <c r="UFO1704" s="31"/>
      <c r="UFP1704" s="31"/>
      <c r="UFQ1704" s="31"/>
      <c r="UFR1704" s="31"/>
      <c r="UFS1704" s="31"/>
      <c r="UFT1704" s="31"/>
      <c r="UFU1704" s="31"/>
      <c r="UFV1704" s="31"/>
      <c r="UFW1704" s="31"/>
      <c r="UFX1704" s="31"/>
      <c r="UFY1704" s="31"/>
      <c r="UFZ1704" s="31"/>
      <c r="UGA1704" s="31"/>
      <c r="UGB1704" s="31"/>
      <c r="UGC1704" s="31"/>
      <c r="UGD1704" s="31"/>
      <c r="UGE1704" s="31"/>
      <c r="UGF1704" s="31"/>
      <c r="UGG1704" s="31"/>
      <c r="UGH1704" s="31"/>
      <c r="UGI1704" s="31"/>
      <c r="UGJ1704" s="31"/>
      <c r="UGK1704" s="31"/>
      <c r="UGL1704" s="31"/>
      <c r="UGM1704" s="31"/>
      <c r="UGN1704" s="31"/>
      <c r="UGO1704" s="31"/>
      <c r="UGP1704" s="31"/>
      <c r="UGQ1704" s="31"/>
      <c r="UGR1704" s="31"/>
      <c r="UGS1704" s="31"/>
      <c r="UGT1704" s="31"/>
      <c r="UGU1704" s="31"/>
      <c r="UGV1704" s="31"/>
      <c r="UGW1704" s="31"/>
      <c r="UGX1704" s="31"/>
      <c r="UGY1704" s="31"/>
      <c r="UGZ1704" s="31"/>
      <c r="UHA1704" s="31"/>
      <c r="UHB1704" s="31"/>
      <c r="UHC1704" s="31"/>
      <c r="UHD1704" s="31"/>
      <c r="UHE1704" s="31"/>
      <c r="UHF1704" s="31"/>
      <c r="UHG1704" s="31"/>
      <c r="UHH1704" s="31"/>
      <c r="UHI1704" s="31"/>
      <c r="UHJ1704" s="31"/>
      <c r="UHK1704" s="31"/>
      <c r="UHL1704" s="31"/>
      <c r="UHM1704" s="31"/>
      <c r="UHN1704" s="31"/>
      <c r="UHO1704" s="31"/>
      <c r="UHP1704" s="31"/>
      <c r="UHQ1704" s="31"/>
      <c r="UHR1704" s="31"/>
      <c r="UHS1704" s="31"/>
      <c r="UHT1704" s="31"/>
      <c r="UHU1704" s="31"/>
      <c r="UHV1704" s="31"/>
      <c r="UHW1704" s="31"/>
      <c r="UHX1704" s="31"/>
      <c r="UHY1704" s="31"/>
      <c r="UHZ1704" s="31"/>
      <c r="UIA1704" s="31"/>
      <c r="UIB1704" s="31"/>
      <c r="UIC1704" s="31"/>
      <c r="UID1704" s="31"/>
      <c r="UIE1704" s="31"/>
      <c r="UIF1704" s="31"/>
      <c r="UIG1704" s="31"/>
      <c r="UIH1704" s="31"/>
      <c r="UII1704" s="31"/>
      <c r="UIJ1704" s="31"/>
      <c r="UIK1704" s="31"/>
      <c r="UIL1704" s="31"/>
      <c r="UIM1704" s="31"/>
      <c r="UIN1704" s="31"/>
      <c r="UIO1704" s="31"/>
      <c r="UIP1704" s="31"/>
      <c r="UIQ1704" s="31"/>
      <c r="UIR1704" s="31"/>
      <c r="UIS1704" s="31"/>
      <c r="UIT1704" s="31"/>
      <c r="UIU1704" s="31"/>
      <c r="UIV1704" s="31"/>
      <c r="UIW1704" s="31"/>
      <c r="UIX1704" s="31"/>
      <c r="UIY1704" s="31"/>
      <c r="UIZ1704" s="31"/>
      <c r="UJA1704" s="31"/>
      <c r="UJB1704" s="31"/>
      <c r="UJC1704" s="31"/>
      <c r="UJD1704" s="31"/>
      <c r="UJE1704" s="31"/>
      <c r="UJF1704" s="31"/>
      <c r="UJG1704" s="31"/>
      <c r="UJH1704" s="31"/>
      <c r="UJI1704" s="31"/>
      <c r="UJJ1704" s="31"/>
      <c r="UJK1704" s="31"/>
      <c r="UJL1704" s="31"/>
      <c r="UJM1704" s="31"/>
      <c r="UJN1704" s="31"/>
      <c r="UJO1704" s="31"/>
      <c r="UJP1704" s="31"/>
      <c r="UJQ1704" s="31"/>
      <c r="UJR1704" s="31"/>
      <c r="UJS1704" s="31"/>
      <c r="UJT1704" s="31"/>
      <c r="UJU1704" s="31"/>
      <c r="UJV1704" s="31"/>
      <c r="UJW1704" s="31"/>
      <c r="UJX1704" s="31"/>
      <c r="UJY1704" s="31"/>
      <c r="UJZ1704" s="31"/>
      <c r="UKA1704" s="31"/>
      <c r="UKB1704" s="31"/>
      <c r="UKC1704" s="31"/>
      <c r="UKD1704" s="31"/>
      <c r="UKE1704" s="31"/>
      <c r="UKF1704" s="31"/>
      <c r="UKG1704" s="31"/>
      <c r="UKH1704" s="31"/>
      <c r="UKI1704" s="31"/>
      <c r="UKJ1704" s="31"/>
      <c r="UKK1704" s="31"/>
      <c r="UKL1704" s="31"/>
      <c r="UKM1704" s="31"/>
      <c r="UKN1704" s="31"/>
      <c r="UKO1704" s="31"/>
      <c r="UKP1704" s="31"/>
      <c r="UKQ1704" s="31"/>
      <c r="UKR1704" s="31"/>
      <c r="UKS1704" s="31"/>
      <c r="UKT1704" s="31"/>
      <c r="UKU1704" s="31"/>
      <c r="UKV1704" s="31"/>
      <c r="UKW1704" s="31"/>
      <c r="UKX1704" s="31"/>
      <c r="UKY1704" s="31"/>
      <c r="UKZ1704" s="31"/>
      <c r="ULA1704" s="31"/>
      <c r="ULB1704" s="31"/>
      <c r="ULC1704" s="31"/>
      <c r="ULD1704" s="31"/>
      <c r="ULE1704" s="31"/>
      <c r="ULF1704" s="31"/>
      <c r="ULG1704" s="31"/>
      <c r="ULH1704" s="31"/>
      <c r="ULI1704" s="31"/>
      <c r="ULJ1704" s="31"/>
      <c r="ULK1704" s="31"/>
      <c r="ULL1704" s="31"/>
      <c r="ULM1704" s="31"/>
      <c r="ULN1704" s="31"/>
      <c r="ULO1704" s="31"/>
      <c r="ULP1704" s="31"/>
      <c r="ULQ1704" s="31"/>
      <c r="ULR1704" s="31"/>
      <c r="ULS1704" s="31"/>
      <c r="ULT1704" s="31"/>
      <c r="ULU1704" s="31"/>
      <c r="ULV1704" s="31"/>
      <c r="ULW1704" s="31"/>
      <c r="ULX1704" s="31"/>
      <c r="ULY1704" s="31"/>
      <c r="ULZ1704" s="31"/>
      <c r="UMA1704" s="31"/>
      <c r="UMB1704" s="31"/>
      <c r="UMC1704" s="31"/>
      <c r="UMD1704" s="31"/>
      <c r="UME1704" s="31"/>
      <c r="UMF1704" s="31"/>
      <c r="UMG1704" s="31"/>
      <c r="UMH1704" s="31"/>
      <c r="UMI1704" s="31"/>
      <c r="UMJ1704" s="31"/>
      <c r="UMK1704" s="31"/>
      <c r="UML1704" s="31"/>
      <c r="UMM1704" s="31"/>
      <c r="UMN1704" s="31"/>
      <c r="UMO1704" s="31"/>
      <c r="UMP1704" s="31"/>
      <c r="UMQ1704" s="31"/>
      <c r="UMR1704" s="31"/>
      <c r="UMS1704" s="31"/>
      <c r="UMT1704" s="31"/>
      <c r="UMU1704" s="31"/>
      <c r="UMV1704" s="31"/>
      <c r="UMW1704" s="31"/>
      <c r="UMX1704" s="31"/>
      <c r="UMY1704" s="31"/>
      <c r="UMZ1704" s="31"/>
      <c r="UNA1704" s="31"/>
      <c r="UNB1704" s="31"/>
      <c r="UNC1704" s="31"/>
      <c r="UND1704" s="31"/>
      <c r="UNE1704" s="31"/>
      <c r="UNF1704" s="31"/>
      <c r="UNG1704" s="31"/>
      <c r="UNH1704" s="31"/>
      <c r="UNI1704" s="31"/>
      <c r="UNJ1704" s="31"/>
      <c r="UNK1704" s="31"/>
      <c r="UNL1704" s="31"/>
      <c r="UNM1704" s="31"/>
      <c r="UNN1704" s="31"/>
      <c r="UNO1704" s="31"/>
      <c r="UNP1704" s="31"/>
      <c r="UNQ1704" s="31"/>
      <c r="UNR1704" s="31"/>
      <c r="UNS1704" s="31"/>
      <c r="UNT1704" s="31"/>
      <c r="UNU1704" s="31"/>
      <c r="UNV1704" s="31"/>
      <c r="UNW1704" s="31"/>
      <c r="UNX1704" s="31"/>
      <c r="UNY1704" s="31"/>
      <c r="UNZ1704" s="31"/>
      <c r="UOA1704" s="31"/>
      <c r="UOB1704" s="31"/>
      <c r="UOC1704" s="31"/>
      <c r="UOD1704" s="31"/>
      <c r="UOE1704" s="31"/>
      <c r="UOF1704" s="31"/>
      <c r="UOG1704" s="31"/>
      <c r="UOH1704" s="31"/>
      <c r="UOI1704" s="31"/>
      <c r="UOJ1704" s="31"/>
      <c r="UOK1704" s="31"/>
      <c r="UOL1704" s="31"/>
      <c r="UOM1704" s="31"/>
      <c r="UON1704" s="31"/>
      <c r="UOO1704" s="31"/>
      <c r="UOP1704" s="31"/>
      <c r="UOQ1704" s="31"/>
      <c r="UOR1704" s="31"/>
      <c r="UOS1704" s="31"/>
      <c r="UOT1704" s="31"/>
      <c r="UOU1704" s="31"/>
      <c r="UOV1704" s="31"/>
      <c r="UOW1704" s="31"/>
      <c r="UOX1704" s="31"/>
      <c r="UOY1704" s="31"/>
      <c r="UOZ1704" s="31"/>
      <c r="UPA1704" s="31"/>
      <c r="UPB1704" s="31"/>
      <c r="UPC1704" s="31"/>
      <c r="UPD1704" s="31"/>
      <c r="UPE1704" s="31"/>
      <c r="UPF1704" s="31"/>
      <c r="UPG1704" s="31"/>
      <c r="UPH1704" s="31"/>
      <c r="UPI1704" s="31"/>
      <c r="UPJ1704" s="31"/>
      <c r="UPK1704" s="31"/>
      <c r="UPL1704" s="31"/>
      <c r="UPM1704" s="31"/>
      <c r="UPN1704" s="31"/>
      <c r="UPO1704" s="31"/>
      <c r="UPP1704" s="31"/>
      <c r="UPQ1704" s="31"/>
      <c r="UPR1704" s="31"/>
      <c r="UPS1704" s="31"/>
      <c r="UPT1704" s="31"/>
      <c r="UPU1704" s="31"/>
      <c r="UPV1704" s="31"/>
      <c r="UPW1704" s="31"/>
      <c r="UPX1704" s="31"/>
      <c r="UPY1704" s="31"/>
      <c r="UPZ1704" s="31"/>
      <c r="UQA1704" s="31"/>
      <c r="UQB1704" s="31"/>
      <c r="UQC1704" s="31"/>
      <c r="UQD1704" s="31"/>
      <c r="UQE1704" s="31"/>
      <c r="UQF1704" s="31"/>
      <c r="UQG1704" s="31"/>
      <c r="UQH1704" s="31"/>
      <c r="UQI1704" s="31"/>
      <c r="UQJ1704" s="31"/>
      <c r="UQK1704" s="31"/>
      <c r="UQL1704" s="31"/>
      <c r="UQM1704" s="31"/>
      <c r="UQN1704" s="31"/>
      <c r="UQO1704" s="31"/>
      <c r="UQP1704" s="31"/>
      <c r="UQQ1704" s="31"/>
      <c r="UQR1704" s="31"/>
      <c r="UQS1704" s="31"/>
      <c r="UQT1704" s="31"/>
      <c r="UQU1704" s="31"/>
      <c r="UQV1704" s="31"/>
      <c r="UQW1704" s="31"/>
      <c r="UQX1704" s="31"/>
      <c r="UQY1704" s="31"/>
      <c r="UQZ1704" s="31"/>
      <c r="URA1704" s="31"/>
      <c r="URB1704" s="31"/>
      <c r="URC1704" s="31"/>
      <c r="URD1704" s="31"/>
      <c r="URE1704" s="31"/>
      <c r="URF1704" s="31"/>
      <c r="URG1704" s="31"/>
      <c r="URH1704" s="31"/>
      <c r="URI1704" s="31"/>
      <c r="URJ1704" s="31"/>
      <c r="URK1704" s="31"/>
      <c r="URL1704" s="31"/>
      <c r="URM1704" s="31"/>
      <c r="URN1704" s="31"/>
      <c r="URO1704" s="31"/>
      <c r="URP1704" s="31"/>
      <c r="URQ1704" s="31"/>
      <c r="URR1704" s="31"/>
      <c r="URS1704" s="31"/>
      <c r="URT1704" s="31"/>
      <c r="URU1704" s="31"/>
      <c r="URV1704" s="31"/>
      <c r="URW1704" s="31"/>
      <c r="URX1704" s="31"/>
      <c r="URY1704" s="31"/>
      <c r="URZ1704" s="31"/>
      <c r="USA1704" s="31"/>
      <c r="USB1704" s="31"/>
      <c r="USC1704" s="31"/>
      <c r="USD1704" s="31"/>
      <c r="USE1704" s="31"/>
      <c r="USF1704" s="31"/>
      <c r="USG1704" s="31"/>
      <c r="USH1704" s="31"/>
      <c r="USI1704" s="31"/>
      <c r="USJ1704" s="31"/>
      <c r="USK1704" s="31"/>
      <c r="USL1704" s="31"/>
      <c r="USM1704" s="31"/>
      <c r="USN1704" s="31"/>
      <c r="USO1704" s="31"/>
      <c r="USP1704" s="31"/>
      <c r="USQ1704" s="31"/>
      <c r="USR1704" s="31"/>
      <c r="USS1704" s="31"/>
      <c r="UST1704" s="31"/>
      <c r="USU1704" s="31"/>
      <c r="USV1704" s="31"/>
      <c r="USW1704" s="31"/>
      <c r="USX1704" s="31"/>
      <c r="USY1704" s="31"/>
      <c r="USZ1704" s="31"/>
      <c r="UTA1704" s="31"/>
      <c r="UTB1704" s="31"/>
      <c r="UTC1704" s="31"/>
      <c r="UTD1704" s="31"/>
      <c r="UTE1704" s="31"/>
      <c r="UTF1704" s="31"/>
      <c r="UTG1704" s="31"/>
      <c r="UTH1704" s="31"/>
      <c r="UTI1704" s="31"/>
      <c r="UTJ1704" s="31"/>
      <c r="UTK1704" s="31"/>
      <c r="UTL1704" s="31"/>
      <c r="UTM1704" s="31"/>
      <c r="UTN1704" s="31"/>
      <c r="UTO1704" s="31"/>
      <c r="UTP1704" s="31"/>
      <c r="UTQ1704" s="31"/>
      <c r="UTR1704" s="31"/>
      <c r="UTS1704" s="31"/>
      <c r="UTT1704" s="31"/>
      <c r="UTU1704" s="31"/>
      <c r="UTV1704" s="31"/>
      <c r="UTW1704" s="31"/>
      <c r="UTX1704" s="31"/>
      <c r="UTY1704" s="31"/>
      <c r="UTZ1704" s="31"/>
      <c r="UUA1704" s="31"/>
      <c r="UUB1704" s="31"/>
      <c r="UUC1704" s="31"/>
      <c r="UUD1704" s="31"/>
      <c r="UUE1704" s="31"/>
      <c r="UUF1704" s="31"/>
      <c r="UUG1704" s="31"/>
      <c r="UUH1704" s="31"/>
      <c r="UUI1704" s="31"/>
      <c r="UUJ1704" s="31"/>
      <c r="UUK1704" s="31"/>
      <c r="UUL1704" s="31"/>
      <c r="UUM1704" s="31"/>
      <c r="UUN1704" s="31"/>
      <c r="UUO1704" s="31"/>
      <c r="UUP1704" s="31"/>
      <c r="UUQ1704" s="31"/>
      <c r="UUR1704" s="31"/>
      <c r="UUS1704" s="31"/>
      <c r="UUT1704" s="31"/>
      <c r="UUU1704" s="31"/>
      <c r="UUV1704" s="31"/>
      <c r="UUW1704" s="31"/>
      <c r="UUX1704" s="31"/>
      <c r="UUY1704" s="31"/>
      <c r="UUZ1704" s="31"/>
      <c r="UVA1704" s="31"/>
      <c r="UVB1704" s="31"/>
      <c r="UVC1704" s="31"/>
      <c r="UVD1704" s="31"/>
      <c r="UVE1704" s="31"/>
      <c r="UVF1704" s="31"/>
      <c r="UVG1704" s="31"/>
      <c r="UVH1704" s="31"/>
      <c r="UVI1704" s="31"/>
      <c r="UVJ1704" s="31"/>
      <c r="UVK1704" s="31"/>
      <c r="UVL1704" s="31"/>
      <c r="UVM1704" s="31"/>
      <c r="UVN1704" s="31"/>
      <c r="UVO1704" s="31"/>
      <c r="UVP1704" s="31"/>
      <c r="UVQ1704" s="31"/>
      <c r="UVR1704" s="31"/>
      <c r="UVS1704" s="31"/>
      <c r="UVT1704" s="31"/>
      <c r="UVU1704" s="31"/>
      <c r="UVV1704" s="31"/>
      <c r="UVW1704" s="31"/>
      <c r="UVX1704" s="31"/>
      <c r="UVY1704" s="31"/>
      <c r="UVZ1704" s="31"/>
      <c r="UWA1704" s="31"/>
      <c r="UWB1704" s="31"/>
      <c r="UWC1704" s="31"/>
      <c r="UWD1704" s="31"/>
      <c r="UWE1704" s="31"/>
      <c r="UWF1704" s="31"/>
      <c r="UWG1704" s="31"/>
      <c r="UWH1704" s="31"/>
      <c r="UWI1704" s="31"/>
      <c r="UWJ1704" s="31"/>
      <c r="UWK1704" s="31"/>
      <c r="UWL1704" s="31"/>
      <c r="UWM1704" s="31"/>
      <c r="UWN1704" s="31"/>
      <c r="UWO1704" s="31"/>
      <c r="UWP1704" s="31"/>
      <c r="UWQ1704" s="31"/>
      <c r="UWR1704" s="31"/>
      <c r="UWS1704" s="31"/>
      <c r="UWT1704" s="31"/>
      <c r="UWU1704" s="31"/>
      <c r="UWV1704" s="31"/>
      <c r="UWW1704" s="31"/>
      <c r="UWX1704" s="31"/>
      <c r="UWY1704" s="31"/>
      <c r="UWZ1704" s="31"/>
      <c r="UXA1704" s="31"/>
      <c r="UXB1704" s="31"/>
      <c r="UXC1704" s="31"/>
      <c r="UXD1704" s="31"/>
      <c r="UXE1704" s="31"/>
      <c r="UXF1704" s="31"/>
      <c r="UXG1704" s="31"/>
      <c r="UXH1704" s="31"/>
      <c r="UXI1704" s="31"/>
      <c r="UXJ1704" s="31"/>
      <c r="UXK1704" s="31"/>
      <c r="UXL1704" s="31"/>
      <c r="UXM1704" s="31"/>
      <c r="UXN1704" s="31"/>
      <c r="UXO1704" s="31"/>
      <c r="UXP1704" s="31"/>
      <c r="UXQ1704" s="31"/>
      <c r="UXR1704" s="31"/>
      <c r="UXS1704" s="31"/>
      <c r="UXT1704" s="31"/>
      <c r="UXU1704" s="31"/>
      <c r="UXV1704" s="31"/>
      <c r="UXW1704" s="31"/>
      <c r="UXX1704" s="31"/>
      <c r="UXY1704" s="31"/>
      <c r="UXZ1704" s="31"/>
      <c r="UYA1704" s="31"/>
      <c r="UYB1704" s="31"/>
      <c r="UYC1704" s="31"/>
      <c r="UYD1704" s="31"/>
      <c r="UYE1704" s="31"/>
      <c r="UYF1704" s="31"/>
      <c r="UYG1704" s="31"/>
      <c r="UYH1704" s="31"/>
      <c r="UYI1704" s="31"/>
      <c r="UYJ1704" s="31"/>
      <c r="UYK1704" s="31"/>
      <c r="UYL1704" s="31"/>
      <c r="UYM1704" s="31"/>
      <c r="UYN1704" s="31"/>
      <c r="UYO1704" s="31"/>
      <c r="UYP1704" s="31"/>
      <c r="UYQ1704" s="31"/>
      <c r="UYR1704" s="31"/>
      <c r="UYS1704" s="31"/>
      <c r="UYT1704" s="31"/>
      <c r="UYU1704" s="31"/>
      <c r="UYV1704" s="31"/>
      <c r="UYW1704" s="31"/>
      <c r="UYX1704" s="31"/>
      <c r="UYY1704" s="31"/>
      <c r="UYZ1704" s="31"/>
      <c r="UZA1704" s="31"/>
      <c r="UZB1704" s="31"/>
      <c r="UZC1704" s="31"/>
      <c r="UZD1704" s="31"/>
      <c r="UZE1704" s="31"/>
      <c r="UZF1704" s="31"/>
      <c r="UZG1704" s="31"/>
      <c r="UZH1704" s="31"/>
      <c r="UZI1704" s="31"/>
      <c r="UZJ1704" s="31"/>
      <c r="UZK1704" s="31"/>
      <c r="UZL1704" s="31"/>
      <c r="UZM1704" s="31"/>
      <c r="UZN1704" s="31"/>
      <c r="UZO1704" s="31"/>
      <c r="UZP1704" s="31"/>
      <c r="UZQ1704" s="31"/>
      <c r="UZR1704" s="31"/>
      <c r="UZS1704" s="31"/>
      <c r="UZT1704" s="31"/>
      <c r="UZU1704" s="31"/>
      <c r="UZV1704" s="31"/>
      <c r="UZW1704" s="31"/>
      <c r="UZX1704" s="31"/>
      <c r="UZY1704" s="31"/>
      <c r="UZZ1704" s="31"/>
      <c r="VAA1704" s="31"/>
      <c r="VAB1704" s="31"/>
      <c r="VAC1704" s="31"/>
      <c r="VAD1704" s="31"/>
      <c r="VAE1704" s="31"/>
      <c r="VAF1704" s="31"/>
      <c r="VAG1704" s="31"/>
      <c r="VAH1704" s="31"/>
      <c r="VAI1704" s="31"/>
      <c r="VAJ1704" s="31"/>
      <c r="VAK1704" s="31"/>
      <c r="VAL1704" s="31"/>
      <c r="VAM1704" s="31"/>
      <c r="VAN1704" s="31"/>
      <c r="VAO1704" s="31"/>
      <c r="VAP1704" s="31"/>
      <c r="VAQ1704" s="31"/>
      <c r="VAR1704" s="31"/>
      <c r="VAS1704" s="31"/>
      <c r="VAT1704" s="31"/>
      <c r="VAU1704" s="31"/>
      <c r="VAV1704" s="31"/>
      <c r="VAW1704" s="31"/>
      <c r="VAX1704" s="31"/>
      <c r="VAY1704" s="31"/>
      <c r="VAZ1704" s="31"/>
      <c r="VBA1704" s="31"/>
      <c r="VBB1704" s="31"/>
      <c r="VBC1704" s="31"/>
      <c r="VBD1704" s="31"/>
      <c r="VBE1704" s="31"/>
      <c r="VBF1704" s="31"/>
      <c r="VBG1704" s="31"/>
      <c r="VBH1704" s="31"/>
      <c r="VBI1704" s="31"/>
      <c r="VBJ1704" s="31"/>
      <c r="VBK1704" s="31"/>
      <c r="VBL1704" s="31"/>
      <c r="VBM1704" s="31"/>
      <c r="VBN1704" s="31"/>
      <c r="VBO1704" s="31"/>
      <c r="VBP1704" s="31"/>
      <c r="VBQ1704" s="31"/>
      <c r="VBR1704" s="31"/>
      <c r="VBS1704" s="31"/>
      <c r="VBT1704" s="31"/>
      <c r="VBU1704" s="31"/>
      <c r="VBV1704" s="31"/>
      <c r="VBW1704" s="31"/>
      <c r="VBX1704" s="31"/>
      <c r="VBY1704" s="31"/>
      <c r="VBZ1704" s="31"/>
      <c r="VCA1704" s="31"/>
      <c r="VCB1704" s="31"/>
      <c r="VCC1704" s="31"/>
      <c r="VCD1704" s="31"/>
      <c r="VCE1704" s="31"/>
      <c r="VCF1704" s="31"/>
      <c r="VCG1704" s="31"/>
      <c r="VCH1704" s="31"/>
      <c r="VCI1704" s="31"/>
      <c r="VCJ1704" s="31"/>
      <c r="VCK1704" s="31"/>
      <c r="VCL1704" s="31"/>
      <c r="VCM1704" s="31"/>
      <c r="VCN1704" s="31"/>
      <c r="VCO1704" s="31"/>
      <c r="VCP1704" s="31"/>
      <c r="VCQ1704" s="31"/>
      <c r="VCR1704" s="31"/>
      <c r="VCS1704" s="31"/>
      <c r="VCT1704" s="31"/>
      <c r="VCU1704" s="31"/>
      <c r="VCV1704" s="31"/>
      <c r="VCW1704" s="31"/>
      <c r="VCX1704" s="31"/>
      <c r="VCY1704" s="31"/>
      <c r="VCZ1704" s="31"/>
      <c r="VDA1704" s="31"/>
      <c r="VDB1704" s="31"/>
      <c r="VDC1704" s="31"/>
      <c r="VDD1704" s="31"/>
      <c r="VDE1704" s="31"/>
      <c r="VDF1704" s="31"/>
      <c r="VDG1704" s="31"/>
      <c r="VDH1704" s="31"/>
      <c r="VDI1704" s="31"/>
      <c r="VDJ1704" s="31"/>
      <c r="VDK1704" s="31"/>
      <c r="VDL1704" s="31"/>
      <c r="VDM1704" s="31"/>
      <c r="VDN1704" s="31"/>
      <c r="VDO1704" s="31"/>
      <c r="VDP1704" s="31"/>
      <c r="VDQ1704" s="31"/>
      <c r="VDR1704" s="31"/>
      <c r="VDS1704" s="31"/>
      <c r="VDT1704" s="31"/>
      <c r="VDU1704" s="31"/>
      <c r="VDV1704" s="31"/>
      <c r="VDW1704" s="31"/>
      <c r="VDX1704" s="31"/>
      <c r="VDY1704" s="31"/>
      <c r="VDZ1704" s="31"/>
      <c r="VEA1704" s="31"/>
      <c r="VEB1704" s="31"/>
      <c r="VEC1704" s="31"/>
      <c r="VED1704" s="31"/>
      <c r="VEE1704" s="31"/>
      <c r="VEF1704" s="31"/>
      <c r="VEG1704" s="31"/>
      <c r="VEH1704" s="31"/>
      <c r="VEI1704" s="31"/>
      <c r="VEJ1704" s="31"/>
      <c r="VEK1704" s="31"/>
      <c r="VEL1704" s="31"/>
      <c r="VEM1704" s="31"/>
      <c r="VEN1704" s="31"/>
      <c r="VEO1704" s="31"/>
      <c r="VEP1704" s="31"/>
      <c r="VEQ1704" s="31"/>
      <c r="VER1704" s="31"/>
      <c r="VES1704" s="31"/>
      <c r="VET1704" s="31"/>
      <c r="VEU1704" s="31"/>
      <c r="VEV1704" s="31"/>
      <c r="VEW1704" s="31"/>
      <c r="VEX1704" s="31"/>
      <c r="VEY1704" s="31"/>
      <c r="VEZ1704" s="31"/>
      <c r="VFA1704" s="31"/>
      <c r="VFB1704" s="31"/>
      <c r="VFC1704" s="31"/>
      <c r="VFD1704" s="31"/>
      <c r="VFE1704" s="31"/>
      <c r="VFF1704" s="31"/>
      <c r="VFG1704" s="31"/>
      <c r="VFH1704" s="31"/>
      <c r="VFI1704" s="31"/>
      <c r="VFJ1704" s="31"/>
      <c r="VFK1704" s="31"/>
      <c r="VFL1704" s="31"/>
      <c r="VFM1704" s="31"/>
      <c r="VFN1704" s="31"/>
      <c r="VFO1704" s="31"/>
      <c r="VFP1704" s="31"/>
      <c r="VFQ1704" s="31"/>
      <c r="VFR1704" s="31"/>
      <c r="VFS1704" s="31"/>
      <c r="VFT1704" s="31"/>
      <c r="VFU1704" s="31"/>
      <c r="VFV1704" s="31"/>
      <c r="VFW1704" s="31"/>
      <c r="VFX1704" s="31"/>
      <c r="VFY1704" s="31"/>
      <c r="VFZ1704" s="31"/>
      <c r="VGA1704" s="31"/>
      <c r="VGB1704" s="31"/>
      <c r="VGC1704" s="31"/>
      <c r="VGD1704" s="31"/>
      <c r="VGE1704" s="31"/>
      <c r="VGF1704" s="31"/>
      <c r="VGG1704" s="31"/>
      <c r="VGH1704" s="31"/>
      <c r="VGI1704" s="31"/>
      <c r="VGJ1704" s="31"/>
      <c r="VGK1704" s="31"/>
      <c r="VGL1704" s="31"/>
      <c r="VGM1704" s="31"/>
      <c r="VGN1704" s="31"/>
      <c r="VGO1704" s="31"/>
      <c r="VGP1704" s="31"/>
      <c r="VGQ1704" s="31"/>
      <c r="VGR1704" s="31"/>
      <c r="VGS1704" s="31"/>
      <c r="VGT1704" s="31"/>
      <c r="VGU1704" s="31"/>
      <c r="VGV1704" s="31"/>
      <c r="VGW1704" s="31"/>
      <c r="VGX1704" s="31"/>
      <c r="VGY1704" s="31"/>
      <c r="VGZ1704" s="31"/>
      <c r="VHA1704" s="31"/>
      <c r="VHB1704" s="31"/>
      <c r="VHC1704" s="31"/>
      <c r="VHD1704" s="31"/>
      <c r="VHE1704" s="31"/>
      <c r="VHF1704" s="31"/>
      <c r="VHG1704" s="31"/>
      <c r="VHH1704" s="31"/>
      <c r="VHI1704" s="31"/>
      <c r="VHJ1704" s="31"/>
      <c r="VHK1704" s="31"/>
      <c r="VHL1704" s="31"/>
      <c r="VHM1704" s="31"/>
      <c r="VHN1704" s="31"/>
      <c r="VHO1704" s="31"/>
      <c r="VHP1704" s="31"/>
      <c r="VHQ1704" s="31"/>
      <c r="VHR1704" s="31"/>
      <c r="VHS1704" s="31"/>
      <c r="VHT1704" s="31"/>
      <c r="VHU1704" s="31"/>
      <c r="VHV1704" s="31"/>
      <c r="VHW1704" s="31"/>
      <c r="VHX1704" s="31"/>
      <c r="VHY1704" s="31"/>
      <c r="VHZ1704" s="31"/>
      <c r="VIA1704" s="31"/>
      <c r="VIB1704" s="31"/>
      <c r="VIC1704" s="31"/>
      <c r="VID1704" s="31"/>
      <c r="VIE1704" s="31"/>
      <c r="VIF1704" s="31"/>
      <c r="VIG1704" s="31"/>
      <c r="VIH1704" s="31"/>
      <c r="VII1704" s="31"/>
      <c r="VIJ1704" s="31"/>
      <c r="VIK1704" s="31"/>
      <c r="VIL1704" s="31"/>
      <c r="VIM1704" s="31"/>
      <c r="VIN1704" s="31"/>
      <c r="VIO1704" s="31"/>
      <c r="VIP1704" s="31"/>
      <c r="VIQ1704" s="31"/>
      <c r="VIR1704" s="31"/>
      <c r="VIS1704" s="31"/>
      <c r="VIT1704" s="31"/>
      <c r="VIU1704" s="31"/>
      <c r="VIV1704" s="31"/>
      <c r="VIW1704" s="31"/>
      <c r="VIX1704" s="31"/>
      <c r="VIY1704" s="31"/>
      <c r="VIZ1704" s="31"/>
      <c r="VJA1704" s="31"/>
      <c r="VJB1704" s="31"/>
      <c r="VJC1704" s="31"/>
      <c r="VJD1704" s="31"/>
      <c r="VJE1704" s="31"/>
      <c r="VJF1704" s="31"/>
      <c r="VJG1704" s="31"/>
      <c r="VJH1704" s="31"/>
      <c r="VJI1704" s="31"/>
      <c r="VJJ1704" s="31"/>
      <c r="VJK1704" s="31"/>
      <c r="VJL1704" s="31"/>
      <c r="VJM1704" s="31"/>
      <c r="VJN1704" s="31"/>
      <c r="VJO1704" s="31"/>
      <c r="VJP1704" s="31"/>
      <c r="VJQ1704" s="31"/>
      <c r="VJR1704" s="31"/>
      <c r="VJS1704" s="31"/>
      <c r="VJT1704" s="31"/>
      <c r="VJU1704" s="31"/>
      <c r="VJV1704" s="31"/>
      <c r="VJW1704" s="31"/>
      <c r="VJX1704" s="31"/>
      <c r="VJY1704" s="31"/>
      <c r="VJZ1704" s="31"/>
      <c r="VKA1704" s="31"/>
      <c r="VKB1704" s="31"/>
      <c r="VKC1704" s="31"/>
      <c r="VKD1704" s="31"/>
      <c r="VKE1704" s="31"/>
      <c r="VKF1704" s="31"/>
      <c r="VKG1704" s="31"/>
      <c r="VKH1704" s="31"/>
      <c r="VKI1704" s="31"/>
      <c r="VKJ1704" s="31"/>
      <c r="VKK1704" s="31"/>
      <c r="VKL1704" s="31"/>
      <c r="VKM1704" s="31"/>
      <c r="VKN1704" s="31"/>
      <c r="VKO1704" s="31"/>
      <c r="VKP1704" s="31"/>
      <c r="VKQ1704" s="31"/>
      <c r="VKR1704" s="31"/>
      <c r="VKS1704" s="31"/>
      <c r="VKT1704" s="31"/>
      <c r="VKU1704" s="31"/>
      <c r="VKV1704" s="31"/>
      <c r="VKW1704" s="31"/>
      <c r="VKX1704" s="31"/>
      <c r="VKY1704" s="31"/>
      <c r="VKZ1704" s="31"/>
      <c r="VLA1704" s="31"/>
      <c r="VLB1704" s="31"/>
      <c r="VLC1704" s="31"/>
      <c r="VLD1704" s="31"/>
      <c r="VLE1704" s="31"/>
      <c r="VLF1704" s="31"/>
      <c r="VLG1704" s="31"/>
      <c r="VLH1704" s="31"/>
      <c r="VLI1704" s="31"/>
      <c r="VLJ1704" s="31"/>
      <c r="VLK1704" s="31"/>
      <c r="VLL1704" s="31"/>
      <c r="VLM1704" s="31"/>
      <c r="VLN1704" s="31"/>
      <c r="VLO1704" s="31"/>
      <c r="VLP1704" s="31"/>
      <c r="VLQ1704" s="31"/>
      <c r="VLR1704" s="31"/>
      <c r="VLS1704" s="31"/>
      <c r="VLT1704" s="31"/>
      <c r="VLU1704" s="31"/>
      <c r="VLV1704" s="31"/>
      <c r="VLW1704" s="31"/>
      <c r="VLX1704" s="31"/>
      <c r="VLY1704" s="31"/>
      <c r="VLZ1704" s="31"/>
      <c r="VMA1704" s="31"/>
      <c r="VMB1704" s="31"/>
      <c r="VMC1704" s="31"/>
      <c r="VMD1704" s="31"/>
      <c r="VME1704" s="31"/>
      <c r="VMF1704" s="31"/>
      <c r="VMG1704" s="31"/>
      <c r="VMH1704" s="31"/>
      <c r="VMI1704" s="31"/>
      <c r="VMJ1704" s="31"/>
      <c r="VMK1704" s="31"/>
      <c r="VML1704" s="31"/>
      <c r="VMM1704" s="31"/>
      <c r="VMN1704" s="31"/>
      <c r="VMO1704" s="31"/>
      <c r="VMP1704" s="31"/>
      <c r="VMQ1704" s="31"/>
      <c r="VMR1704" s="31"/>
      <c r="VMS1704" s="31"/>
      <c r="VMT1704" s="31"/>
      <c r="VMU1704" s="31"/>
      <c r="VMV1704" s="31"/>
      <c r="VMW1704" s="31"/>
      <c r="VMX1704" s="31"/>
      <c r="VMY1704" s="31"/>
      <c r="VMZ1704" s="31"/>
      <c r="VNA1704" s="31"/>
      <c r="VNB1704" s="31"/>
      <c r="VNC1704" s="31"/>
      <c r="VND1704" s="31"/>
      <c r="VNE1704" s="31"/>
      <c r="VNF1704" s="31"/>
      <c r="VNG1704" s="31"/>
      <c r="VNH1704" s="31"/>
      <c r="VNI1704" s="31"/>
      <c r="VNJ1704" s="31"/>
      <c r="VNK1704" s="31"/>
      <c r="VNL1704" s="31"/>
      <c r="VNM1704" s="31"/>
      <c r="VNN1704" s="31"/>
      <c r="VNO1704" s="31"/>
      <c r="VNP1704" s="31"/>
      <c r="VNQ1704" s="31"/>
      <c r="VNR1704" s="31"/>
      <c r="VNS1704" s="31"/>
      <c r="VNT1704" s="31"/>
      <c r="VNU1704" s="31"/>
      <c r="VNV1704" s="31"/>
      <c r="VNW1704" s="31"/>
      <c r="VNX1704" s="31"/>
      <c r="VNY1704" s="31"/>
      <c r="VNZ1704" s="31"/>
      <c r="VOA1704" s="31"/>
      <c r="VOB1704" s="31"/>
      <c r="VOC1704" s="31"/>
      <c r="VOD1704" s="31"/>
      <c r="VOE1704" s="31"/>
      <c r="VOF1704" s="31"/>
      <c r="VOG1704" s="31"/>
      <c r="VOH1704" s="31"/>
      <c r="VOI1704" s="31"/>
      <c r="VOJ1704" s="31"/>
      <c r="VOK1704" s="31"/>
      <c r="VOL1704" s="31"/>
      <c r="VOM1704" s="31"/>
      <c r="VON1704" s="31"/>
      <c r="VOO1704" s="31"/>
      <c r="VOP1704" s="31"/>
      <c r="VOQ1704" s="31"/>
      <c r="VOR1704" s="31"/>
      <c r="VOS1704" s="31"/>
      <c r="VOT1704" s="31"/>
      <c r="VOU1704" s="31"/>
      <c r="VOV1704" s="31"/>
      <c r="VOW1704" s="31"/>
      <c r="VOX1704" s="31"/>
      <c r="VOY1704" s="31"/>
      <c r="VOZ1704" s="31"/>
      <c r="VPA1704" s="31"/>
      <c r="VPB1704" s="31"/>
      <c r="VPC1704" s="31"/>
      <c r="VPD1704" s="31"/>
      <c r="VPE1704" s="31"/>
      <c r="VPF1704" s="31"/>
      <c r="VPG1704" s="31"/>
      <c r="VPH1704" s="31"/>
      <c r="VPI1704" s="31"/>
      <c r="VPJ1704" s="31"/>
      <c r="VPK1704" s="31"/>
      <c r="VPL1704" s="31"/>
      <c r="VPM1704" s="31"/>
      <c r="VPN1704" s="31"/>
      <c r="VPO1704" s="31"/>
      <c r="VPP1704" s="31"/>
      <c r="VPQ1704" s="31"/>
      <c r="VPR1704" s="31"/>
      <c r="VPS1704" s="31"/>
      <c r="VPT1704" s="31"/>
      <c r="VPU1704" s="31"/>
      <c r="VPV1704" s="31"/>
      <c r="VPW1704" s="31"/>
      <c r="VPX1704" s="31"/>
      <c r="VPY1704" s="31"/>
      <c r="VPZ1704" s="31"/>
      <c r="VQA1704" s="31"/>
      <c r="VQB1704" s="31"/>
      <c r="VQC1704" s="31"/>
      <c r="VQD1704" s="31"/>
      <c r="VQE1704" s="31"/>
      <c r="VQF1704" s="31"/>
      <c r="VQG1704" s="31"/>
      <c r="VQH1704" s="31"/>
      <c r="VQI1704" s="31"/>
      <c r="VQJ1704" s="31"/>
      <c r="VQK1704" s="31"/>
      <c r="VQL1704" s="31"/>
      <c r="VQM1704" s="31"/>
      <c r="VQN1704" s="31"/>
      <c r="VQO1704" s="31"/>
      <c r="VQP1704" s="31"/>
      <c r="VQQ1704" s="31"/>
      <c r="VQR1704" s="31"/>
      <c r="VQS1704" s="31"/>
      <c r="VQT1704" s="31"/>
      <c r="VQU1704" s="31"/>
      <c r="VQV1704" s="31"/>
      <c r="VQW1704" s="31"/>
      <c r="VQX1704" s="31"/>
      <c r="VQY1704" s="31"/>
      <c r="VQZ1704" s="31"/>
      <c r="VRA1704" s="31"/>
      <c r="VRB1704" s="31"/>
      <c r="VRC1704" s="31"/>
      <c r="VRD1704" s="31"/>
      <c r="VRE1704" s="31"/>
      <c r="VRF1704" s="31"/>
      <c r="VRG1704" s="31"/>
      <c r="VRH1704" s="31"/>
      <c r="VRI1704" s="31"/>
      <c r="VRJ1704" s="31"/>
      <c r="VRK1704" s="31"/>
      <c r="VRL1704" s="31"/>
      <c r="VRM1704" s="31"/>
      <c r="VRN1704" s="31"/>
      <c r="VRO1704" s="31"/>
      <c r="VRP1704" s="31"/>
      <c r="VRQ1704" s="31"/>
      <c r="VRR1704" s="31"/>
      <c r="VRS1704" s="31"/>
      <c r="VRT1704" s="31"/>
      <c r="VRU1704" s="31"/>
      <c r="VRV1704" s="31"/>
      <c r="VRW1704" s="31"/>
      <c r="VRX1704" s="31"/>
      <c r="VRY1704" s="31"/>
      <c r="VRZ1704" s="31"/>
      <c r="VSA1704" s="31"/>
      <c r="VSB1704" s="31"/>
      <c r="VSC1704" s="31"/>
      <c r="VSD1704" s="31"/>
      <c r="VSE1704" s="31"/>
      <c r="VSF1704" s="31"/>
      <c r="VSG1704" s="31"/>
      <c r="VSH1704" s="31"/>
      <c r="VSI1704" s="31"/>
      <c r="VSJ1704" s="31"/>
      <c r="VSK1704" s="31"/>
      <c r="VSL1704" s="31"/>
      <c r="VSM1704" s="31"/>
      <c r="VSN1704" s="31"/>
      <c r="VSO1704" s="31"/>
      <c r="VSP1704" s="31"/>
      <c r="VSQ1704" s="31"/>
      <c r="VSR1704" s="31"/>
      <c r="VSS1704" s="31"/>
      <c r="VST1704" s="31"/>
      <c r="VSU1704" s="31"/>
      <c r="VSV1704" s="31"/>
      <c r="VSW1704" s="31"/>
      <c r="VSX1704" s="31"/>
      <c r="VSY1704" s="31"/>
      <c r="VSZ1704" s="31"/>
      <c r="VTA1704" s="31"/>
      <c r="VTB1704" s="31"/>
      <c r="VTC1704" s="31"/>
      <c r="VTD1704" s="31"/>
      <c r="VTE1704" s="31"/>
      <c r="VTF1704" s="31"/>
      <c r="VTG1704" s="31"/>
      <c r="VTH1704" s="31"/>
      <c r="VTI1704" s="31"/>
      <c r="VTJ1704" s="31"/>
      <c r="VTK1704" s="31"/>
      <c r="VTL1704" s="31"/>
      <c r="VTM1704" s="31"/>
      <c r="VTN1704" s="31"/>
      <c r="VTO1704" s="31"/>
      <c r="VTP1704" s="31"/>
      <c r="VTQ1704" s="31"/>
      <c r="VTR1704" s="31"/>
      <c r="VTS1704" s="31"/>
      <c r="VTT1704" s="31"/>
      <c r="VTU1704" s="31"/>
      <c r="VTV1704" s="31"/>
      <c r="VTW1704" s="31"/>
      <c r="VTX1704" s="31"/>
      <c r="VTY1704" s="31"/>
      <c r="VTZ1704" s="31"/>
      <c r="VUA1704" s="31"/>
      <c r="VUB1704" s="31"/>
      <c r="VUC1704" s="31"/>
      <c r="VUD1704" s="31"/>
      <c r="VUE1704" s="31"/>
      <c r="VUF1704" s="31"/>
      <c r="VUG1704" s="31"/>
      <c r="VUH1704" s="31"/>
      <c r="VUI1704" s="31"/>
      <c r="VUJ1704" s="31"/>
      <c r="VUK1704" s="31"/>
      <c r="VUL1704" s="31"/>
      <c r="VUM1704" s="31"/>
      <c r="VUN1704" s="31"/>
      <c r="VUO1704" s="31"/>
      <c r="VUP1704" s="31"/>
      <c r="VUQ1704" s="31"/>
      <c r="VUR1704" s="31"/>
      <c r="VUS1704" s="31"/>
      <c r="VUT1704" s="31"/>
      <c r="VUU1704" s="31"/>
      <c r="VUV1704" s="31"/>
      <c r="VUW1704" s="31"/>
      <c r="VUX1704" s="31"/>
      <c r="VUY1704" s="31"/>
      <c r="VUZ1704" s="31"/>
      <c r="VVA1704" s="31"/>
      <c r="VVB1704" s="31"/>
      <c r="VVC1704" s="31"/>
      <c r="VVD1704" s="31"/>
      <c r="VVE1704" s="31"/>
      <c r="VVF1704" s="31"/>
      <c r="VVG1704" s="31"/>
      <c r="VVH1704" s="31"/>
      <c r="VVI1704" s="31"/>
      <c r="VVJ1704" s="31"/>
      <c r="VVK1704" s="31"/>
      <c r="VVL1704" s="31"/>
      <c r="VVM1704" s="31"/>
      <c r="VVN1704" s="31"/>
      <c r="VVO1704" s="31"/>
      <c r="VVP1704" s="31"/>
      <c r="VVQ1704" s="31"/>
      <c r="VVR1704" s="31"/>
      <c r="VVS1704" s="31"/>
      <c r="VVT1704" s="31"/>
      <c r="VVU1704" s="31"/>
      <c r="VVV1704" s="31"/>
      <c r="VVW1704" s="31"/>
      <c r="VVX1704" s="31"/>
      <c r="VVY1704" s="31"/>
      <c r="VVZ1704" s="31"/>
      <c r="VWA1704" s="31"/>
      <c r="VWB1704" s="31"/>
      <c r="VWC1704" s="31"/>
      <c r="VWD1704" s="31"/>
      <c r="VWE1704" s="31"/>
      <c r="VWF1704" s="31"/>
      <c r="VWG1704" s="31"/>
      <c r="VWH1704" s="31"/>
      <c r="VWI1704" s="31"/>
      <c r="VWJ1704" s="31"/>
      <c r="VWK1704" s="31"/>
      <c r="VWL1704" s="31"/>
      <c r="VWM1704" s="31"/>
      <c r="VWN1704" s="31"/>
      <c r="VWO1704" s="31"/>
      <c r="VWP1704" s="31"/>
      <c r="VWQ1704" s="31"/>
      <c r="VWR1704" s="31"/>
      <c r="VWS1704" s="31"/>
      <c r="VWT1704" s="31"/>
      <c r="VWU1704" s="31"/>
      <c r="VWV1704" s="31"/>
      <c r="VWW1704" s="31"/>
      <c r="VWX1704" s="31"/>
      <c r="VWY1704" s="31"/>
      <c r="VWZ1704" s="31"/>
      <c r="VXA1704" s="31"/>
      <c r="VXB1704" s="31"/>
      <c r="VXC1704" s="31"/>
      <c r="VXD1704" s="31"/>
      <c r="VXE1704" s="31"/>
      <c r="VXF1704" s="31"/>
      <c r="VXG1704" s="31"/>
      <c r="VXH1704" s="31"/>
      <c r="VXI1704" s="31"/>
      <c r="VXJ1704" s="31"/>
      <c r="VXK1704" s="31"/>
      <c r="VXL1704" s="31"/>
      <c r="VXM1704" s="31"/>
      <c r="VXN1704" s="31"/>
      <c r="VXO1704" s="31"/>
      <c r="VXP1704" s="31"/>
      <c r="VXQ1704" s="31"/>
      <c r="VXR1704" s="31"/>
      <c r="VXS1704" s="31"/>
      <c r="VXT1704" s="31"/>
      <c r="VXU1704" s="31"/>
      <c r="VXV1704" s="31"/>
      <c r="VXW1704" s="31"/>
      <c r="VXX1704" s="31"/>
      <c r="VXY1704" s="31"/>
      <c r="VXZ1704" s="31"/>
      <c r="VYA1704" s="31"/>
      <c r="VYB1704" s="31"/>
      <c r="VYC1704" s="31"/>
      <c r="VYD1704" s="31"/>
      <c r="VYE1704" s="31"/>
      <c r="VYF1704" s="31"/>
      <c r="VYG1704" s="31"/>
      <c r="VYH1704" s="31"/>
      <c r="VYI1704" s="31"/>
      <c r="VYJ1704" s="31"/>
      <c r="VYK1704" s="31"/>
      <c r="VYL1704" s="31"/>
      <c r="VYM1704" s="31"/>
      <c r="VYN1704" s="31"/>
      <c r="VYO1704" s="31"/>
      <c r="VYP1704" s="31"/>
      <c r="VYQ1704" s="31"/>
      <c r="VYR1704" s="31"/>
      <c r="VYS1704" s="31"/>
      <c r="VYT1704" s="31"/>
      <c r="VYU1704" s="31"/>
      <c r="VYV1704" s="31"/>
      <c r="VYW1704" s="31"/>
      <c r="VYX1704" s="31"/>
      <c r="VYY1704" s="31"/>
      <c r="VYZ1704" s="31"/>
      <c r="VZA1704" s="31"/>
      <c r="VZB1704" s="31"/>
      <c r="VZC1704" s="31"/>
      <c r="VZD1704" s="31"/>
      <c r="VZE1704" s="31"/>
      <c r="VZF1704" s="31"/>
      <c r="VZG1704" s="31"/>
      <c r="VZH1704" s="31"/>
      <c r="VZI1704" s="31"/>
      <c r="VZJ1704" s="31"/>
      <c r="VZK1704" s="31"/>
      <c r="VZL1704" s="31"/>
      <c r="VZM1704" s="31"/>
      <c r="VZN1704" s="31"/>
      <c r="VZO1704" s="31"/>
      <c r="VZP1704" s="31"/>
      <c r="VZQ1704" s="31"/>
      <c r="VZR1704" s="31"/>
      <c r="VZS1704" s="31"/>
      <c r="VZT1704" s="31"/>
      <c r="VZU1704" s="31"/>
      <c r="VZV1704" s="31"/>
      <c r="VZW1704" s="31"/>
      <c r="VZX1704" s="31"/>
      <c r="VZY1704" s="31"/>
      <c r="VZZ1704" s="31"/>
      <c r="WAA1704" s="31"/>
      <c r="WAB1704" s="31"/>
      <c r="WAC1704" s="31"/>
      <c r="WAD1704" s="31"/>
      <c r="WAE1704" s="31"/>
      <c r="WAF1704" s="31"/>
      <c r="WAG1704" s="31"/>
      <c r="WAH1704" s="31"/>
      <c r="WAI1704" s="31"/>
      <c r="WAJ1704" s="31"/>
      <c r="WAK1704" s="31"/>
      <c r="WAL1704" s="31"/>
      <c r="WAM1704" s="31"/>
      <c r="WAN1704" s="31"/>
      <c r="WAO1704" s="31"/>
      <c r="WAP1704" s="31"/>
      <c r="WAQ1704" s="31"/>
      <c r="WAR1704" s="31"/>
      <c r="WAS1704" s="31"/>
      <c r="WAT1704" s="31"/>
      <c r="WAU1704" s="31"/>
      <c r="WAV1704" s="31"/>
      <c r="WAW1704" s="31"/>
      <c r="WAX1704" s="31"/>
      <c r="WAY1704" s="31"/>
      <c r="WAZ1704" s="31"/>
      <c r="WBA1704" s="31"/>
      <c r="WBB1704" s="31"/>
      <c r="WBC1704" s="31"/>
      <c r="WBD1704" s="31"/>
      <c r="WBE1704" s="31"/>
      <c r="WBF1704" s="31"/>
      <c r="WBG1704" s="31"/>
      <c r="WBH1704" s="31"/>
      <c r="WBI1704" s="31"/>
      <c r="WBJ1704" s="31"/>
      <c r="WBK1704" s="31"/>
      <c r="WBL1704" s="31"/>
      <c r="WBM1704" s="31"/>
      <c r="WBN1704" s="31"/>
      <c r="WBO1704" s="31"/>
      <c r="WBP1704" s="31"/>
      <c r="WBQ1704" s="31"/>
      <c r="WBR1704" s="31"/>
      <c r="WBS1704" s="31"/>
      <c r="WBT1704" s="31"/>
      <c r="WBU1704" s="31"/>
      <c r="WBV1704" s="31"/>
      <c r="WBW1704" s="31"/>
      <c r="WBX1704" s="31"/>
      <c r="WBY1704" s="31"/>
      <c r="WBZ1704" s="31"/>
      <c r="WCA1704" s="31"/>
      <c r="WCB1704" s="31"/>
      <c r="WCC1704" s="31"/>
      <c r="WCD1704" s="31"/>
      <c r="WCE1704" s="31"/>
      <c r="WCF1704" s="31"/>
      <c r="WCG1704" s="31"/>
      <c r="WCH1704" s="31"/>
      <c r="WCI1704" s="31"/>
      <c r="WCJ1704" s="31"/>
      <c r="WCK1704" s="31"/>
      <c r="WCL1704" s="31"/>
      <c r="WCM1704" s="31"/>
      <c r="WCN1704" s="31"/>
      <c r="WCO1704" s="31"/>
      <c r="WCP1704" s="31"/>
      <c r="WCQ1704" s="31"/>
      <c r="WCR1704" s="31"/>
      <c r="WCS1704" s="31"/>
      <c r="WCT1704" s="31"/>
      <c r="WCU1704" s="31"/>
      <c r="WCV1704" s="31"/>
      <c r="WCW1704" s="31"/>
      <c r="WCX1704" s="31"/>
      <c r="WCY1704" s="31"/>
      <c r="WCZ1704" s="31"/>
      <c r="WDA1704" s="31"/>
      <c r="WDB1704" s="31"/>
      <c r="WDC1704" s="31"/>
      <c r="WDD1704" s="31"/>
      <c r="WDE1704" s="31"/>
      <c r="WDF1704" s="31"/>
      <c r="WDG1704" s="31"/>
      <c r="WDH1704" s="31"/>
      <c r="WDI1704" s="31"/>
      <c r="WDJ1704" s="31"/>
      <c r="WDK1704" s="31"/>
      <c r="WDL1704" s="31"/>
      <c r="WDM1704" s="31"/>
      <c r="WDN1704" s="31"/>
      <c r="WDO1704" s="31"/>
      <c r="WDP1704" s="31"/>
      <c r="WDQ1704" s="31"/>
      <c r="WDR1704" s="31"/>
      <c r="WDS1704" s="31"/>
      <c r="WDT1704" s="31"/>
      <c r="WDU1704" s="31"/>
      <c r="WDV1704" s="31"/>
      <c r="WDW1704" s="31"/>
      <c r="WDX1704" s="31"/>
      <c r="WDY1704" s="31"/>
      <c r="WDZ1704" s="31"/>
      <c r="WEA1704" s="31"/>
      <c r="WEB1704" s="31"/>
      <c r="WEC1704" s="31"/>
      <c r="WED1704" s="31"/>
      <c r="WEE1704" s="31"/>
      <c r="WEF1704" s="31"/>
      <c r="WEG1704" s="31"/>
      <c r="WEH1704" s="31"/>
      <c r="WEI1704" s="31"/>
      <c r="WEJ1704" s="31"/>
      <c r="WEK1704" s="31"/>
      <c r="WEL1704" s="31"/>
      <c r="WEM1704" s="31"/>
      <c r="WEN1704" s="31"/>
      <c r="WEO1704" s="31"/>
      <c r="WEP1704" s="31"/>
      <c r="WEQ1704" s="31"/>
      <c r="WER1704" s="31"/>
      <c r="WES1704" s="31"/>
      <c r="WET1704" s="31"/>
      <c r="WEU1704" s="31"/>
      <c r="WEV1704" s="31"/>
      <c r="WEW1704" s="31"/>
      <c r="WEX1704" s="31"/>
      <c r="WEY1704" s="31"/>
      <c r="WEZ1704" s="31"/>
      <c r="WFA1704" s="31"/>
      <c r="WFB1704" s="31"/>
      <c r="WFC1704" s="31"/>
      <c r="WFD1704" s="31"/>
      <c r="WFE1704" s="31"/>
      <c r="WFF1704" s="31"/>
      <c r="WFG1704" s="31"/>
      <c r="WFH1704" s="31"/>
      <c r="WFI1704" s="31"/>
      <c r="WFJ1704" s="31"/>
      <c r="WFK1704" s="31"/>
      <c r="WFL1704" s="31"/>
      <c r="WFM1704" s="31"/>
      <c r="WFN1704" s="31"/>
      <c r="WFO1704" s="31"/>
      <c r="WFP1704" s="31"/>
      <c r="WFQ1704" s="31"/>
      <c r="WFR1704" s="31"/>
      <c r="WFS1704" s="31"/>
      <c r="WFT1704" s="31"/>
      <c r="WFU1704" s="31"/>
      <c r="WFV1704" s="31"/>
      <c r="WFW1704" s="31"/>
      <c r="WFX1704" s="31"/>
      <c r="WFY1704" s="31"/>
      <c r="WFZ1704" s="31"/>
      <c r="WGA1704" s="31"/>
      <c r="WGB1704" s="31"/>
      <c r="WGC1704" s="31"/>
      <c r="WGD1704" s="31"/>
      <c r="WGE1704" s="31"/>
      <c r="WGF1704" s="31"/>
      <c r="WGG1704" s="31"/>
      <c r="WGH1704" s="31"/>
      <c r="WGI1704" s="31"/>
      <c r="WGJ1704" s="31"/>
      <c r="WGK1704" s="31"/>
      <c r="WGL1704" s="31"/>
      <c r="WGM1704" s="31"/>
      <c r="WGN1704" s="31"/>
      <c r="WGO1704" s="31"/>
      <c r="WGP1704" s="31"/>
      <c r="WGQ1704" s="31"/>
      <c r="WGR1704" s="31"/>
      <c r="WGS1704" s="31"/>
      <c r="WGT1704" s="31"/>
      <c r="WGU1704" s="31"/>
      <c r="WGV1704" s="31"/>
      <c r="WGW1704" s="31"/>
      <c r="WGX1704" s="31"/>
      <c r="WGY1704" s="31"/>
      <c r="WGZ1704" s="31"/>
      <c r="WHA1704" s="31"/>
      <c r="WHB1704" s="31"/>
      <c r="WHC1704" s="31"/>
      <c r="WHD1704" s="31"/>
      <c r="WHE1704" s="31"/>
      <c r="WHF1704" s="31"/>
      <c r="WHG1704" s="31"/>
      <c r="WHH1704" s="31"/>
      <c r="WHI1704" s="31"/>
      <c r="WHJ1704" s="31"/>
      <c r="WHK1704" s="31"/>
      <c r="WHL1704" s="31"/>
      <c r="WHM1704" s="31"/>
      <c r="WHN1704" s="31"/>
      <c r="WHO1704" s="31"/>
      <c r="WHP1704" s="31"/>
      <c r="WHQ1704" s="31"/>
      <c r="WHR1704" s="31"/>
      <c r="WHS1704" s="31"/>
      <c r="WHT1704" s="31"/>
      <c r="WHU1704" s="31"/>
      <c r="WHV1704" s="31"/>
      <c r="WHW1704" s="31"/>
      <c r="WHX1704" s="31"/>
      <c r="WHY1704" s="31"/>
      <c r="WHZ1704" s="31"/>
      <c r="WIA1704" s="31"/>
      <c r="WIB1704" s="31"/>
      <c r="WIC1704" s="31"/>
      <c r="WID1704" s="31"/>
      <c r="WIE1704" s="31"/>
      <c r="WIF1704" s="31"/>
      <c r="WIG1704" s="31"/>
      <c r="WIH1704" s="31"/>
      <c r="WII1704" s="31"/>
      <c r="WIJ1704" s="31"/>
      <c r="WIK1704" s="31"/>
      <c r="WIL1704" s="31"/>
      <c r="WIM1704" s="31"/>
      <c r="WIN1704" s="31"/>
      <c r="WIO1704" s="31"/>
      <c r="WIP1704" s="31"/>
      <c r="WIQ1704" s="31"/>
      <c r="WIR1704" s="31"/>
      <c r="WIS1704" s="31"/>
      <c r="WIT1704" s="31"/>
      <c r="WIU1704" s="31"/>
      <c r="WIV1704" s="31"/>
      <c r="WIW1704" s="31"/>
      <c r="WIX1704" s="31"/>
      <c r="WIY1704" s="31"/>
      <c r="WIZ1704" s="31"/>
      <c r="WJA1704" s="31"/>
      <c r="WJB1704" s="31"/>
      <c r="WJC1704" s="31"/>
      <c r="WJD1704" s="31"/>
      <c r="WJE1704" s="31"/>
      <c r="WJF1704" s="31"/>
      <c r="WJG1704" s="31"/>
      <c r="WJH1704" s="31"/>
      <c r="WJI1704" s="31"/>
      <c r="WJJ1704" s="31"/>
      <c r="WJK1704" s="31"/>
      <c r="WJL1704" s="31"/>
      <c r="WJM1704" s="31"/>
      <c r="WJN1704" s="31"/>
      <c r="WJO1704" s="31"/>
      <c r="WJP1704" s="31"/>
      <c r="WJQ1704" s="31"/>
      <c r="WJR1704" s="31"/>
      <c r="WJS1704" s="31"/>
      <c r="WJT1704" s="31"/>
      <c r="WJU1704" s="31"/>
      <c r="WJV1704" s="31"/>
      <c r="WJW1704" s="31"/>
      <c r="WJX1704" s="31"/>
      <c r="WJY1704" s="31"/>
      <c r="WJZ1704" s="31"/>
      <c r="WKA1704" s="31"/>
      <c r="WKB1704" s="31"/>
      <c r="WKC1704" s="31"/>
      <c r="WKD1704" s="31"/>
      <c r="WKE1704" s="31"/>
      <c r="WKF1704" s="31"/>
      <c r="WKG1704" s="31"/>
      <c r="WKH1704" s="31"/>
      <c r="WKI1704" s="31"/>
      <c r="WKJ1704" s="31"/>
      <c r="WKK1704" s="31"/>
      <c r="WKL1704" s="31"/>
      <c r="WKM1704" s="31"/>
      <c r="WKN1704" s="31"/>
      <c r="WKO1704" s="31"/>
      <c r="WKP1704" s="31"/>
      <c r="WKQ1704" s="31"/>
      <c r="WKR1704" s="31"/>
      <c r="WKS1704" s="31"/>
      <c r="WKT1704" s="31"/>
      <c r="WKU1704" s="31"/>
      <c r="WKV1704" s="31"/>
      <c r="WKW1704" s="31"/>
      <c r="WKX1704" s="31"/>
      <c r="WKY1704" s="31"/>
      <c r="WKZ1704" s="31"/>
      <c r="WLA1704" s="31"/>
      <c r="WLB1704" s="31"/>
      <c r="WLC1704" s="31"/>
      <c r="WLD1704" s="31"/>
      <c r="WLE1704" s="31"/>
      <c r="WLF1704" s="31"/>
      <c r="WLG1704" s="31"/>
      <c r="WLH1704" s="31"/>
      <c r="WLI1704" s="31"/>
      <c r="WLJ1704" s="31"/>
      <c r="WLK1704" s="31"/>
      <c r="WLL1704" s="31"/>
      <c r="WLM1704" s="31"/>
      <c r="WLN1704" s="31"/>
      <c r="WLO1704" s="31"/>
      <c r="WLP1704" s="31"/>
      <c r="WLQ1704" s="31"/>
      <c r="WLR1704" s="31"/>
      <c r="WLS1704" s="31"/>
      <c r="WLT1704" s="31"/>
      <c r="WLU1704" s="31"/>
      <c r="WLV1704" s="31"/>
      <c r="WLW1704" s="31"/>
      <c r="WLX1704" s="31"/>
      <c r="WLY1704" s="31"/>
      <c r="WLZ1704" s="31"/>
      <c r="WMA1704" s="31"/>
      <c r="WMB1704" s="31"/>
      <c r="WMC1704" s="31"/>
      <c r="WMD1704" s="31"/>
      <c r="WME1704" s="31"/>
      <c r="WMF1704" s="31"/>
      <c r="WMG1704" s="31"/>
      <c r="WMH1704" s="31"/>
      <c r="WMI1704" s="31"/>
      <c r="WMJ1704" s="31"/>
      <c r="WMK1704" s="31"/>
      <c r="WML1704" s="31"/>
      <c r="WMM1704" s="31"/>
      <c r="WMN1704" s="31"/>
      <c r="WMO1704" s="31"/>
      <c r="WMP1704" s="31"/>
      <c r="WMQ1704" s="31"/>
      <c r="WMR1704" s="31"/>
      <c r="WMS1704" s="31"/>
      <c r="WMT1704" s="31"/>
      <c r="WMU1704" s="31"/>
      <c r="WMV1704" s="31"/>
      <c r="WMW1704" s="31"/>
      <c r="WMX1704" s="31"/>
      <c r="WMY1704" s="31"/>
      <c r="WMZ1704" s="31"/>
      <c r="WNA1704" s="31"/>
      <c r="WNB1704" s="31"/>
      <c r="WNC1704" s="31"/>
      <c r="WND1704" s="31"/>
      <c r="WNE1704" s="31"/>
      <c r="WNF1704" s="31"/>
      <c r="WNG1704" s="31"/>
      <c r="WNH1704" s="31"/>
      <c r="WNI1704" s="31"/>
      <c r="WNJ1704" s="31"/>
      <c r="WNK1704" s="31"/>
      <c r="WNL1704" s="31"/>
      <c r="WNM1704" s="31"/>
      <c r="WNN1704" s="31"/>
      <c r="WNO1704" s="31"/>
      <c r="WNP1704" s="31"/>
      <c r="WNQ1704" s="31"/>
      <c r="WNR1704" s="31"/>
      <c r="WNS1704" s="31"/>
      <c r="WNT1704" s="31"/>
      <c r="WNU1704" s="31"/>
      <c r="WNV1704" s="31"/>
      <c r="WNW1704" s="31"/>
      <c r="WNX1704" s="31"/>
      <c r="WNY1704" s="31"/>
      <c r="WNZ1704" s="31"/>
      <c r="WOA1704" s="31"/>
      <c r="WOB1704" s="31"/>
      <c r="WOC1704" s="31"/>
      <c r="WOD1704" s="31"/>
      <c r="WOE1704" s="31"/>
      <c r="WOF1704" s="31"/>
      <c r="WOG1704" s="31"/>
      <c r="WOH1704" s="31"/>
      <c r="WOI1704" s="31"/>
      <c r="WOJ1704" s="31"/>
      <c r="WOK1704" s="31"/>
      <c r="WOL1704" s="31"/>
      <c r="WOM1704" s="31"/>
      <c r="WON1704" s="31"/>
      <c r="WOO1704" s="31"/>
      <c r="WOP1704" s="31"/>
      <c r="WOQ1704" s="31"/>
      <c r="WOR1704" s="31"/>
      <c r="WOS1704" s="31"/>
      <c r="WOT1704" s="31"/>
      <c r="WOU1704" s="31"/>
      <c r="WOV1704" s="31"/>
      <c r="WOW1704" s="31"/>
      <c r="WOX1704" s="31"/>
      <c r="WOY1704" s="31"/>
      <c r="WOZ1704" s="31"/>
      <c r="WPA1704" s="31"/>
      <c r="WPB1704" s="31"/>
      <c r="WPC1704" s="31"/>
      <c r="WPD1704" s="31"/>
      <c r="WPE1704" s="31"/>
      <c r="WPF1704" s="31"/>
      <c r="WPG1704" s="31"/>
      <c r="WPH1704" s="31"/>
      <c r="WPI1704" s="31"/>
      <c r="WPJ1704" s="31"/>
      <c r="WPK1704" s="31"/>
      <c r="WPL1704" s="31"/>
      <c r="WPM1704" s="31"/>
      <c r="WPN1704" s="31"/>
      <c r="WPO1704" s="31"/>
      <c r="WPP1704" s="31"/>
      <c r="WPQ1704" s="31"/>
      <c r="WPR1704" s="31"/>
      <c r="WPS1704" s="31"/>
      <c r="WPT1704" s="31"/>
      <c r="WPU1704" s="31"/>
      <c r="WPV1704" s="31"/>
      <c r="WPW1704" s="31"/>
      <c r="WPX1704" s="31"/>
      <c r="WPY1704" s="31"/>
      <c r="WPZ1704" s="31"/>
      <c r="WQA1704" s="31"/>
      <c r="WQB1704" s="31"/>
      <c r="WQC1704" s="31"/>
      <c r="WQD1704" s="31"/>
      <c r="WQE1704" s="31"/>
      <c r="WQF1704" s="31"/>
      <c r="WQG1704" s="31"/>
      <c r="WQH1704" s="31"/>
      <c r="WQI1704" s="31"/>
      <c r="WQJ1704" s="31"/>
      <c r="WQK1704" s="31"/>
      <c r="WQL1704" s="31"/>
      <c r="WQM1704" s="31"/>
      <c r="WQN1704" s="31"/>
      <c r="WQO1704" s="31"/>
      <c r="WQP1704" s="31"/>
      <c r="WQQ1704" s="31"/>
      <c r="WQR1704" s="31"/>
      <c r="WQS1704" s="31"/>
      <c r="WQT1704" s="31"/>
      <c r="WQU1704" s="31"/>
      <c r="WQV1704" s="31"/>
      <c r="WQW1704" s="31"/>
      <c r="WQX1704" s="31"/>
      <c r="WQY1704" s="31"/>
      <c r="WQZ1704" s="31"/>
      <c r="WRA1704" s="31"/>
      <c r="WRB1704" s="31"/>
      <c r="WRC1704" s="31"/>
      <c r="WRD1704" s="31"/>
      <c r="WRE1704" s="31"/>
      <c r="WRF1704" s="31"/>
      <c r="WRG1704" s="31"/>
      <c r="WRH1704" s="31"/>
      <c r="WRI1704" s="31"/>
      <c r="WRJ1704" s="31"/>
      <c r="WRK1704" s="31"/>
      <c r="WRL1704" s="31"/>
      <c r="WRM1704" s="31"/>
      <c r="WRN1704" s="31"/>
      <c r="WRO1704" s="31"/>
      <c r="WRP1704" s="31"/>
      <c r="WRQ1704" s="31"/>
      <c r="WRR1704" s="31"/>
      <c r="WRS1704" s="31"/>
      <c r="WRT1704" s="31"/>
      <c r="WRU1704" s="31"/>
      <c r="WRV1704" s="31"/>
      <c r="WRW1704" s="31"/>
      <c r="WRX1704" s="31"/>
      <c r="WRY1704" s="31"/>
      <c r="WRZ1704" s="31"/>
      <c r="WSA1704" s="31"/>
      <c r="WSB1704" s="31"/>
      <c r="WSC1704" s="31"/>
      <c r="WSD1704" s="31"/>
      <c r="WSE1704" s="31"/>
      <c r="WSF1704" s="31"/>
      <c r="WSG1704" s="31"/>
      <c r="WSH1704" s="31"/>
      <c r="WSI1704" s="31"/>
      <c r="WSJ1704" s="31"/>
      <c r="WSK1704" s="31"/>
      <c r="WSL1704" s="31"/>
      <c r="WSM1704" s="31"/>
      <c r="WSN1704" s="31"/>
      <c r="WSO1704" s="31"/>
      <c r="WSP1704" s="31"/>
      <c r="WSQ1704" s="31"/>
      <c r="WSR1704" s="31"/>
      <c r="WSS1704" s="31"/>
      <c r="WST1704" s="31"/>
      <c r="WSU1704" s="31"/>
      <c r="WSV1704" s="31"/>
      <c r="WSW1704" s="31"/>
      <c r="WSX1704" s="31"/>
      <c r="WSY1704" s="31"/>
      <c r="WSZ1704" s="31"/>
      <c r="WTA1704" s="31"/>
      <c r="WTB1704" s="31"/>
      <c r="WTC1704" s="31"/>
      <c r="WTD1704" s="31"/>
      <c r="WTE1704" s="31"/>
      <c r="WTF1704" s="31"/>
      <c r="WTG1704" s="31"/>
      <c r="WTH1704" s="31"/>
      <c r="WTI1704" s="31"/>
      <c r="WTJ1704" s="31"/>
      <c r="WTK1704" s="31"/>
      <c r="WTL1704" s="31"/>
      <c r="WTM1704" s="31"/>
      <c r="WTN1704" s="31"/>
      <c r="WTO1704" s="31"/>
      <c r="WTP1704" s="31"/>
      <c r="WTQ1704" s="31"/>
      <c r="WTR1704" s="31"/>
      <c r="WTS1704" s="31"/>
      <c r="WTT1704" s="31"/>
      <c r="WTU1704" s="31"/>
      <c r="WTV1704" s="31"/>
      <c r="WTW1704" s="31"/>
      <c r="WTX1704" s="31"/>
      <c r="WTY1704" s="31"/>
      <c r="WTZ1704" s="31"/>
      <c r="WUA1704" s="31"/>
      <c r="WUB1704" s="31"/>
      <c r="WUC1704" s="31"/>
      <c r="WUD1704" s="31"/>
      <c r="WUE1704" s="31"/>
      <c r="WUF1704" s="31"/>
      <c r="WUG1704" s="31"/>
      <c r="WUH1704" s="31"/>
      <c r="WUI1704" s="31"/>
      <c r="WUJ1704" s="31"/>
      <c r="WUK1704" s="31"/>
      <c r="WUL1704" s="31"/>
      <c r="WUM1704" s="31"/>
      <c r="WUN1704" s="31"/>
      <c r="WUO1704" s="31"/>
      <c r="WUP1704" s="31"/>
      <c r="WUQ1704" s="31"/>
      <c r="WUR1704" s="31"/>
      <c r="WUS1704" s="31"/>
      <c r="WUT1704" s="31"/>
      <c r="WUU1704" s="31"/>
      <c r="WUV1704" s="31"/>
      <c r="WUW1704" s="31"/>
      <c r="WUX1704" s="31"/>
      <c r="WUY1704" s="31"/>
      <c r="WUZ1704" s="31"/>
      <c r="WVA1704" s="31"/>
      <c r="WVB1704" s="31"/>
      <c r="WVC1704" s="31"/>
      <c r="WVD1704" s="31"/>
      <c r="WVE1704" s="31"/>
      <c r="WVF1704" s="31"/>
      <c r="WVG1704" s="31"/>
      <c r="WVH1704" s="31"/>
      <c r="WVI1704" s="31"/>
      <c r="WVJ1704" s="31"/>
      <c r="WVK1704" s="31"/>
      <c r="WVL1704" s="31"/>
      <c r="WVM1704" s="31"/>
      <c r="WVN1704" s="31"/>
      <c r="WVO1704" s="31"/>
      <c r="WVP1704" s="31"/>
      <c r="WVQ1704" s="31"/>
      <c r="WVR1704" s="31"/>
      <c r="WVS1704" s="31"/>
      <c r="WVT1704" s="31"/>
      <c r="WVU1704" s="31"/>
      <c r="WVV1704" s="31"/>
      <c r="WVW1704" s="31"/>
      <c r="WVX1704" s="31"/>
      <c r="WVY1704" s="31"/>
      <c r="WVZ1704" s="31"/>
      <c r="WWA1704" s="31"/>
      <c r="WWB1704" s="31"/>
      <c r="WWC1704" s="31"/>
      <c r="WWD1704" s="31"/>
      <c r="WWE1704" s="31"/>
      <c r="WWF1704" s="31"/>
      <c r="WWG1704" s="31"/>
      <c r="WWH1704" s="31"/>
      <c r="WWI1704" s="31"/>
      <c r="WWJ1704" s="31"/>
      <c r="WWK1704" s="31"/>
      <c r="WWL1704" s="31"/>
      <c r="WWM1704" s="31"/>
      <c r="WWN1704" s="31"/>
      <c r="WWO1704" s="31"/>
      <c r="WWP1704" s="31"/>
      <c r="WWQ1704" s="31"/>
      <c r="WWR1704" s="31"/>
      <c r="WWS1704" s="31"/>
      <c r="WWT1704" s="31"/>
      <c r="WWU1704" s="31"/>
      <c r="WWV1704" s="31"/>
      <c r="WWW1704" s="31"/>
      <c r="WWX1704" s="31"/>
      <c r="WWY1704" s="31"/>
      <c r="WWZ1704" s="31"/>
      <c r="WXA1704" s="31"/>
      <c r="WXB1704" s="31"/>
      <c r="WXC1704" s="31"/>
      <c r="WXD1704" s="31"/>
      <c r="WXE1704" s="31"/>
      <c r="WXF1704" s="31"/>
      <c r="WXG1704" s="31"/>
      <c r="WXH1704" s="31"/>
      <c r="WXI1704" s="31"/>
      <c r="WXJ1704" s="31"/>
      <c r="WXK1704" s="31"/>
      <c r="WXL1704" s="31"/>
      <c r="WXM1704" s="31"/>
      <c r="WXN1704" s="31"/>
      <c r="WXO1704" s="31"/>
      <c r="WXP1704" s="31"/>
      <c r="WXQ1704" s="31"/>
      <c r="WXR1704" s="31"/>
      <c r="WXS1704" s="31"/>
      <c r="WXT1704" s="31"/>
      <c r="WXU1704" s="31"/>
      <c r="WXV1704" s="31"/>
      <c r="WXW1704" s="31"/>
      <c r="WXX1704" s="31"/>
      <c r="WXY1704" s="31"/>
      <c r="WXZ1704" s="31"/>
      <c r="WYA1704" s="31"/>
      <c r="WYB1704" s="31"/>
      <c r="WYC1704" s="31"/>
      <c r="WYD1704" s="31"/>
      <c r="WYE1704" s="31"/>
      <c r="WYF1704" s="31"/>
      <c r="WYG1704" s="31"/>
      <c r="WYH1704" s="31"/>
      <c r="WYI1704" s="31"/>
      <c r="WYJ1704" s="31"/>
      <c r="WYK1704" s="31"/>
      <c r="WYL1704" s="31"/>
      <c r="WYM1704" s="31"/>
      <c r="WYN1704" s="31"/>
      <c r="WYO1704" s="31"/>
      <c r="WYP1704" s="31"/>
      <c r="WYQ1704" s="31"/>
      <c r="WYR1704" s="31"/>
      <c r="WYS1704" s="31"/>
      <c r="WYT1704" s="31"/>
      <c r="WYU1704" s="31"/>
      <c r="WYV1704" s="31"/>
      <c r="WYW1704" s="31"/>
      <c r="WYX1704" s="31"/>
      <c r="WYY1704" s="31"/>
      <c r="WYZ1704" s="31"/>
      <c r="WZA1704" s="31"/>
      <c r="WZB1704" s="31"/>
      <c r="WZC1704" s="31"/>
      <c r="WZD1704" s="31"/>
      <c r="WZE1704" s="31"/>
      <c r="WZF1704" s="31"/>
      <c r="WZG1704" s="31"/>
      <c r="WZH1704" s="31"/>
      <c r="WZI1704" s="31"/>
      <c r="WZJ1704" s="31"/>
      <c r="WZK1704" s="31"/>
      <c r="WZL1704" s="31"/>
      <c r="WZM1704" s="31"/>
      <c r="WZN1704" s="31"/>
      <c r="WZO1704" s="31"/>
      <c r="WZP1704" s="31"/>
      <c r="WZQ1704" s="31"/>
      <c r="WZR1704" s="31"/>
      <c r="WZS1704" s="31"/>
      <c r="WZT1704" s="31"/>
      <c r="WZU1704" s="31"/>
      <c r="WZV1704" s="31"/>
      <c r="WZW1704" s="31"/>
      <c r="WZX1704" s="31"/>
      <c r="WZY1704" s="31"/>
      <c r="WZZ1704" s="31"/>
      <c r="XAA1704" s="31"/>
      <c r="XAB1704" s="31"/>
      <c r="XAC1704" s="31"/>
      <c r="XAD1704" s="31"/>
      <c r="XAE1704" s="31"/>
      <c r="XAF1704" s="31"/>
      <c r="XAG1704" s="31"/>
      <c r="XAH1704" s="31"/>
      <c r="XAI1704" s="31"/>
      <c r="XAJ1704" s="31"/>
      <c r="XAK1704" s="31"/>
      <c r="XAL1704" s="31"/>
      <c r="XAM1704" s="31"/>
      <c r="XAN1704" s="31"/>
      <c r="XAO1704" s="31"/>
      <c r="XAP1704" s="31"/>
      <c r="XAQ1704" s="31"/>
      <c r="XAR1704" s="31"/>
      <c r="XAS1704" s="31"/>
      <c r="XAT1704" s="31"/>
      <c r="XAU1704" s="31"/>
      <c r="XAV1704" s="31"/>
      <c r="XAW1704" s="31"/>
      <c r="XAX1704" s="31"/>
      <c r="XAY1704" s="31"/>
      <c r="XAZ1704" s="31"/>
      <c r="XBA1704" s="31"/>
      <c r="XBB1704" s="31"/>
      <c r="XBC1704" s="31"/>
      <c r="XBD1704" s="31"/>
      <c r="XBE1704" s="31"/>
      <c r="XBF1704" s="31"/>
      <c r="XBG1704" s="31"/>
      <c r="XBH1704" s="31"/>
      <c r="XBI1704" s="31"/>
      <c r="XBJ1704" s="31"/>
      <c r="XBK1704" s="31"/>
      <c r="XBL1704" s="31"/>
      <c r="XBM1704" s="31"/>
      <c r="XBN1704" s="31"/>
      <c r="XBO1704" s="31"/>
      <c r="XBP1704" s="31"/>
      <c r="XBQ1704" s="31"/>
      <c r="XBR1704" s="31"/>
      <c r="XBS1704" s="31"/>
      <c r="XBT1704" s="31"/>
      <c r="XBU1704" s="31"/>
      <c r="XBV1704" s="31"/>
      <c r="XBW1704" s="31"/>
      <c r="XBX1704" s="31"/>
      <c r="XBY1704" s="31"/>
      <c r="XBZ1704" s="31"/>
      <c r="XCA1704" s="31"/>
      <c r="XCB1704" s="31"/>
      <c r="XCC1704" s="31"/>
      <c r="XCD1704" s="31"/>
      <c r="XCE1704" s="31"/>
      <c r="XCF1704" s="31"/>
      <c r="XCG1704" s="31"/>
      <c r="XCH1704" s="31"/>
      <c r="XCI1704" s="31"/>
      <c r="XCJ1704" s="31"/>
      <c r="XCK1704" s="31"/>
      <c r="XCL1704" s="31"/>
      <c r="XCM1704" s="31"/>
      <c r="XCN1704" s="31"/>
      <c r="XCO1704" s="31"/>
      <c r="XCP1704" s="31"/>
      <c r="XCQ1704" s="31"/>
      <c r="XCR1704" s="31"/>
      <c r="XCS1704" s="31"/>
      <c r="XCT1704" s="31"/>
      <c r="XCU1704" s="31"/>
      <c r="XCV1704" s="31"/>
      <c r="XCW1704" s="31"/>
      <c r="XCX1704" s="31"/>
      <c r="XCY1704" s="31"/>
      <c r="XCZ1704" s="31"/>
      <c r="XDA1704" s="31"/>
      <c r="XDB1704" s="31"/>
      <c r="XDC1704" s="31"/>
      <c r="XDD1704" s="31"/>
      <c r="XDE1704" s="31"/>
      <c r="XDF1704" s="31"/>
      <c r="XDG1704" s="31"/>
      <c r="XDH1704" s="31"/>
      <c r="XDI1704" s="31"/>
      <c r="XDJ1704" s="31"/>
      <c r="XDK1704" s="31"/>
      <c r="XDL1704" s="31"/>
      <c r="XDM1704" s="31"/>
      <c r="XDN1704" s="31"/>
      <c r="XDO1704" s="31"/>
      <c r="XDP1704" s="31"/>
      <c r="XDQ1704" s="31"/>
      <c r="XDR1704" s="31"/>
      <c r="XDS1704" s="31"/>
      <c r="XDT1704" s="31"/>
      <c r="XDU1704" s="31"/>
      <c r="XDV1704" s="31"/>
      <c r="XDW1704" s="31"/>
      <c r="XDX1704" s="31"/>
      <c r="XDY1704" s="31"/>
      <c r="XDZ1704" s="31"/>
      <c r="XEA1704" s="31"/>
      <c r="XEB1704" s="31"/>
      <c r="XEC1704" s="31"/>
      <c r="XED1704" s="31"/>
      <c r="XEE1704" s="31"/>
      <c r="XEF1704" s="31"/>
      <c r="XEG1704" s="31"/>
      <c r="XEH1704" s="31"/>
      <c r="XEI1704" s="31"/>
      <c r="XEJ1704" s="31"/>
      <c r="XEK1704" s="31"/>
      <c r="XEL1704" s="31"/>
      <c r="XEM1704" s="31"/>
      <c r="XEN1704" s="31"/>
      <c r="XEO1704" s="31"/>
      <c r="XEP1704" s="31"/>
      <c r="XEQ1704" s="31"/>
      <c r="XER1704" s="31"/>
      <c r="XES1704" s="31"/>
      <c r="XET1704" s="31"/>
      <c r="XEU1704" s="31"/>
      <c r="XEV1704" s="31"/>
    </row>
    <row r="1705" spans="1:16376" ht="60" hidden="1" x14ac:dyDescent="0.25">
      <c r="A1705" s="30" t="s">
        <v>2433</v>
      </c>
      <c r="B1705" s="30" t="s">
        <v>634</v>
      </c>
      <c r="C1705" s="30"/>
      <c r="D1705" s="30" t="s">
        <v>3215</v>
      </c>
      <c r="E1705" s="30"/>
      <c r="F1705" s="30" t="s">
        <v>670</v>
      </c>
      <c r="G1705" s="32" t="s">
        <v>930</v>
      </c>
      <c r="H1705" s="43" t="s">
        <v>3991</v>
      </c>
      <c r="I1705" s="47" t="str">
        <f t="shared" si="26"/>
        <v>2021056970008 : Construcción de Placa Huella en vías terciarias del municipio de El Santuario Antioquia.  El Santuario</v>
      </c>
      <c r="J1705" s="77" t="s">
        <v>3992</v>
      </c>
      <c r="K1705" s="32" t="s">
        <v>4192</v>
      </c>
      <c r="L1705" s="78">
        <v>2021</v>
      </c>
      <c r="M1705" s="78" t="s">
        <v>6930</v>
      </c>
      <c r="N1705" s="79" t="s">
        <v>4492</v>
      </c>
      <c r="O1705" s="78">
        <v>1</v>
      </c>
      <c r="P1705" s="78" t="s">
        <v>2480</v>
      </c>
      <c r="Q1705" s="78">
        <v>12</v>
      </c>
      <c r="R1705" s="80">
        <v>1</v>
      </c>
      <c r="S1705" s="96"/>
      <c r="T1705" s="96"/>
      <c r="U1705" s="30"/>
      <c r="V1705" s="30"/>
      <c r="W1705" s="30"/>
      <c r="X1705" s="30"/>
      <c r="Y1705" s="30"/>
      <c r="Z1705" s="30"/>
      <c r="AA1705" s="30"/>
      <c r="AB1705" s="30"/>
      <c r="AC1705" s="30"/>
      <c r="AD1705" s="30"/>
      <c r="AE1705" s="30"/>
      <c r="AF1705" s="30"/>
      <c r="AG1705" s="30"/>
      <c r="AH1705" s="30"/>
      <c r="AI1705" s="30"/>
      <c r="AJ1705" s="30"/>
      <c r="AK1705" s="30"/>
      <c r="AL1705" s="30"/>
      <c r="AM1705" s="30"/>
      <c r="AN1705" s="30"/>
      <c r="AO1705" s="30"/>
      <c r="AP1705" s="30"/>
      <c r="AQ1705" s="30"/>
      <c r="AR1705" s="30"/>
      <c r="AS1705" s="30"/>
      <c r="AT1705" s="30"/>
      <c r="AU1705" s="30"/>
      <c r="AV1705" s="30"/>
      <c r="AW1705" s="30"/>
      <c r="AX1705" s="30"/>
      <c r="AY1705" s="30"/>
      <c r="AZ1705" s="30"/>
      <c r="BA1705" s="30"/>
      <c r="BB1705" s="30"/>
      <c r="BC1705" s="30"/>
      <c r="BD1705" s="30"/>
      <c r="BE1705" s="30"/>
      <c r="BF1705" s="30"/>
      <c r="BG1705" s="30"/>
      <c r="BH1705" s="30"/>
      <c r="BI1705" s="30"/>
      <c r="BJ1705" s="30"/>
      <c r="BK1705" s="30"/>
      <c r="BL1705" s="30"/>
      <c r="BM1705" s="30"/>
      <c r="BN1705" s="30"/>
      <c r="BO1705" s="30"/>
      <c r="BP1705" s="30"/>
      <c r="BQ1705" s="30"/>
      <c r="BR1705" s="30"/>
      <c r="BS1705" s="30"/>
      <c r="BT1705" s="30"/>
      <c r="BU1705" s="30"/>
      <c r="BV1705" s="30"/>
      <c r="BW1705" s="30"/>
      <c r="BX1705" s="30"/>
      <c r="BY1705" s="30"/>
      <c r="BZ1705" s="30"/>
      <c r="CA1705" s="30"/>
      <c r="CB1705" s="30"/>
      <c r="CC1705" s="30"/>
      <c r="CD1705" s="30"/>
      <c r="CE1705" s="30"/>
      <c r="CF1705" s="30"/>
      <c r="CG1705" s="30"/>
      <c r="CH1705" s="30"/>
      <c r="CI1705" s="30"/>
      <c r="CJ1705" s="30"/>
      <c r="CK1705" s="30"/>
      <c r="CL1705" s="30"/>
      <c r="CM1705" s="30"/>
      <c r="CN1705" s="30"/>
      <c r="CO1705" s="30"/>
      <c r="CP1705" s="30"/>
      <c r="CQ1705" s="30"/>
      <c r="CR1705" s="30"/>
      <c r="CS1705" s="30"/>
      <c r="CT1705" s="30"/>
      <c r="CU1705" s="30"/>
      <c r="CV1705" s="30"/>
      <c r="CW1705" s="30"/>
      <c r="CX1705" s="30"/>
      <c r="CY1705" s="30"/>
      <c r="CZ1705" s="30"/>
      <c r="DA1705" s="30"/>
      <c r="DB1705" s="30"/>
      <c r="DC1705" s="30"/>
      <c r="DD1705" s="30"/>
      <c r="DE1705" s="30"/>
      <c r="DF1705" s="30"/>
      <c r="DG1705" s="30"/>
      <c r="DH1705" s="30"/>
      <c r="DI1705" s="30"/>
      <c r="DJ1705" s="30"/>
      <c r="DK1705" s="30"/>
      <c r="DL1705" s="30"/>
      <c r="DM1705" s="30"/>
      <c r="DN1705" s="30"/>
      <c r="DO1705" s="30"/>
      <c r="DP1705" s="30"/>
      <c r="DQ1705" s="30"/>
      <c r="DR1705" s="30"/>
      <c r="DS1705" s="30"/>
      <c r="DT1705" s="30"/>
      <c r="DU1705" s="30"/>
      <c r="DV1705" s="30"/>
      <c r="DW1705" s="30"/>
      <c r="DX1705" s="30"/>
      <c r="DY1705" s="30"/>
      <c r="DZ1705" s="30"/>
      <c r="EA1705" s="30"/>
      <c r="EB1705" s="30"/>
      <c r="EC1705" s="30"/>
      <c r="ED1705" s="30"/>
      <c r="EE1705" s="30"/>
      <c r="EF1705" s="30"/>
      <c r="EG1705" s="30"/>
      <c r="EH1705" s="30"/>
      <c r="EI1705" s="30"/>
      <c r="EJ1705" s="30"/>
      <c r="EK1705" s="30"/>
      <c r="EL1705" s="30"/>
      <c r="EM1705" s="30"/>
      <c r="EN1705" s="30"/>
      <c r="EO1705" s="30"/>
      <c r="EP1705" s="30"/>
      <c r="EQ1705" s="30"/>
      <c r="ER1705" s="30"/>
      <c r="ES1705" s="30"/>
      <c r="ET1705" s="30"/>
      <c r="EU1705" s="30"/>
      <c r="EV1705" s="30"/>
      <c r="EW1705" s="30"/>
      <c r="EX1705" s="30"/>
      <c r="EY1705" s="30"/>
      <c r="EZ1705" s="30"/>
      <c r="FA1705" s="30"/>
      <c r="FB1705" s="30"/>
      <c r="FC1705" s="30"/>
      <c r="FD1705" s="30"/>
      <c r="FE1705" s="30"/>
      <c r="FF1705" s="30"/>
      <c r="FG1705" s="30"/>
      <c r="FH1705" s="30"/>
      <c r="FI1705" s="30"/>
      <c r="FJ1705" s="30"/>
      <c r="FK1705" s="30"/>
      <c r="FL1705" s="30"/>
      <c r="FM1705" s="30"/>
      <c r="FN1705" s="30"/>
      <c r="FO1705" s="30"/>
      <c r="FP1705" s="30"/>
      <c r="FQ1705" s="30"/>
      <c r="FR1705" s="30"/>
      <c r="FS1705" s="30"/>
      <c r="FT1705" s="30"/>
      <c r="FU1705" s="30"/>
      <c r="FV1705" s="30"/>
      <c r="FW1705" s="30"/>
      <c r="FX1705" s="30"/>
      <c r="FY1705" s="30"/>
      <c r="FZ1705" s="30"/>
      <c r="GA1705" s="30"/>
      <c r="GB1705" s="30"/>
      <c r="GC1705" s="30"/>
      <c r="GD1705" s="30"/>
      <c r="GE1705" s="30"/>
      <c r="GF1705" s="30"/>
      <c r="GG1705" s="30"/>
      <c r="GH1705" s="30"/>
      <c r="GI1705" s="30"/>
      <c r="GJ1705" s="30"/>
      <c r="GK1705" s="30"/>
      <c r="GL1705" s="30"/>
      <c r="GM1705" s="30"/>
      <c r="GN1705" s="30"/>
      <c r="GO1705" s="30"/>
      <c r="GP1705" s="30"/>
      <c r="GQ1705" s="30"/>
      <c r="GR1705" s="30"/>
      <c r="GS1705" s="30"/>
      <c r="GT1705" s="30"/>
      <c r="GU1705" s="30"/>
      <c r="GV1705" s="30"/>
      <c r="GW1705" s="30"/>
      <c r="GX1705" s="30"/>
      <c r="GY1705" s="30"/>
      <c r="GZ1705" s="30"/>
      <c r="HA1705" s="30"/>
      <c r="HB1705" s="30"/>
      <c r="HC1705" s="30"/>
      <c r="HD1705" s="30"/>
      <c r="HE1705" s="30"/>
      <c r="HF1705" s="30"/>
      <c r="HG1705" s="30"/>
      <c r="HH1705" s="30"/>
      <c r="HI1705" s="30"/>
      <c r="HJ1705" s="30"/>
      <c r="HK1705" s="30"/>
      <c r="HL1705" s="30"/>
      <c r="HM1705" s="30"/>
      <c r="HN1705" s="30"/>
      <c r="HO1705" s="30"/>
      <c r="HP1705" s="30"/>
      <c r="HQ1705" s="30"/>
      <c r="HR1705" s="30"/>
      <c r="HS1705" s="30"/>
      <c r="HT1705" s="30"/>
      <c r="HU1705" s="30"/>
      <c r="HV1705" s="30"/>
      <c r="HW1705" s="30"/>
      <c r="HX1705" s="30"/>
      <c r="HY1705" s="30"/>
      <c r="HZ1705" s="30"/>
      <c r="IA1705" s="30"/>
      <c r="IB1705" s="30"/>
      <c r="IC1705" s="30"/>
      <c r="ID1705" s="30"/>
      <c r="IE1705" s="30"/>
      <c r="IF1705" s="30"/>
      <c r="IG1705" s="30"/>
      <c r="IH1705" s="30"/>
      <c r="II1705" s="30"/>
      <c r="IJ1705" s="30"/>
      <c r="IK1705" s="30"/>
      <c r="IL1705" s="30"/>
      <c r="IM1705" s="30"/>
      <c r="IN1705" s="30"/>
      <c r="IO1705" s="30"/>
      <c r="IP1705" s="30"/>
      <c r="IQ1705" s="30"/>
      <c r="IR1705" s="30"/>
      <c r="IS1705" s="30"/>
      <c r="IT1705" s="30"/>
      <c r="IU1705" s="30"/>
      <c r="IV1705" s="30"/>
      <c r="IW1705" s="30"/>
      <c r="IX1705" s="30"/>
      <c r="IY1705" s="30"/>
      <c r="IZ1705" s="30"/>
      <c r="JA1705" s="30"/>
      <c r="JB1705" s="30"/>
      <c r="JC1705" s="30"/>
      <c r="JD1705" s="30"/>
      <c r="JE1705" s="30"/>
      <c r="JF1705" s="30"/>
      <c r="JG1705" s="30"/>
      <c r="JH1705" s="30"/>
      <c r="JI1705" s="30"/>
      <c r="JJ1705" s="30"/>
      <c r="JK1705" s="30"/>
      <c r="JL1705" s="30"/>
      <c r="JM1705" s="30"/>
      <c r="JN1705" s="30"/>
      <c r="JO1705" s="30"/>
      <c r="JP1705" s="30"/>
      <c r="JQ1705" s="30"/>
      <c r="JR1705" s="30"/>
      <c r="JS1705" s="30"/>
      <c r="JT1705" s="30"/>
      <c r="JU1705" s="30"/>
      <c r="JV1705" s="30"/>
      <c r="JW1705" s="30"/>
      <c r="JX1705" s="30"/>
      <c r="JY1705" s="30"/>
      <c r="JZ1705" s="30"/>
      <c r="KA1705" s="30"/>
      <c r="KB1705" s="30"/>
      <c r="KC1705" s="30"/>
      <c r="KD1705" s="30"/>
      <c r="KE1705" s="30"/>
      <c r="KF1705" s="30"/>
      <c r="KG1705" s="30"/>
      <c r="KH1705" s="30"/>
      <c r="KI1705" s="30"/>
      <c r="KJ1705" s="30"/>
      <c r="KK1705" s="30"/>
      <c r="KL1705" s="30"/>
      <c r="KM1705" s="30"/>
      <c r="KN1705" s="30"/>
      <c r="KO1705" s="30"/>
      <c r="KP1705" s="30"/>
      <c r="KQ1705" s="30"/>
      <c r="KR1705" s="30"/>
      <c r="KS1705" s="30"/>
      <c r="KT1705" s="30"/>
      <c r="KU1705" s="30"/>
      <c r="KV1705" s="30"/>
      <c r="KW1705" s="30"/>
      <c r="KX1705" s="30"/>
      <c r="KY1705" s="30"/>
      <c r="KZ1705" s="30"/>
      <c r="LA1705" s="30"/>
      <c r="LB1705" s="30"/>
      <c r="LC1705" s="30"/>
      <c r="LD1705" s="30"/>
      <c r="LE1705" s="30"/>
      <c r="LF1705" s="30"/>
      <c r="LG1705" s="30"/>
      <c r="LH1705" s="30"/>
      <c r="LI1705" s="30"/>
      <c r="LJ1705" s="30"/>
      <c r="LK1705" s="30"/>
      <c r="LL1705" s="30"/>
      <c r="LM1705" s="30"/>
      <c r="LN1705" s="30"/>
      <c r="LO1705" s="30"/>
      <c r="LP1705" s="30"/>
      <c r="LQ1705" s="30"/>
      <c r="LR1705" s="30"/>
      <c r="LS1705" s="30"/>
      <c r="LT1705" s="30"/>
      <c r="LU1705" s="30"/>
      <c r="LV1705" s="30"/>
      <c r="LW1705" s="30"/>
      <c r="LX1705" s="30"/>
      <c r="LY1705" s="30"/>
      <c r="LZ1705" s="30"/>
      <c r="MA1705" s="30"/>
      <c r="MB1705" s="30"/>
      <c r="MC1705" s="30"/>
      <c r="MD1705" s="30"/>
      <c r="ME1705" s="30"/>
      <c r="MF1705" s="30"/>
      <c r="MG1705" s="30"/>
      <c r="MH1705" s="30"/>
      <c r="MI1705" s="30"/>
      <c r="MJ1705" s="30"/>
      <c r="MK1705" s="30"/>
      <c r="ML1705" s="30"/>
      <c r="MM1705" s="30"/>
      <c r="MN1705" s="30"/>
      <c r="MO1705" s="30"/>
      <c r="MP1705" s="30"/>
      <c r="MQ1705" s="30"/>
      <c r="MR1705" s="30"/>
      <c r="MS1705" s="30"/>
      <c r="MT1705" s="30"/>
      <c r="MU1705" s="30"/>
      <c r="MV1705" s="30"/>
      <c r="MW1705" s="30"/>
      <c r="MX1705" s="30"/>
      <c r="MY1705" s="30"/>
      <c r="MZ1705" s="30"/>
      <c r="NA1705" s="30"/>
      <c r="NB1705" s="30"/>
      <c r="NC1705" s="30"/>
      <c r="ND1705" s="30"/>
      <c r="NE1705" s="30"/>
      <c r="NF1705" s="30"/>
      <c r="NG1705" s="30"/>
      <c r="NH1705" s="30"/>
      <c r="NI1705" s="30"/>
      <c r="NJ1705" s="30"/>
      <c r="NK1705" s="30"/>
      <c r="NL1705" s="30"/>
      <c r="NM1705" s="30"/>
      <c r="NN1705" s="30"/>
      <c r="NO1705" s="30"/>
      <c r="NP1705" s="30"/>
      <c r="NQ1705" s="30"/>
      <c r="NR1705" s="30"/>
      <c r="NS1705" s="30"/>
      <c r="NT1705" s="30"/>
      <c r="NU1705" s="30"/>
      <c r="NV1705" s="30"/>
      <c r="NW1705" s="30"/>
      <c r="NX1705" s="30"/>
      <c r="NY1705" s="30"/>
      <c r="NZ1705" s="30"/>
      <c r="OA1705" s="30"/>
      <c r="OB1705" s="30"/>
      <c r="OC1705" s="30"/>
      <c r="OD1705" s="30"/>
      <c r="OE1705" s="30"/>
      <c r="OF1705" s="30"/>
      <c r="OG1705" s="30"/>
      <c r="OH1705" s="30"/>
      <c r="OI1705" s="30"/>
      <c r="OJ1705" s="30"/>
      <c r="OK1705" s="30"/>
      <c r="OL1705" s="30"/>
      <c r="OM1705" s="30"/>
      <c r="ON1705" s="30"/>
      <c r="OO1705" s="30"/>
      <c r="OP1705" s="30"/>
      <c r="OQ1705" s="30"/>
      <c r="OR1705" s="30"/>
      <c r="OS1705" s="30"/>
      <c r="OT1705" s="30"/>
      <c r="OU1705" s="30"/>
      <c r="OV1705" s="30"/>
      <c r="OW1705" s="30"/>
      <c r="OX1705" s="30"/>
      <c r="OY1705" s="30"/>
      <c r="OZ1705" s="30"/>
      <c r="PA1705" s="30"/>
      <c r="PB1705" s="30"/>
      <c r="PC1705" s="30"/>
      <c r="PD1705" s="30"/>
      <c r="PE1705" s="30"/>
      <c r="PF1705" s="30"/>
      <c r="PG1705" s="30"/>
      <c r="PH1705" s="30"/>
      <c r="PI1705" s="30"/>
      <c r="PJ1705" s="30"/>
      <c r="PK1705" s="30"/>
      <c r="PL1705" s="30"/>
      <c r="PM1705" s="30"/>
      <c r="PN1705" s="30"/>
      <c r="PO1705" s="30"/>
      <c r="PP1705" s="30"/>
      <c r="PQ1705" s="30"/>
      <c r="PR1705" s="30"/>
      <c r="PS1705" s="30"/>
      <c r="PT1705" s="30"/>
      <c r="PU1705" s="30"/>
      <c r="PV1705" s="30"/>
      <c r="PW1705" s="30"/>
      <c r="PX1705" s="30"/>
      <c r="PY1705" s="30"/>
      <c r="PZ1705" s="30"/>
      <c r="QA1705" s="30"/>
      <c r="QB1705" s="30"/>
      <c r="QC1705" s="30"/>
      <c r="QD1705" s="30"/>
      <c r="QE1705" s="30"/>
      <c r="QF1705" s="30"/>
      <c r="QG1705" s="30"/>
      <c r="QH1705" s="30"/>
      <c r="QI1705" s="30"/>
      <c r="QJ1705" s="30"/>
      <c r="QK1705" s="30"/>
      <c r="QL1705" s="30"/>
      <c r="QM1705" s="30"/>
      <c r="QN1705" s="30"/>
      <c r="QO1705" s="30"/>
      <c r="QP1705" s="30"/>
      <c r="QQ1705" s="30"/>
      <c r="QR1705" s="30"/>
      <c r="QS1705" s="30"/>
      <c r="QT1705" s="30"/>
      <c r="QU1705" s="30"/>
      <c r="QV1705" s="30"/>
      <c r="QW1705" s="30"/>
      <c r="QX1705" s="30"/>
      <c r="QY1705" s="30"/>
      <c r="QZ1705" s="30"/>
      <c r="RA1705" s="30"/>
      <c r="RB1705" s="30"/>
      <c r="RC1705" s="30"/>
      <c r="RD1705" s="30"/>
      <c r="RE1705" s="30"/>
      <c r="RF1705" s="30"/>
      <c r="RG1705" s="30"/>
      <c r="RH1705" s="30"/>
      <c r="RI1705" s="30"/>
      <c r="RJ1705" s="30"/>
      <c r="RK1705" s="30"/>
      <c r="RL1705" s="30"/>
      <c r="RM1705" s="30"/>
      <c r="RN1705" s="30"/>
      <c r="RO1705" s="30"/>
      <c r="RP1705" s="30"/>
      <c r="RQ1705" s="30"/>
      <c r="RR1705" s="30"/>
      <c r="RS1705" s="30"/>
      <c r="RT1705" s="30"/>
      <c r="RU1705" s="30"/>
      <c r="RV1705" s="30"/>
      <c r="RW1705" s="30"/>
      <c r="RX1705" s="30"/>
      <c r="RY1705" s="30"/>
      <c r="RZ1705" s="30"/>
      <c r="SA1705" s="30"/>
      <c r="SB1705" s="30"/>
      <c r="SC1705" s="30"/>
      <c r="SD1705" s="30"/>
      <c r="SE1705" s="30"/>
      <c r="SF1705" s="30"/>
      <c r="SG1705" s="30"/>
      <c r="SH1705" s="30"/>
      <c r="SI1705" s="30"/>
      <c r="SJ1705" s="30"/>
      <c r="SK1705" s="30"/>
      <c r="SL1705" s="30"/>
      <c r="SM1705" s="30"/>
      <c r="SN1705" s="30"/>
      <c r="SO1705" s="30"/>
      <c r="SP1705" s="30"/>
      <c r="SQ1705" s="30"/>
      <c r="SR1705" s="30"/>
      <c r="SS1705" s="30"/>
      <c r="ST1705" s="30"/>
      <c r="SU1705" s="30"/>
      <c r="SV1705" s="30"/>
      <c r="SW1705" s="30"/>
      <c r="SX1705" s="30"/>
      <c r="SY1705" s="30"/>
      <c r="SZ1705" s="30"/>
      <c r="TA1705" s="30"/>
      <c r="TB1705" s="30"/>
      <c r="TC1705" s="30"/>
      <c r="TD1705" s="30"/>
      <c r="TE1705" s="30"/>
      <c r="TF1705" s="30"/>
      <c r="TG1705" s="30"/>
      <c r="TH1705" s="30"/>
      <c r="TI1705" s="30"/>
      <c r="TJ1705" s="30"/>
      <c r="TK1705" s="30"/>
      <c r="TL1705" s="30"/>
      <c r="TM1705" s="30"/>
      <c r="TN1705" s="30"/>
      <c r="TO1705" s="30"/>
      <c r="TP1705" s="30"/>
      <c r="TQ1705" s="30"/>
      <c r="TR1705" s="30"/>
      <c r="TS1705" s="30"/>
      <c r="TT1705" s="30"/>
      <c r="TU1705" s="30"/>
      <c r="TV1705" s="30"/>
      <c r="TW1705" s="30"/>
      <c r="TX1705" s="30"/>
      <c r="TY1705" s="30"/>
      <c r="TZ1705" s="30"/>
      <c r="UA1705" s="30"/>
      <c r="UB1705" s="30"/>
      <c r="UC1705" s="30"/>
      <c r="UD1705" s="30"/>
      <c r="UE1705" s="30"/>
      <c r="UF1705" s="30"/>
      <c r="UG1705" s="30"/>
      <c r="UH1705" s="30"/>
      <c r="UI1705" s="30"/>
      <c r="UJ1705" s="30"/>
      <c r="UK1705" s="30"/>
      <c r="UL1705" s="30"/>
      <c r="UM1705" s="30"/>
      <c r="UN1705" s="30"/>
      <c r="UO1705" s="30"/>
      <c r="UP1705" s="30"/>
      <c r="UQ1705" s="30"/>
      <c r="UR1705" s="30"/>
      <c r="US1705" s="30"/>
      <c r="UT1705" s="30"/>
      <c r="UU1705" s="30"/>
      <c r="UV1705" s="30"/>
      <c r="UW1705" s="30"/>
      <c r="UX1705" s="30"/>
      <c r="UY1705" s="30"/>
      <c r="UZ1705" s="30"/>
      <c r="VA1705" s="30"/>
      <c r="VB1705" s="30"/>
      <c r="VC1705" s="30"/>
      <c r="VD1705" s="30"/>
      <c r="VE1705" s="30"/>
      <c r="VF1705" s="30"/>
      <c r="VG1705" s="30"/>
      <c r="VH1705" s="30"/>
      <c r="VI1705" s="30"/>
      <c r="VJ1705" s="30"/>
      <c r="VK1705" s="30"/>
      <c r="VL1705" s="30"/>
      <c r="VM1705" s="30"/>
      <c r="VN1705" s="30"/>
      <c r="VO1705" s="30"/>
      <c r="VP1705" s="30"/>
      <c r="VQ1705" s="30"/>
      <c r="VR1705" s="30"/>
      <c r="VS1705" s="30"/>
      <c r="VT1705" s="30"/>
      <c r="VU1705" s="30"/>
      <c r="VV1705" s="30"/>
      <c r="VW1705" s="30"/>
      <c r="VX1705" s="30"/>
      <c r="VY1705" s="30"/>
      <c r="VZ1705" s="30"/>
      <c r="WA1705" s="30"/>
      <c r="WB1705" s="30"/>
      <c r="WC1705" s="30"/>
      <c r="WD1705" s="30"/>
      <c r="WE1705" s="30"/>
      <c r="WF1705" s="30"/>
      <c r="WG1705" s="30"/>
      <c r="WH1705" s="30"/>
      <c r="WI1705" s="30"/>
      <c r="WJ1705" s="30"/>
      <c r="WK1705" s="30"/>
      <c r="WL1705" s="30"/>
      <c r="WM1705" s="30"/>
      <c r="WN1705" s="30"/>
      <c r="WO1705" s="30"/>
      <c r="WP1705" s="30"/>
      <c r="WQ1705" s="30"/>
      <c r="WR1705" s="30"/>
      <c r="WS1705" s="30"/>
      <c r="WT1705" s="30"/>
      <c r="WU1705" s="30"/>
      <c r="WV1705" s="30"/>
      <c r="WW1705" s="30"/>
      <c r="WX1705" s="30"/>
      <c r="WY1705" s="30"/>
      <c r="WZ1705" s="30"/>
      <c r="XA1705" s="30"/>
      <c r="XB1705" s="30"/>
      <c r="XC1705" s="30"/>
      <c r="XD1705" s="30"/>
      <c r="XE1705" s="30"/>
      <c r="XF1705" s="30"/>
      <c r="XG1705" s="30"/>
      <c r="XH1705" s="30"/>
      <c r="XI1705" s="30"/>
      <c r="XJ1705" s="30"/>
      <c r="XK1705" s="30"/>
      <c r="XL1705" s="30"/>
      <c r="XM1705" s="30"/>
      <c r="XN1705" s="30"/>
      <c r="XO1705" s="30"/>
      <c r="XP1705" s="30"/>
      <c r="XQ1705" s="30"/>
      <c r="XR1705" s="30"/>
      <c r="XS1705" s="30"/>
      <c r="XT1705" s="30"/>
      <c r="XU1705" s="30"/>
      <c r="XV1705" s="30"/>
      <c r="XW1705" s="30"/>
      <c r="XX1705" s="30"/>
      <c r="XY1705" s="30"/>
      <c r="XZ1705" s="30"/>
      <c r="YA1705" s="30"/>
      <c r="YB1705" s="30"/>
      <c r="YC1705" s="30"/>
      <c r="YD1705" s="30"/>
      <c r="YE1705" s="30"/>
      <c r="YF1705" s="30"/>
      <c r="YG1705" s="30"/>
      <c r="YH1705" s="30"/>
      <c r="YI1705" s="30"/>
      <c r="YJ1705" s="30"/>
      <c r="YK1705" s="30"/>
      <c r="YL1705" s="30"/>
      <c r="YM1705" s="30"/>
      <c r="YN1705" s="30"/>
      <c r="YO1705" s="30"/>
      <c r="YP1705" s="30"/>
      <c r="YQ1705" s="30"/>
      <c r="YR1705" s="30"/>
      <c r="YS1705" s="30"/>
      <c r="YT1705" s="30"/>
      <c r="YU1705" s="30"/>
      <c r="YV1705" s="30"/>
      <c r="YW1705" s="30"/>
      <c r="YX1705" s="30"/>
      <c r="YY1705" s="30"/>
      <c r="YZ1705" s="30"/>
      <c r="ZA1705" s="30"/>
      <c r="ZB1705" s="30"/>
      <c r="ZC1705" s="30"/>
      <c r="ZD1705" s="30"/>
      <c r="ZE1705" s="30"/>
      <c r="ZF1705" s="30"/>
      <c r="ZG1705" s="30"/>
      <c r="ZH1705" s="30"/>
      <c r="ZI1705" s="30"/>
      <c r="ZJ1705" s="30"/>
      <c r="ZK1705" s="30"/>
      <c r="ZL1705" s="30"/>
      <c r="ZM1705" s="30"/>
      <c r="ZN1705" s="30"/>
      <c r="ZO1705" s="30"/>
      <c r="ZP1705" s="30"/>
      <c r="ZQ1705" s="30"/>
      <c r="ZR1705" s="30"/>
      <c r="ZS1705" s="30"/>
      <c r="ZT1705" s="30"/>
      <c r="ZU1705" s="30"/>
      <c r="ZV1705" s="30"/>
      <c r="ZW1705" s="30"/>
      <c r="ZX1705" s="30"/>
      <c r="ZY1705" s="30"/>
      <c r="ZZ1705" s="30"/>
      <c r="AAA1705" s="30"/>
      <c r="AAB1705" s="30"/>
      <c r="AAC1705" s="30"/>
      <c r="AAD1705" s="30"/>
      <c r="AAE1705" s="30"/>
      <c r="AAF1705" s="30"/>
      <c r="AAG1705" s="30"/>
      <c r="AAH1705" s="30"/>
      <c r="AAI1705" s="30"/>
      <c r="AAJ1705" s="30"/>
      <c r="AAK1705" s="30"/>
      <c r="AAL1705" s="30"/>
      <c r="AAM1705" s="30"/>
      <c r="AAN1705" s="30"/>
      <c r="AAO1705" s="30"/>
      <c r="AAP1705" s="30"/>
      <c r="AAQ1705" s="30"/>
      <c r="AAR1705" s="30"/>
      <c r="AAS1705" s="30"/>
      <c r="AAT1705" s="30"/>
      <c r="AAU1705" s="30"/>
      <c r="AAV1705" s="30"/>
      <c r="AAW1705" s="30"/>
      <c r="AAX1705" s="30"/>
      <c r="AAY1705" s="30"/>
      <c r="AAZ1705" s="30"/>
      <c r="ABA1705" s="30"/>
      <c r="ABB1705" s="30"/>
      <c r="ABC1705" s="30"/>
      <c r="ABD1705" s="30"/>
      <c r="ABE1705" s="30"/>
      <c r="ABF1705" s="30"/>
      <c r="ABG1705" s="30"/>
      <c r="ABH1705" s="30"/>
      <c r="ABI1705" s="30"/>
      <c r="ABJ1705" s="30"/>
      <c r="ABK1705" s="30"/>
      <c r="ABL1705" s="30"/>
      <c r="ABM1705" s="30"/>
      <c r="ABN1705" s="30"/>
      <c r="ABO1705" s="30"/>
      <c r="ABP1705" s="30"/>
      <c r="ABQ1705" s="30"/>
      <c r="ABR1705" s="30"/>
      <c r="ABS1705" s="30"/>
      <c r="ABT1705" s="30"/>
      <c r="ABU1705" s="30"/>
      <c r="ABV1705" s="30"/>
      <c r="ABW1705" s="30"/>
      <c r="ABX1705" s="30"/>
      <c r="ABY1705" s="30"/>
      <c r="ABZ1705" s="30"/>
      <c r="ACA1705" s="30"/>
      <c r="ACB1705" s="30"/>
      <c r="ACC1705" s="30"/>
      <c r="ACD1705" s="30"/>
      <c r="ACE1705" s="30"/>
      <c r="ACF1705" s="30"/>
      <c r="ACG1705" s="30"/>
      <c r="ACH1705" s="30"/>
      <c r="ACI1705" s="30"/>
      <c r="ACJ1705" s="30"/>
      <c r="ACK1705" s="30"/>
      <c r="ACL1705" s="30"/>
      <c r="ACM1705" s="30"/>
      <c r="ACN1705" s="30"/>
      <c r="ACO1705" s="30"/>
      <c r="ACP1705" s="30"/>
      <c r="ACQ1705" s="30"/>
      <c r="ACR1705" s="30"/>
      <c r="ACS1705" s="30"/>
      <c r="ACT1705" s="30"/>
      <c r="ACU1705" s="30"/>
      <c r="ACV1705" s="30"/>
      <c r="ACW1705" s="30"/>
      <c r="ACX1705" s="30"/>
      <c r="ACY1705" s="30"/>
      <c r="ACZ1705" s="30"/>
      <c r="ADA1705" s="30"/>
      <c r="ADB1705" s="30"/>
      <c r="ADC1705" s="30"/>
      <c r="ADD1705" s="30"/>
      <c r="ADE1705" s="30"/>
      <c r="ADF1705" s="30"/>
      <c r="ADG1705" s="30"/>
      <c r="ADH1705" s="30"/>
      <c r="ADI1705" s="30"/>
      <c r="ADJ1705" s="30"/>
      <c r="ADK1705" s="30"/>
      <c r="ADL1705" s="30"/>
      <c r="ADM1705" s="30"/>
      <c r="ADN1705" s="30"/>
      <c r="ADO1705" s="30"/>
      <c r="ADP1705" s="30"/>
      <c r="ADQ1705" s="30"/>
      <c r="ADR1705" s="30"/>
      <c r="ADS1705" s="30"/>
      <c r="ADT1705" s="30"/>
      <c r="ADU1705" s="30"/>
      <c r="ADV1705" s="30"/>
      <c r="ADW1705" s="30"/>
      <c r="ADX1705" s="30"/>
      <c r="ADY1705" s="30"/>
      <c r="ADZ1705" s="30"/>
      <c r="AEA1705" s="30"/>
      <c r="AEB1705" s="30"/>
      <c r="AEC1705" s="30"/>
      <c r="AED1705" s="30"/>
      <c r="AEE1705" s="30"/>
      <c r="AEF1705" s="30"/>
      <c r="AEG1705" s="30"/>
      <c r="AEH1705" s="30"/>
      <c r="AEI1705" s="30"/>
      <c r="AEJ1705" s="30"/>
      <c r="AEK1705" s="30"/>
      <c r="AEL1705" s="30"/>
      <c r="AEM1705" s="30"/>
      <c r="AEN1705" s="30"/>
      <c r="AEO1705" s="30"/>
      <c r="AEP1705" s="30"/>
      <c r="AEQ1705" s="30"/>
      <c r="AER1705" s="30"/>
      <c r="AES1705" s="30"/>
      <c r="AET1705" s="30"/>
      <c r="AEU1705" s="30"/>
      <c r="AEV1705" s="30"/>
      <c r="AEW1705" s="30"/>
      <c r="AEX1705" s="30"/>
      <c r="AEY1705" s="30"/>
      <c r="AEZ1705" s="30"/>
      <c r="AFA1705" s="30"/>
      <c r="AFB1705" s="30"/>
      <c r="AFC1705" s="30"/>
      <c r="AFD1705" s="30"/>
      <c r="AFE1705" s="30"/>
      <c r="AFF1705" s="30"/>
      <c r="AFG1705" s="30"/>
      <c r="AFH1705" s="30"/>
      <c r="AFI1705" s="30"/>
      <c r="AFJ1705" s="30"/>
      <c r="AFK1705" s="30"/>
      <c r="AFL1705" s="30"/>
      <c r="AFM1705" s="30"/>
      <c r="AFN1705" s="30"/>
      <c r="AFO1705" s="30"/>
      <c r="AFP1705" s="30"/>
      <c r="AFQ1705" s="30"/>
      <c r="AFR1705" s="30"/>
      <c r="AFS1705" s="30"/>
      <c r="AFT1705" s="30"/>
      <c r="AFU1705" s="30"/>
      <c r="AFV1705" s="30"/>
      <c r="AFW1705" s="30"/>
      <c r="AFX1705" s="30"/>
      <c r="AFY1705" s="30"/>
      <c r="AFZ1705" s="30"/>
      <c r="AGA1705" s="30"/>
      <c r="AGB1705" s="30"/>
      <c r="AGC1705" s="30"/>
      <c r="AGD1705" s="30"/>
      <c r="AGE1705" s="30"/>
      <c r="AGF1705" s="30"/>
      <c r="AGG1705" s="30"/>
      <c r="AGH1705" s="30"/>
      <c r="AGI1705" s="30"/>
      <c r="AGJ1705" s="30"/>
      <c r="AGK1705" s="30"/>
      <c r="AGL1705" s="30"/>
      <c r="AGM1705" s="30"/>
      <c r="AGN1705" s="30"/>
      <c r="AGO1705" s="30"/>
      <c r="AGP1705" s="30"/>
      <c r="AGQ1705" s="30"/>
      <c r="AGR1705" s="30"/>
      <c r="AGS1705" s="30"/>
      <c r="AGT1705" s="30"/>
      <c r="AGU1705" s="30"/>
      <c r="AGV1705" s="30"/>
      <c r="AGW1705" s="30"/>
      <c r="AGX1705" s="30"/>
      <c r="AGY1705" s="30"/>
      <c r="AGZ1705" s="30"/>
      <c r="AHA1705" s="30"/>
      <c r="AHB1705" s="30"/>
      <c r="AHC1705" s="30"/>
      <c r="AHD1705" s="30"/>
      <c r="AHE1705" s="30"/>
      <c r="AHF1705" s="30"/>
      <c r="AHG1705" s="30"/>
      <c r="AHH1705" s="30"/>
      <c r="AHI1705" s="30"/>
      <c r="AHJ1705" s="30"/>
      <c r="AHK1705" s="30"/>
      <c r="AHL1705" s="30"/>
      <c r="AHM1705" s="30"/>
      <c r="AHN1705" s="30"/>
      <c r="AHO1705" s="30"/>
      <c r="AHP1705" s="30"/>
      <c r="AHQ1705" s="30"/>
      <c r="AHR1705" s="30"/>
      <c r="AHS1705" s="30"/>
      <c r="AHT1705" s="30"/>
      <c r="AHU1705" s="30"/>
      <c r="AHV1705" s="30"/>
      <c r="AHW1705" s="30"/>
      <c r="AHX1705" s="30"/>
      <c r="AHY1705" s="30"/>
      <c r="AHZ1705" s="30"/>
      <c r="AIA1705" s="30"/>
      <c r="AIB1705" s="30"/>
      <c r="AIC1705" s="30"/>
      <c r="AID1705" s="30"/>
      <c r="AIE1705" s="30"/>
      <c r="AIF1705" s="30"/>
      <c r="AIG1705" s="30"/>
      <c r="AIH1705" s="30"/>
      <c r="AII1705" s="30"/>
      <c r="AIJ1705" s="30"/>
      <c r="AIK1705" s="30"/>
      <c r="AIL1705" s="30"/>
      <c r="AIM1705" s="30"/>
      <c r="AIN1705" s="30"/>
      <c r="AIO1705" s="30"/>
      <c r="AIP1705" s="30"/>
      <c r="AIQ1705" s="30"/>
      <c r="AIR1705" s="30"/>
      <c r="AIS1705" s="30"/>
      <c r="AIT1705" s="30"/>
      <c r="AIU1705" s="30"/>
      <c r="AIV1705" s="30"/>
      <c r="AIW1705" s="30"/>
      <c r="AIX1705" s="30"/>
      <c r="AIY1705" s="30"/>
      <c r="AIZ1705" s="30"/>
      <c r="AJA1705" s="30"/>
      <c r="AJB1705" s="30"/>
      <c r="AJC1705" s="30"/>
      <c r="AJD1705" s="30"/>
      <c r="AJE1705" s="30"/>
      <c r="AJF1705" s="30"/>
      <c r="AJG1705" s="30"/>
      <c r="AJH1705" s="30"/>
      <c r="AJI1705" s="30"/>
      <c r="AJJ1705" s="30"/>
      <c r="AJK1705" s="30"/>
      <c r="AJL1705" s="30"/>
      <c r="AJM1705" s="30"/>
      <c r="AJN1705" s="30"/>
      <c r="AJO1705" s="30"/>
      <c r="AJP1705" s="30"/>
      <c r="AJQ1705" s="30"/>
      <c r="AJR1705" s="30"/>
      <c r="AJS1705" s="30"/>
      <c r="AJT1705" s="30"/>
      <c r="AJU1705" s="30"/>
      <c r="AJV1705" s="30"/>
      <c r="AJW1705" s="30"/>
      <c r="AJX1705" s="30"/>
      <c r="AJY1705" s="30"/>
      <c r="AJZ1705" s="30"/>
      <c r="AKA1705" s="30"/>
      <c r="AKB1705" s="30"/>
      <c r="AKC1705" s="30"/>
      <c r="AKD1705" s="30"/>
      <c r="AKE1705" s="30"/>
      <c r="AKF1705" s="30"/>
      <c r="AKG1705" s="30"/>
      <c r="AKH1705" s="30"/>
      <c r="AKI1705" s="30"/>
      <c r="AKJ1705" s="30"/>
      <c r="AKK1705" s="30"/>
      <c r="AKL1705" s="30"/>
      <c r="AKM1705" s="30"/>
      <c r="AKN1705" s="30"/>
      <c r="AKO1705" s="30"/>
      <c r="AKP1705" s="30"/>
      <c r="AKQ1705" s="30"/>
      <c r="AKR1705" s="30"/>
      <c r="AKS1705" s="30"/>
      <c r="AKT1705" s="30"/>
      <c r="AKU1705" s="30"/>
      <c r="AKV1705" s="30"/>
      <c r="AKW1705" s="30"/>
      <c r="AKX1705" s="30"/>
      <c r="AKY1705" s="30"/>
      <c r="AKZ1705" s="30"/>
      <c r="ALA1705" s="30"/>
      <c r="ALB1705" s="30"/>
      <c r="ALC1705" s="30"/>
      <c r="ALD1705" s="30"/>
      <c r="ALE1705" s="30"/>
      <c r="ALF1705" s="30"/>
      <c r="ALG1705" s="30"/>
      <c r="ALH1705" s="30"/>
      <c r="ALI1705" s="30"/>
      <c r="ALJ1705" s="30"/>
      <c r="ALK1705" s="30"/>
      <c r="ALL1705" s="30"/>
      <c r="ALM1705" s="30"/>
      <c r="ALN1705" s="30"/>
      <c r="ALO1705" s="30"/>
      <c r="ALP1705" s="30"/>
      <c r="ALQ1705" s="30"/>
      <c r="ALR1705" s="30"/>
      <c r="ALS1705" s="30"/>
      <c r="ALT1705" s="30"/>
      <c r="ALU1705" s="30"/>
      <c r="ALV1705" s="30"/>
      <c r="ALW1705" s="30"/>
      <c r="ALX1705" s="30"/>
      <c r="ALY1705" s="30"/>
      <c r="ALZ1705" s="30"/>
      <c r="AMA1705" s="30"/>
      <c r="AMB1705" s="30"/>
      <c r="AMC1705" s="30"/>
      <c r="AMD1705" s="30"/>
      <c r="AME1705" s="30"/>
      <c r="AMF1705" s="30"/>
      <c r="AMG1705" s="30"/>
      <c r="AMH1705" s="30"/>
      <c r="AMI1705" s="30"/>
      <c r="AMJ1705" s="30"/>
      <c r="AMK1705" s="30"/>
      <c r="AML1705" s="30"/>
      <c r="AMM1705" s="30"/>
      <c r="AMN1705" s="30"/>
      <c r="AMO1705" s="30"/>
      <c r="AMP1705" s="30"/>
      <c r="AMQ1705" s="30"/>
      <c r="AMR1705" s="30"/>
      <c r="AMS1705" s="30"/>
      <c r="AMT1705" s="30"/>
      <c r="AMU1705" s="30"/>
      <c r="AMV1705" s="30"/>
      <c r="AMW1705" s="30"/>
      <c r="AMX1705" s="30"/>
      <c r="AMY1705" s="30"/>
      <c r="AMZ1705" s="30"/>
      <c r="ANA1705" s="30"/>
      <c r="ANB1705" s="30"/>
      <c r="ANC1705" s="30"/>
      <c r="AND1705" s="30"/>
      <c r="ANE1705" s="30"/>
      <c r="ANF1705" s="30"/>
      <c r="ANG1705" s="30"/>
      <c r="ANH1705" s="30"/>
      <c r="ANI1705" s="30"/>
      <c r="ANJ1705" s="30"/>
      <c r="ANK1705" s="30"/>
      <c r="ANL1705" s="30"/>
      <c r="ANM1705" s="30"/>
      <c r="ANN1705" s="30"/>
      <c r="ANO1705" s="30"/>
      <c r="ANP1705" s="30"/>
      <c r="ANQ1705" s="30"/>
      <c r="ANR1705" s="30"/>
      <c r="ANS1705" s="30"/>
      <c r="ANT1705" s="30"/>
      <c r="ANU1705" s="30"/>
      <c r="ANV1705" s="30"/>
      <c r="ANW1705" s="30"/>
      <c r="ANX1705" s="30"/>
      <c r="ANY1705" s="30"/>
      <c r="ANZ1705" s="30"/>
      <c r="AOA1705" s="30"/>
      <c r="AOB1705" s="30"/>
      <c r="AOC1705" s="30"/>
      <c r="AOD1705" s="30"/>
      <c r="AOE1705" s="30"/>
      <c r="AOF1705" s="30"/>
      <c r="AOG1705" s="30"/>
      <c r="AOH1705" s="30"/>
      <c r="AOI1705" s="30"/>
      <c r="AOJ1705" s="30"/>
      <c r="AOK1705" s="30"/>
      <c r="AOL1705" s="30"/>
      <c r="AOM1705" s="30"/>
      <c r="AON1705" s="30"/>
      <c r="AOO1705" s="30"/>
      <c r="AOP1705" s="30"/>
      <c r="AOQ1705" s="30"/>
      <c r="AOR1705" s="30"/>
      <c r="AOS1705" s="30"/>
      <c r="AOT1705" s="30"/>
      <c r="AOU1705" s="30"/>
      <c r="AOV1705" s="30"/>
      <c r="AOW1705" s="30"/>
      <c r="AOX1705" s="30"/>
      <c r="AOY1705" s="30"/>
      <c r="AOZ1705" s="30"/>
      <c r="APA1705" s="30"/>
      <c r="APB1705" s="30"/>
      <c r="APC1705" s="30"/>
      <c r="APD1705" s="30"/>
      <c r="APE1705" s="30"/>
      <c r="APF1705" s="30"/>
      <c r="APG1705" s="30"/>
      <c r="APH1705" s="30"/>
      <c r="API1705" s="30"/>
      <c r="APJ1705" s="30"/>
      <c r="APK1705" s="30"/>
      <c r="APL1705" s="30"/>
      <c r="APM1705" s="30"/>
      <c r="APN1705" s="30"/>
      <c r="APO1705" s="30"/>
      <c r="APP1705" s="30"/>
      <c r="APQ1705" s="30"/>
      <c r="APR1705" s="30"/>
      <c r="APS1705" s="30"/>
      <c r="APT1705" s="30"/>
      <c r="APU1705" s="30"/>
      <c r="APV1705" s="30"/>
      <c r="APW1705" s="30"/>
      <c r="APX1705" s="30"/>
      <c r="APY1705" s="30"/>
      <c r="APZ1705" s="30"/>
      <c r="AQA1705" s="30"/>
      <c r="AQB1705" s="30"/>
      <c r="AQC1705" s="30"/>
      <c r="AQD1705" s="30"/>
      <c r="AQE1705" s="30"/>
      <c r="AQF1705" s="30"/>
      <c r="AQG1705" s="30"/>
      <c r="AQH1705" s="30"/>
      <c r="AQI1705" s="30"/>
      <c r="AQJ1705" s="30"/>
      <c r="AQK1705" s="30"/>
      <c r="AQL1705" s="30"/>
      <c r="AQM1705" s="30"/>
      <c r="AQN1705" s="30"/>
      <c r="AQO1705" s="30"/>
      <c r="AQP1705" s="30"/>
      <c r="AQQ1705" s="30"/>
      <c r="AQR1705" s="30"/>
      <c r="AQS1705" s="30"/>
      <c r="AQT1705" s="30"/>
      <c r="AQU1705" s="30"/>
      <c r="AQV1705" s="30"/>
      <c r="AQW1705" s="30"/>
      <c r="AQX1705" s="30"/>
      <c r="AQY1705" s="30"/>
      <c r="AQZ1705" s="30"/>
      <c r="ARA1705" s="30"/>
      <c r="ARB1705" s="30"/>
      <c r="ARC1705" s="30"/>
      <c r="ARD1705" s="30"/>
      <c r="ARE1705" s="30"/>
      <c r="ARF1705" s="30"/>
      <c r="ARG1705" s="30"/>
      <c r="ARH1705" s="30"/>
      <c r="ARI1705" s="30"/>
      <c r="ARJ1705" s="30"/>
      <c r="ARK1705" s="30"/>
      <c r="ARL1705" s="30"/>
      <c r="ARM1705" s="30"/>
      <c r="ARN1705" s="30"/>
      <c r="ARO1705" s="30"/>
      <c r="ARP1705" s="30"/>
      <c r="ARQ1705" s="30"/>
      <c r="ARR1705" s="30"/>
      <c r="ARS1705" s="30"/>
      <c r="ART1705" s="30"/>
      <c r="ARU1705" s="30"/>
      <c r="ARV1705" s="30"/>
      <c r="ARW1705" s="30"/>
      <c r="ARX1705" s="30"/>
      <c r="ARY1705" s="30"/>
      <c r="ARZ1705" s="30"/>
      <c r="ASA1705" s="30"/>
      <c r="ASB1705" s="30"/>
      <c r="ASC1705" s="30"/>
      <c r="ASD1705" s="30"/>
      <c r="ASE1705" s="30"/>
      <c r="ASF1705" s="30"/>
      <c r="ASG1705" s="30"/>
      <c r="ASH1705" s="30"/>
      <c r="ASI1705" s="30"/>
      <c r="ASJ1705" s="30"/>
      <c r="ASK1705" s="30"/>
      <c r="ASL1705" s="30"/>
      <c r="ASM1705" s="30"/>
      <c r="ASN1705" s="30"/>
      <c r="ASO1705" s="30"/>
      <c r="ASP1705" s="30"/>
      <c r="ASQ1705" s="30"/>
      <c r="ASR1705" s="30"/>
      <c r="ASS1705" s="30"/>
      <c r="AST1705" s="30"/>
      <c r="ASU1705" s="30"/>
      <c r="ASV1705" s="30"/>
      <c r="ASW1705" s="30"/>
      <c r="ASX1705" s="30"/>
      <c r="ASY1705" s="30"/>
      <c r="ASZ1705" s="30"/>
      <c r="ATA1705" s="30"/>
      <c r="ATB1705" s="30"/>
      <c r="ATC1705" s="30"/>
      <c r="ATD1705" s="30"/>
      <c r="ATE1705" s="30"/>
      <c r="ATF1705" s="30"/>
      <c r="ATG1705" s="30"/>
      <c r="ATH1705" s="30"/>
      <c r="ATI1705" s="30"/>
      <c r="ATJ1705" s="30"/>
      <c r="ATK1705" s="30"/>
      <c r="ATL1705" s="30"/>
      <c r="ATM1705" s="30"/>
      <c r="ATN1705" s="30"/>
      <c r="ATO1705" s="30"/>
      <c r="ATP1705" s="30"/>
      <c r="ATQ1705" s="30"/>
      <c r="ATR1705" s="30"/>
      <c r="ATS1705" s="30"/>
      <c r="ATT1705" s="30"/>
      <c r="ATU1705" s="30"/>
      <c r="ATV1705" s="30"/>
      <c r="ATW1705" s="30"/>
      <c r="ATX1705" s="30"/>
      <c r="ATY1705" s="30"/>
      <c r="ATZ1705" s="30"/>
      <c r="AUA1705" s="30"/>
      <c r="AUB1705" s="30"/>
      <c r="AUC1705" s="30"/>
      <c r="AUD1705" s="30"/>
      <c r="AUE1705" s="30"/>
      <c r="AUF1705" s="30"/>
      <c r="AUG1705" s="30"/>
      <c r="AUH1705" s="30"/>
      <c r="AUI1705" s="30"/>
      <c r="AUJ1705" s="30"/>
      <c r="AUK1705" s="30"/>
      <c r="AUL1705" s="30"/>
      <c r="AUM1705" s="30"/>
      <c r="AUN1705" s="30"/>
      <c r="AUO1705" s="30"/>
      <c r="AUP1705" s="30"/>
      <c r="AUQ1705" s="30"/>
      <c r="AUR1705" s="30"/>
      <c r="AUS1705" s="30"/>
      <c r="AUT1705" s="30"/>
      <c r="AUU1705" s="30"/>
      <c r="AUV1705" s="30"/>
      <c r="AUW1705" s="30"/>
      <c r="AUX1705" s="30"/>
      <c r="AUY1705" s="30"/>
      <c r="AUZ1705" s="30"/>
      <c r="AVA1705" s="30"/>
      <c r="AVB1705" s="30"/>
      <c r="AVC1705" s="30"/>
      <c r="AVD1705" s="30"/>
      <c r="AVE1705" s="30"/>
      <c r="AVF1705" s="30"/>
      <c r="AVG1705" s="30"/>
      <c r="AVH1705" s="30"/>
      <c r="AVI1705" s="30"/>
      <c r="AVJ1705" s="30"/>
      <c r="AVK1705" s="30"/>
      <c r="AVL1705" s="30"/>
      <c r="AVM1705" s="30"/>
      <c r="AVN1705" s="30"/>
      <c r="AVO1705" s="30"/>
      <c r="AVP1705" s="30"/>
      <c r="AVQ1705" s="30"/>
      <c r="AVR1705" s="30"/>
      <c r="AVS1705" s="30"/>
      <c r="AVT1705" s="30"/>
      <c r="AVU1705" s="30"/>
      <c r="AVV1705" s="30"/>
      <c r="AVW1705" s="30"/>
      <c r="AVX1705" s="30"/>
      <c r="AVY1705" s="30"/>
      <c r="AVZ1705" s="30"/>
      <c r="AWA1705" s="30"/>
      <c r="AWB1705" s="30"/>
      <c r="AWC1705" s="30"/>
      <c r="AWD1705" s="30"/>
      <c r="AWE1705" s="30"/>
      <c r="AWF1705" s="30"/>
      <c r="AWG1705" s="30"/>
      <c r="AWH1705" s="30"/>
      <c r="AWI1705" s="30"/>
      <c r="AWJ1705" s="30"/>
      <c r="AWK1705" s="30"/>
      <c r="AWL1705" s="30"/>
      <c r="AWM1705" s="30"/>
      <c r="AWN1705" s="30"/>
      <c r="AWO1705" s="30"/>
      <c r="AWP1705" s="30"/>
      <c r="AWQ1705" s="30"/>
      <c r="AWR1705" s="30"/>
      <c r="AWS1705" s="30"/>
      <c r="AWT1705" s="30"/>
      <c r="AWU1705" s="30"/>
      <c r="AWV1705" s="30"/>
      <c r="AWW1705" s="30"/>
      <c r="AWX1705" s="30"/>
      <c r="AWY1705" s="30"/>
      <c r="AWZ1705" s="30"/>
      <c r="AXA1705" s="30"/>
      <c r="AXB1705" s="30"/>
      <c r="AXC1705" s="30"/>
      <c r="AXD1705" s="30"/>
      <c r="AXE1705" s="30"/>
      <c r="AXF1705" s="30"/>
      <c r="AXG1705" s="30"/>
      <c r="AXH1705" s="30"/>
      <c r="AXI1705" s="30"/>
      <c r="AXJ1705" s="30"/>
      <c r="AXK1705" s="30"/>
      <c r="AXL1705" s="30"/>
      <c r="AXM1705" s="30"/>
      <c r="AXN1705" s="30"/>
      <c r="AXO1705" s="30"/>
      <c r="AXP1705" s="30"/>
      <c r="AXQ1705" s="30"/>
      <c r="AXR1705" s="30"/>
      <c r="AXS1705" s="30"/>
      <c r="AXT1705" s="30"/>
      <c r="AXU1705" s="30"/>
      <c r="AXV1705" s="30"/>
      <c r="AXW1705" s="30"/>
      <c r="AXX1705" s="30"/>
      <c r="AXY1705" s="30"/>
      <c r="AXZ1705" s="30"/>
      <c r="AYA1705" s="30"/>
      <c r="AYB1705" s="30"/>
      <c r="AYC1705" s="30"/>
      <c r="AYD1705" s="30"/>
      <c r="AYE1705" s="30"/>
      <c r="AYF1705" s="30"/>
      <c r="AYG1705" s="30"/>
      <c r="AYH1705" s="30"/>
      <c r="AYI1705" s="30"/>
      <c r="AYJ1705" s="30"/>
      <c r="AYK1705" s="30"/>
      <c r="AYL1705" s="30"/>
      <c r="AYM1705" s="30"/>
      <c r="AYN1705" s="30"/>
      <c r="AYO1705" s="30"/>
      <c r="AYP1705" s="30"/>
      <c r="AYQ1705" s="30"/>
      <c r="AYR1705" s="30"/>
      <c r="AYS1705" s="30"/>
      <c r="AYT1705" s="30"/>
      <c r="AYU1705" s="30"/>
      <c r="AYV1705" s="30"/>
      <c r="AYW1705" s="30"/>
      <c r="AYX1705" s="30"/>
      <c r="AYY1705" s="30"/>
      <c r="AYZ1705" s="30"/>
      <c r="AZA1705" s="30"/>
      <c r="AZB1705" s="30"/>
      <c r="AZC1705" s="30"/>
      <c r="AZD1705" s="30"/>
      <c r="AZE1705" s="30"/>
      <c r="AZF1705" s="30"/>
      <c r="AZG1705" s="30"/>
      <c r="AZH1705" s="30"/>
      <c r="AZI1705" s="30"/>
      <c r="AZJ1705" s="30"/>
      <c r="AZK1705" s="30"/>
      <c r="AZL1705" s="30"/>
      <c r="AZM1705" s="30"/>
      <c r="AZN1705" s="30"/>
      <c r="AZO1705" s="30"/>
      <c r="AZP1705" s="30"/>
      <c r="AZQ1705" s="30"/>
      <c r="AZR1705" s="30"/>
      <c r="AZS1705" s="30"/>
      <c r="AZT1705" s="30"/>
      <c r="AZU1705" s="30"/>
      <c r="AZV1705" s="30"/>
      <c r="AZW1705" s="30"/>
      <c r="AZX1705" s="30"/>
      <c r="AZY1705" s="30"/>
      <c r="AZZ1705" s="30"/>
      <c r="BAA1705" s="30"/>
      <c r="BAB1705" s="30"/>
      <c r="BAC1705" s="30"/>
      <c r="BAD1705" s="30"/>
      <c r="BAE1705" s="30"/>
      <c r="BAF1705" s="30"/>
      <c r="BAG1705" s="30"/>
      <c r="BAH1705" s="30"/>
      <c r="BAI1705" s="30"/>
      <c r="BAJ1705" s="30"/>
      <c r="BAK1705" s="30"/>
      <c r="BAL1705" s="30"/>
      <c r="BAM1705" s="30"/>
      <c r="BAN1705" s="30"/>
      <c r="BAO1705" s="30"/>
      <c r="BAP1705" s="30"/>
      <c r="BAQ1705" s="30"/>
      <c r="BAR1705" s="30"/>
      <c r="BAS1705" s="30"/>
      <c r="BAT1705" s="30"/>
      <c r="BAU1705" s="30"/>
      <c r="BAV1705" s="30"/>
      <c r="BAW1705" s="30"/>
      <c r="BAX1705" s="30"/>
      <c r="BAY1705" s="30"/>
      <c r="BAZ1705" s="30"/>
      <c r="BBA1705" s="30"/>
      <c r="BBB1705" s="30"/>
      <c r="BBC1705" s="30"/>
      <c r="BBD1705" s="30"/>
      <c r="BBE1705" s="30"/>
      <c r="BBF1705" s="30"/>
      <c r="BBG1705" s="30"/>
      <c r="BBH1705" s="30"/>
      <c r="BBI1705" s="30"/>
      <c r="BBJ1705" s="30"/>
      <c r="BBK1705" s="30"/>
      <c r="BBL1705" s="30"/>
      <c r="BBM1705" s="30"/>
      <c r="BBN1705" s="30"/>
      <c r="BBO1705" s="30"/>
      <c r="BBP1705" s="30"/>
      <c r="BBQ1705" s="30"/>
      <c r="BBR1705" s="30"/>
      <c r="BBS1705" s="30"/>
      <c r="BBT1705" s="30"/>
      <c r="BBU1705" s="30"/>
      <c r="BBV1705" s="30"/>
      <c r="BBW1705" s="30"/>
      <c r="BBX1705" s="30"/>
      <c r="BBY1705" s="30"/>
      <c r="BBZ1705" s="30"/>
      <c r="BCA1705" s="30"/>
      <c r="BCB1705" s="30"/>
      <c r="BCC1705" s="30"/>
      <c r="BCD1705" s="30"/>
      <c r="BCE1705" s="30"/>
      <c r="BCF1705" s="30"/>
      <c r="BCG1705" s="30"/>
      <c r="BCH1705" s="30"/>
      <c r="BCI1705" s="30"/>
      <c r="BCJ1705" s="30"/>
      <c r="BCK1705" s="30"/>
      <c r="BCL1705" s="30"/>
      <c r="BCM1705" s="30"/>
      <c r="BCN1705" s="30"/>
      <c r="BCO1705" s="30"/>
      <c r="BCP1705" s="30"/>
      <c r="BCQ1705" s="30"/>
      <c r="BCR1705" s="30"/>
      <c r="BCS1705" s="30"/>
      <c r="BCT1705" s="30"/>
      <c r="BCU1705" s="30"/>
      <c r="BCV1705" s="30"/>
      <c r="BCW1705" s="30"/>
      <c r="BCX1705" s="30"/>
      <c r="BCY1705" s="30"/>
      <c r="BCZ1705" s="30"/>
      <c r="BDA1705" s="30"/>
      <c r="BDB1705" s="30"/>
      <c r="BDC1705" s="30"/>
      <c r="BDD1705" s="30"/>
      <c r="BDE1705" s="30"/>
      <c r="BDF1705" s="30"/>
      <c r="BDG1705" s="30"/>
      <c r="BDH1705" s="30"/>
      <c r="BDI1705" s="30"/>
      <c r="BDJ1705" s="30"/>
      <c r="BDK1705" s="30"/>
      <c r="BDL1705" s="30"/>
      <c r="BDM1705" s="30"/>
      <c r="BDN1705" s="30"/>
      <c r="BDO1705" s="30"/>
      <c r="BDP1705" s="30"/>
      <c r="BDQ1705" s="30"/>
      <c r="BDR1705" s="30"/>
      <c r="BDS1705" s="30"/>
      <c r="BDT1705" s="30"/>
      <c r="BDU1705" s="30"/>
      <c r="BDV1705" s="30"/>
      <c r="BDW1705" s="30"/>
      <c r="BDX1705" s="30"/>
      <c r="BDY1705" s="30"/>
      <c r="BDZ1705" s="30"/>
      <c r="BEA1705" s="30"/>
      <c r="BEB1705" s="30"/>
      <c r="BEC1705" s="30"/>
      <c r="BED1705" s="30"/>
      <c r="BEE1705" s="30"/>
      <c r="BEF1705" s="30"/>
      <c r="BEG1705" s="30"/>
      <c r="BEH1705" s="30"/>
      <c r="BEI1705" s="30"/>
      <c r="BEJ1705" s="30"/>
      <c r="BEK1705" s="30"/>
      <c r="BEL1705" s="30"/>
      <c r="BEM1705" s="30"/>
      <c r="BEN1705" s="30"/>
      <c r="BEO1705" s="30"/>
      <c r="BEP1705" s="30"/>
      <c r="BEQ1705" s="30"/>
      <c r="BER1705" s="30"/>
      <c r="BES1705" s="30"/>
      <c r="BET1705" s="30"/>
      <c r="BEU1705" s="30"/>
      <c r="BEV1705" s="30"/>
      <c r="BEW1705" s="30"/>
      <c r="BEX1705" s="30"/>
      <c r="BEY1705" s="30"/>
      <c r="BEZ1705" s="30"/>
      <c r="BFA1705" s="30"/>
      <c r="BFB1705" s="30"/>
      <c r="BFC1705" s="30"/>
      <c r="BFD1705" s="30"/>
      <c r="BFE1705" s="30"/>
      <c r="BFF1705" s="30"/>
      <c r="BFG1705" s="30"/>
      <c r="BFH1705" s="30"/>
      <c r="BFI1705" s="30"/>
      <c r="BFJ1705" s="30"/>
      <c r="BFK1705" s="30"/>
      <c r="BFL1705" s="30"/>
      <c r="BFM1705" s="30"/>
      <c r="BFN1705" s="30"/>
      <c r="BFO1705" s="30"/>
      <c r="BFP1705" s="30"/>
      <c r="BFQ1705" s="30"/>
      <c r="BFR1705" s="30"/>
      <c r="BFS1705" s="30"/>
      <c r="BFT1705" s="30"/>
      <c r="BFU1705" s="30"/>
      <c r="BFV1705" s="30"/>
      <c r="BFW1705" s="30"/>
      <c r="BFX1705" s="30"/>
      <c r="BFY1705" s="30"/>
      <c r="BFZ1705" s="30"/>
      <c r="BGA1705" s="30"/>
      <c r="BGB1705" s="30"/>
      <c r="BGC1705" s="30"/>
      <c r="BGD1705" s="30"/>
      <c r="BGE1705" s="30"/>
      <c r="BGF1705" s="30"/>
      <c r="BGG1705" s="30"/>
      <c r="BGH1705" s="30"/>
      <c r="BGI1705" s="30"/>
      <c r="BGJ1705" s="30"/>
      <c r="BGK1705" s="30"/>
      <c r="BGL1705" s="30"/>
      <c r="BGM1705" s="30"/>
      <c r="BGN1705" s="30"/>
      <c r="BGO1705" s="30"/>
      <c r="BGP1705" s="30"/>
      <c r="BGQ1705" s="30"/>
      <c r="BGR1705" s="30"/>
      <c r="BGS1705" s="30"/>
      <c r="BGT1705" s="30"/>
      <c r="BGU1705" s="30"/>
      <c r="BGV1705" s="30"/>
      <c r="BGW1705" s="30"/>
      <c r="BGX1705" s="30"/>
      <c r="BGY1705" s="30"/>
      <c r="BGZ1705" s="30"/>
      <c r="BHA1705" s="30"/>
      <c r="BHB1705" s="30"/>
      <c r="BHC1705" s="30"/>
      <c r="BHD1705" s="30"/>
      <c r="BHE1705" s="30"/>
      <c r="BHF1705" s="30"/>
      <c r="BHG1705" s="30"/>
      <c r="BHH1705" s="30"/>
      <c r="BHI1705" s="30"/>
      <c r="BHJ1705" s="30"/>
      <c r="BHK1705" s="30"/>
      <c r="BHL1705" s="30"/>
      <c r="BHM1705" s="30"/>
      <c r="BHN1705" s="30"/>
      <c r="BHO1705" s="30"/>
      <c r="BHP1705" s="30"/>
      <c r="BHQ1705" s="30"/>
      <c r="BHR1705" s="30"/>
      <c r="BHS1705" s="30"/>
      <c r="BHT1705" s="30"/>
      <c r="BHU1705" s="30"/>
      <c r="BHV1705" s="30"/>
      <c r="BHW1705" s="30"/>
      <c r="BHX1705" s="30"/>
      <c r="BHY1705" s="30"/>
      <c r="BHZ1705" s="30"/>
      <c r="BIA1705" s="30"/>
      <c r="BIB1705" s="30"/>
      <c r="BIC1705" s="30"/>
      <c r="BID1705" s="30"/>
      <c r="BIE1705" s="30"/>
      <c r="BIF1705" s="30"/>
      <c r="BIG1705" s="30"/>
      <c r="BIH1705" s="30"/>
      <c r="BII1705" s="30"/>
      <c r="BIJ1705" s="30"/>
      <c r="BIK1705" s="30"/>
      <c r="BIL1705" s="30"/>
      <c r="BIM1705" s="30"/>
      <c r="BIN1705" s="30"/>
      <c r="BIO1705" s="30"/>
      <c r="BIP1705" s="30"/>
      <c r="BIQ1705" s="30"/>
      <c r="BIR1705" s="30"/>
      <c r="BIS1705" s="30"/>
      <c r="BIT1705" s="30"/>
      <c r="BIU1705" s="30"/>
      <c r="BIV1705" s="30"/>
      <c r="BIW1705" s="30"/>
      <c r="BIX1705" s="30"/>
      <c r="BIY1705" s="30"/>
      <c r="BIZ1705" s="30"/>
      <c r="BJA1705" s="30"/>
      <c r="BJB1705" s="30"/>
      <c r="BJC1705" s="30"/>
      <c r="BJD1705" s="30"/>
      <c r="BJE1705" s="30"/>
      <c r="BJF1705" s="30"/>
      <c r="BJG1705" s="30"/>
      <c r="BJH1705" s="30"/>
      <c r="BJI1705" s="30"/>
      <c r="BJJ1705" s="30"/>
      <c r="BJK1705" s="30"/>
      <c r="BJL1705" s="30"/>
      <c r="BJM1705" s="30"/>
      <c r="BJN1705" s="30"/>
      <c r="BJO1705" s="30"/>
      <c r="BJP1705" s="30"/>
      <c r="BJQ1705" s="30"/>
      <c r="BJR1705" s="30"/>
      <c r="BJS1705" s="30"/>
      <c r="BJT1705" s="30"/>
      <c r="BJU1705" s="30"/>
      <c r="BJV1705" s="30"/>
      <c r="BJW1705" s="30"/>
      <c r="BJX1705" s="30"/>
      <c r="BJY1705" s="30"/>
      <c r="BJZ1705" s="30"/>
      <c r="BKA1705" s="30"/>
      <c r="BKB1705" s="30"/>
      <c r="BKC1705" s="30"/>
      <c r="BKD1705" s="30"/>
      <c r="BKE1705" s="30"/>
      <c r="BKF1705" s="30"/>
      <c r="BKG1705" s="30"/>
      <c r="BKH1705" s="30"/>
      <c r="BKI1705" s="30"/>
      <c r="BKJ1705" s="30"/>
      <c r="BKK1705" s="30"/>
      <c r="BKL1705" s="30"/>
      <c r="BKM1705" s="30"/>
      <c r="BKN1705" s="30"/>
      <c r="BKO1705" s="30"/>
      <c r="BKP1705" s="30"/>
      <c r="BKQ1705" s="30"/>
      <c r="BKR1705" s="30"/>
      <c r="BKS1705" s="30"/>
      <c r="BKT1705" s="30"/>
      <c r="BKU1705" s="30"/>
      <c r="BKV1705" s="30"/>
      <c r="BKW1705" s="30"/>
      <c r="BKX1705" s="30"/>
      <c r="BKY1705" s="30"/>
      <c r="BKZ1705" s="30"/>
      <c r="BLA1705" s="30"/>
      <c r="BLB1705" s="30"/>
      <c r="BLC1705" s="30"/>
      <c r="BLD1705" s="30"/>
      <c r="BLE1705" s="30"/>
      <c r="BLF1705" s="30"/>
      <c r="BLG1705" s="30"/>
      <c r="BLH1705" s="30"/>
      <c r="BLI1705" s="30"/>
      <c r="BLJ1705" s="30"/>
      <c r="BLK1705" s="30"/>
      <c r="BLL1705" s="30"/>
      <c r="BLM1705" s="30"/>
      <c r="BLN1705" s="30"/>
      <c r="BLO1705" s="30"/>
      <c r="BLP1705" s="30"/>
      <c r="BLQ1705" s="30"/>
      <c r="BLR1705" s="30"/>
      <c r="BLS1705" s="30"/>
      <c r="BLT1705" s="30"/>
      <c r="BLU1705" s="30"/>
      <c r="BLV1705" s="30"/>
      <c r="BLW1705" s="30"/>
      <c r="BLX1705" s="30"/>
      <c r="BLY1705" s="30"/>
      <c r="BLZ1705" s="30"/>
      <c r="BMA1705" s="30"/>
      <c r="BMB1705" s="30"/>
      <c r="BMC1705" s="30"/>
      <c r="BMD1705" s="30"/>
      <c r="BME1705" s="30"/>
      <c r="BMF1705" s="30"/>
      <c r="BMG1705" s="30"/>
      <c r="BMH1705" s="30"/>
      <c r="BMI1705" s="30"/>
      <c r="BMJ1705" s="30"/>
      <c r="BMK1705" s="30"/>
      <c r="BML1705" s="30"/>
      <c r="BMM1705" s="30"/>
      <c r="BMN1705" s="30"/>
      <c r="BMO1705" s="30"/>
      <c r="BMP1705" s="30"/>
      <c r="BMQ1705" s="30"/>
      <c r="BMR1705" s="30"/>
      <c r="BMS1705" s="30"/>
      <c r="BMT1705" s="30"/>
      <c r="BMU1705" s="30"/>
      <c r="BMV1705" s="30"/>
      <c r="BMW1705" s="30"/>
      <c r="BMX1705" s="30"/>
      <c r="BMY1705" s="30"/>
      <c r="BMZ1705" s="30"/>
      <c r="BNA1705" s="30"/>
      <c r="BNB1705" s="30"/>
      <c r="BNC1705" s="30"/>
      <c r="BND1705" s="30"/>
      <c r="BNE1705" s="30"/>
      <c r="BNF1705" s="30"/>
      <c r="BNG1705" s="30"/>
      <c r="BNH1705" s="30"/>
      <c r="BNI1705" s="30"/>
      <c r="BNJ1705" s="30"/>
      <c r="BNK1705" s="30"/>
      <c r="BNL1705" s="30"/>
      <c r="BNM1705" s="30"/>
      <c r="BNN1705" s="30"/>
      <c r="BNO1705" s="30"/>
      <c r="BNP1705" s="30"/>
      <c r="BNQ1705" s="30"/>
      <c r="BNR1705" s="30"/>
      <c r="BNS1705" s="30"/>
      <c r="BNT1705" s="30"/>
      <c r="BNU1705" s="30"/>
      <c r="BNV1705" s="30"/>
      <c r="BNW1705" s="30"/>
      <c r="BNX1705" s="30"/>
      <c r="BNY1705" s="30"/>
      <c r="BNZ1705" s="30"/>
      <c r="BOA1705" s="30"/>
      <c r="BOB1705" s="30"/>
      <c r="BOC1705" s="30"/>
      <c r="BOD1705" s="30"/>
      <c r="BOE1705" s="30"/>
      <c r="BOF1705" s="30"/>
      <c r="BOG1705" s="30"/>
      <c r="BOH1705" s="30"/>
      <c r="BOI1705" s="30"/>
      <c r="BOJ1705" s="30"/>
      <c r="BOK1705" s="30"/>
      <c r="BOL1705" s="30"/>
      <c r="BOM1705" s="30"/>
      <c r="BON1705" s="30"/>
      <c r="BOO1705" s="30"/>
      <c r="BOP1705" s="30"/>
      <c r="BOQ1705" s="30"/>
      <c r="BOR1705" s="30"/>
      <c r="BOS1705" s="30"/>
      <c r="BOT1705" s="30"/>
      <c r="BOU1705" s="30"/>
      <c r="BOV1705" s="30"/>
      <c r="BOW1705" s="30"/>
      <c r="BOX1705" s="30"/>
      <c r="BOY1705" s="30"/>
      <c r="BOZ1705" s="30"/>
      <c r="BPA1705" s="30"/>
      <c r="BPB1705" s="30"/>
      <c r="BPC1705" s="30"/>
      <c r="BPD1705" s="30"/>
      <c r="BPE1705" s="30"/>
      <c r="BPF1705" s="30"/>
      <c r="BPG1705" s="30"/>
      <c r="BPH1705" s="30"/>
      <c r="BPI1705" s="30"/>
      <c r="BPJ1705" s="30"/>
      <c r="BPK1705" s="30"/>
      <c r="BPL1705" s="30"/>
      <c r="BPM1705" s="30"/>
      <c r="BPN1705" s="30"/>
      <c r="BPO1705" s="30"/>
      <c r="BPP1705" s="30"/>
      <c r="BPQ1705" s="30"/>
      <c r="BPR1705" s="30"/>
      <c r="BPS1705" s="30"/>
      <c r="BPT1705" s="30"/>
      <c r="BPU1705" s="30"/>
      <c r="BPV1705" s="30"/>
      <c r="BPW1705" s="30"/>
      <c r="BPX1705" s="30"/>
      <c r="BPY1705" s="30"/>
      <c r="BPZ1705" s="30"/>
      <c r="BQA1705" s="30"/>
      <c r="BQB1705" s="30"/>
      <c r="BQC1705" s="30"/>
      <c r="BQD1705" s="30"/>
      <c r="BQE1705" s="30"/>
      <c r="BQF1705" s="30"/>
      <c r="BQG1705" s="30"/>
      <c r="BQH1705" s="30"/>
      <c r="BQI1705" s="30"/>
      <c r="BQJ1705" s="30"/>
      <c r="BQK1705" s="30"/>
      <c r="BQL1705" s="30"/>
      <c r="BQM1705" s="30"/>
      <c r="BQN1705" s="30"/>
      <c r="BQO1705" s="30"/>
      <c r="BQP1705" s="30"/>
      <c r="BQQ1705" s="30"/>
      <c r="BQR1705" s="30"/>
      <c r="BQS1705" s="30"/>
      <c r="BQT1705" s="30"/>
      <c r="BQU1705" s="30"/>
      <c r="BQV1705" s="30"/>
      <c r="BQW1705" s="30"/>
      <c r="BQX1705" s="30"/>
      <c r="BQY1705" s="30"/>
      <c r="BQZ1705" s="30"/>
      <c r="BRA1705" s="30"/>
      <c r="BRB1705" s="30"/>
      <c r="BRC1705" s="30"/>
      <c r="BRD1705" s="30"/>
      <c r="BRE1705" s="30"/>
      <c r="BRF1705" s="30"/>
      <c r="BRG1705" s="30"/>
      <c r="BRH1705" s="30"/>
      <c r="BRI1705" s="30"/>
      <c r="BRJ1705" s="30"/>
      <c r="BRK1705" s="30"/>
      <c r="BRL1705" s="30"/>
      <c r="BRM1705" s="30"/>
      <c r="BRN1705" s="30"/>
      <c r="BRO1705" s="30"/>
      <c r="BRP1705" s="30"/>
      <c r="BRQ1705" s="30"/>
      <c r="BRR1705" s="30"/>
      <c r="BRS1705" s="30"/>
      <c r="BRT1705" s="30"/>
      <c r="BRU1705" s="30"/>
      <c r="BRV1705" s="30"/>
      <c r="BRW1705" s="30"/>
      <c r="BRX1705" s="30"/>
      <c r="BRY1705" s="30"/>
      <c r="BRZ1705" s="30"/>
      <c r="BSA1705" s="30"/>
      <c r="BSB1705" s="30"/>
      <c r="BSC1705" s="30"/>
      <c r="BSD1705" s="30"/>
      <c r="BSE1705" s="30"/>
      <c r="BSF1705" s="30"/>
      <c r="BSG1705" s="30"/>
      <c r="BSH1705" s="30"/>
      <c r="BSI1705" s="30"/>
      <c r="BSJ1705" s="30"/>
      <c r="BSK1705" s="30"/>
      <c r="BSL1705" s="30"/>
      <c r="BSM1705" s="30"/>
      <c r="BSN1705" s="30"/>
      <c r="BSO1705" s="30"/>
      <c r="BSP1705" s="30"/>
      <c r="BSQ1705" s="30"/>
      <c r="BSR1705" s="30"/>
      <c r="BSS1705" s="30"/>
      <c r="BST1705" s="30"/>
      <c r="BSU1705" s="30"/>
      <c r="BSV1705" s="30"/>
      <c r="BSW1705" s="30"/>
      <c r="BSX1705" s="30"/>
      <c r="BSY1705" s="30"/>
      <c r="BSZ1705" s="30"/>
      <c r="BTA1705" s="30"/>
      <c r="BTB1705" s="30"/>
      <c r="BTC1705" s="30"/>
      <c r="BTD1705" s="30"/>
      <c r="BTE1705" s="30"/>
      <c r="BTF1705" s="30"/>
      <c r="BTG1705" s="30"/>
      <c r="BTH1705" s="30"/>
      <c r="BTI1705" s="30"/>
      <c r="BTJ1705" s="30"/>
      <c r="BTK1705" s="30"/>
      <c r="BTL1705" s="30"/>
      <c r="BTM1705" s="30"/>
      <c r="BTN1705" s="30"/>
      <c r="BTO1705" s="30"/>
      <c r="BTP1705" s="30"/>
      <c r="BTQ1705" s="30"/>
      <c r="BTR1705" s="30"/>
      <c r="BTS1705" s="30"/>
      <c r="BTT1705" s="30"/>
      <c r="BTU1705" s="30"/>
      <c r="BTV1705" s="30"/>
      <c r="BTW1705" s="30"/>
      <c r="BTX1705" s="30"/>
      <c r="BTY1705" s="30"/>
      <c r="BTZ1705" s="30"/>
      <c r="BUA1705" s="30"/>
      <c r="BUB1705" s="30"/>
      <c r="BUC1705" s="30"/>
      <c r="BUD1705" s="30"/>
      <c r="BUE1705" s="30"/>
      <c r="BUF1705" s="30"/>
      <c r="BUG1705" s="30"/>
      <c r="BUH1705" s="30"/>
      <c r="BUI1705" s="30"/>
      <c r="BUJ1705" s="30"/>
      <c r="BUK1705" s="30"/>
      <c r="BUL1705" s="30"/>
      <c r="BUM1705" s="30"/>
      <c r="BUN1705" s="30"/>
      <c r="BUO1705" s="30"/>
      <c r="BUP1705" s="30"/>
      <c r="BUQ1705" s="30"/>
      <c r="BUR1705" s="30"/>
      <c r="BUS1705" s="30"/>
      <c r="BUT1705" s="30"/>
      <c r="BUU1705" s="30"/>
      <c r="BUV1705" s="30"/>
      <c r="BUW1705" s="30"/>
      <c r="BUX1705" s="30"/>
      <c r="BUY1705" s="30"/>
      <c r="BUZ1705" s="30"/>
      <c r="BVA1705" s="30"/>
      <c r="BVB1705" s="30"/>
      <c r="BVC1705" s="30"/>
      <c r="BVD1705" s="30"/>
      <c r="BVE1705" s="30"/>
      <c r="BVF1705" s="30"/>
      <c r="BVG1705" s="30"/>
      <c r="BVH1705" s="30"/>
      <c r="BVI1705" s="30"/>
      <c r="BVJ1705" s="30"/>
      <c r="BVK1705" s="30"/>
      <c r="BVL1705" s="30"/>
      <c r="BVM1705" s="30"/>
      <c r="BVN1705" s="30"/>
      <c r="BVO1705" s="30"/>
      <c r="BVP1705" s="30"/>
      <c r="BVQ1705" s="30"/>
      <c r="BVR1705" s="30"/>
      <c r="BVS1705" s="30"/>
      <c r="BVT1705" s="30"/>
      <c r="BVU1705" s="30"/>
      <c r="BVV1705" s="30"/>
      <c r="BVW1705" s="30"/>
      <c r="BVX1705" s="30"/>
      <c r="BVY1705" s="30"/>
      <c r="BVZ1705" s="30"/>
      <c r="BWA1705" s="30"/>
      <c r="BWB1705" s="30"/>
      <c r="BWC1705" s="30"/>
      <c r="BWD1705" s="30"/>
      <c r="BWE1705" s="30"/>
      <c r="BWF1705" s="30"/>
      <c r="BWG1705" s="30"/>
      <c r="BWH1705" s="30"/>
      <c r="BWI1705" s="30"/>
      <c r="BWJ1705" s="30"/>
      <c r="BWK1705" s="30"/>
      <c r="BWL1705" s="30"/>
      <c r="BWM1705" s="30"/>
      <c r="BWN1705" s="30"/>
      <c r="BWO1705" s="30"/>
      <c r="BWP1705" s="30"/>
      <c r="BWQ1705" s="30"/>
      <c r="BWR1705" s="30"/>
      <c r="BWS1705" s="30"/>
      <c r="BWT1705" s="30"/>
      <c r="BWU1705" s="30"/>
      <c r="BWV1705" s="30"/>
      <c r="BWW1705" s="30"/>
      <c r="BWX1705" s="30"/>
      <c r="BWY1705" s="30"/>
      <c r="BWZ1705" s="30"/>
      <c r="BXA1705" s="30"/>
      <c r="BXB1705" s="30"/>
      <c r="BXC1705" s="30"/>
      <c r="BXD1705" s="30"/>
      <c r="BXE1705" s="30"/>
      <c r="BXF1705" s="30"/>
      <c r="BXG1705" s="30"/>
      <c r="BXH1705" s="30"/>
      <c r="BXI1705" s="30"/>
      <c r="BXJ1705" s="30"/>
      <c r="BXK1705" s="30"/>
      <c r="BXL1705" s="30"/>
      <c r="BXM1705" s="30"/>
      <c r="BXN1705" s="30"/>
      <c r="BXO1705" s="30"/>
      <c r="BXP1705" s="30"/>
      <c r="BXQ1705" s="30"/>
      <c r="BXR1705" s="30"/>
      <c r="BXS1705" s="30"/>
      <c r="BXT1705" s="30"/>
      <c r="BXU1705" s="30"/>
      <c r="BXV1705" s="30"/>
      <c r="BXW1705" s="30"/>
      <c r="BXX1705" s="30"/>
      <c r="BXY1705" s="30"/>
      <c r="BXZ1705" s="30"/>
      <c r="BYA1705" s="30"/>
      <c r="BYB1705" s="30"/>
      <c r="BYC1705" s="30"/>
      <c r="BYD1705" s="30"/>
      <c r="BYE1705" s="30"/>
      <c r="BYF1705" s="30"/>
      <c r="BYG1705" s="30"/>
      <c r="BYH1705" s="30"/>
      <c r="BYI1705" s="30"/>
      <c r="BYJ1705" s="30"/>
      <c r="BYK1705" s="30"/>
      <c r="BYL1705" s="30"/>
      <c r="BYM1705" s="30"/>
      <c r="BYN1705" s="30"/>
      <c r="BYO1705" s="30"/>
      <c r="BYP1705" s="30"/>
      <c r="BYQ1705" s="30"/>
      <c r="BYR1705" s="30"/>
      <c r="BYS1705" s="30"/>
      <c r="BYT1705" s="30"/>
      <c r="BYU1705" s="30"/>
      <c r="BYV1705" s="30"/>
      <c r="BYW1705" s="30"/>
      <c r="BYX1705" s="30"/>
      <c r="BYY1705" s="30"/>
      <c r="BYZ1705" s="30"/>
      <c r="BZA1705" s="30"/>
      <c r="BZB1705" s="30"/>
      <c r="BZC1705" s="30"/>
      <c r="BZD1705" s="30"/>
      <c r="BZE1705" s="30"/>
      <c r="BZF1705" s="30"/>
      <c r="BZG1705" s="30"/>
      <c r="BZH1705" s="30"/>
      <c r="BZI1705" s="30"/>
      <c r="BZJ1705" s="30"/>
      <c r="BZK1705" s="30"/>
      <c r="BZL1705" s="30"/>
      <c r="BZM1705" s="30"/>
      <c r="BZN1705" s="30"/>
      <c r="BZO1705" s="30"/>
      <c r="BZP1705" s="30"/>
      <c r="BZQ1705" s="30"/>
      <c r="BZR1705" s="30"/>
      <c r="BZS1705" s="30"/>
      <c r="BZT1705" s="30"/>
      <c r="BZU1705" s="30"/>
      <c r="BZV1705" s="30"/>
      <c r="BZW1705" s="30"/>
      <c r="BZX1705" s="30"/>
      <c r="BZY1705" s="30"/>
      <c r="BZZ1705" s="30"/>
      <c r="CAA1705" s="30"/>
      <c r="CAB1705" s="30"/>
      <c r="CAC1705" s="30"/>
      <c r="CAD1705" s="30"/>
      <c r="CAE1705" s="30"/>
      <c r="CAF1705" s="30"/>
      <c r="CAG1705" s="30"/>
      <c r="CAH1705" s="30"/>
      <c r="CAI1705" s="30"/>
      <c r="CAJ1705" s="30"/>
      <c r="CAK1705" s="30"/>
      <c r="CAL1705" s="30"/>
      <c r="CAM1705" s="30"/>
      <c r="CAN1705" s="30"/>
      <c r="CAO1705" s="30"/>
      <c r="CAP1705" s="30"/>
      <c r="CAQ1705" s="30"/>
      <c r="CAR1705" s="30"/>
      <c r="CAS1705" s="30"/>
      <c r="CAT1705" s="30"/>
      <c r="CAU1705" s="30"/>
      <c r="CAV1705" s="30"/>
      <c r="CAW1705" s="30"/>
      <c r="CAX1705" s="30"/>
      <c r="CAY1705" s="30"/>
      <c r="CAZ1705" s="30"/>
      <c r="CBA1705" s="30"/>
      <c r="CBB1705" s="30"/>
      <c r="CBC1705" s="30"/>
      <c r="CBD1705" s="30"/>
      <c r="CBE1705" s="30"/>
      <c r="CBF1705" s="30"/>
      <c r="CBG1705" s="30"/>
      <c r="CBH1705" s="30"/>
      <c r="CBI1705" s="30"/>
      <c r="CBJ1705" s="30"/>
      <c r="CBK1705" s="30"/>
      <c r="CBL1705" s="30"/>
      <c r="CBM1705" s="30"/>
      <c r="CBN1705" s="30"/>
      <c r="CBO1705" s="30"/>
      <c r="CBP1705" s="30"/>
      <c r="CBQ1705" s="30"/>
      <c r="CBR1705" s="30"/>
      <c r="CBS1705" s="30"/>
      <c r="CBT1705" s="30"/>
      <c r="CBU1705" s="30"/>
      <c r="CBV1705" s="30"/>
      <c r="CBW1705" s="30"/>
      <c r="CBX1705" s="30"/>
      <c r="CBY1705" s="30"/>
      <c r="CBZ1705" s="30"/>
      <c r="CCA1705" s="30"/>
      <c r="CCB1705" s="30"/>
      <c r="CCC1705" s="30"/>
      <c r="CCD1705" s="30"/>
      <c r="CCE1705" s="30"/>
      <c r="CCF1705" s="30"/>
      <c r="CCG1705" s="30"/>
      <c r="CCH1705" s="30"/>
      <c r="CCI1705" s="30"/>
      <c r="CCJ1705" s="30"/>
      <c r="CCK1705" s="30"/>
      <c r="CCL1705" s="30"/>
      <c r="CCM1705" s="30"/>
      <c r="CCN1705" s="30"/>
      <c r="CCO1705" s="30"/>
      <c r="CCP1705" s="30"/>
      <c r="CCQ1705" s="30"/>
      <c r="CCR1705" s="30"/>
      <c r="CCS1705" s="30"/>
      <c r="CCT1705" s="30"/>
      <c r="CCU1705" s="30"/>
      <c r="CCV1705" s="30"/>
      <c r="CCW1705" s="30"/>
      <c r="CCX1705" s="30"/>
      <c r="CCY1705" s="30"/>
      <c r="CCZ1705" s="30"/>
      <c r="CDA1705" s="30"/>
      <c r="CDB1705" s="30"/>
      <c r="CDC1705" s="30"/>
      <c r="CDD1705" s="30"/>
      <c r="CDE1705" s="30"/>
      <c r="CDF1705" s="30"/>
      <c r="CDG1705" s="30"/>
      <c r="CDH1705" s="30"/>
      <c r="CDI1705" s="30"/>
      <c r="CDJ1705" s="30"/>
      <c r="CDK1705" s="30"/>
      <c r="CDL1705" s="30"/>
      <c r="CDM1705" s="30"/>
      <c r="CDN1705" s="30"/>
      <c r="CDO1705" s="30"/>
      <c r="CDP1705" s="30"/>
      <c r="CDQ1705" s="30"/>
      <c r="CDR1705" s="30"/>
      <c r="CDS1705" s="30"/>
      <c r="CDT1705" s="30"/>
      <c r="CDU1705" s="30"/>
      <c r="CDV1705" s="30"/>
      <c r="CDW1705" s="30"/>
      <c r="CDX1705" s="30"/>
      <c r="CDY1705" s="30"/>
      <c r="CDZ1705" s="30"/>
      <c r="CEA1705" s="30"/>
      <c r="CEB1705" s="30"/>
      <c r="CEC1705" s="30"/>
      <c r="CED1705" s="30"/>
      <c r="CEE1705" s="30"/>
      <c r="CEF1705" s="30"/>
      <c r="CEG1705" s="30"/>
      <c r="CEH1705" s="30"/>
      <c r="CEI1705" s="30"/>
      <c r="CEJ1705" s="30"/>
      <c r="CEK1705" s="30"/>
      <c r="CEL1705" s="30"/>
      <c r="CEM1705" s="30"/>
      <c r="CEN1705" s="30"/>
      <c r="CEO1705" s="30"/>
      <c r="CEP1705" s="30"/>
      <c r="CEQ1705" s="30"/>
      <c r="CER1705" s="30"/>
      <c r="CES1705" s="30"/>
      <c r="CET1705" s="30"/>
      <c r="CEU1705" s="30"/>
      <c r="CEV1705" s="30"/>
      <c r="CEW1705" s="30"/>
      <c r="CEX1705" s="30"/>
      <c r="CEY1705" s="30"/>
      <c r="CEZ1705" s="30"/>
      <c r="CFA1705" s="30"/>
      <c r="CFB1705" s="30"/>
      <c r="CFC1705" s="30"/>
      <c r="CFD1705" s="30"/>
      <c r="CFE1705" s="30"/>
      <c r="CFF1705" s="30"/>
      <c r="CFG1705" s="30"/>
      <c r="CFH1705" s="30"/>
      <c r="CFI1705" s="30"/>
      <c r="CFJ1705" s="30"/>
      <c r="CFK1705" s="30"/>
      <c r="CFL1705" s="30"/>
      <c r="CFM1705" s="30"/>
      <c r="CFN1705" s="30"/>
      <c r="CFO1705" s="30"/>
      <c r="CFP1705" s="30"/>
      <c r="CFQ1705" s="30"/>
      <c r="CFR1705" s="30"/>
      <c r="CFS1705" s="30"/>
      <c r="CFT1705" s="30"/>
      <c r="CFU1705" s="30"/>
      <c r="CFV1705" s="30"/>
      <c r="CFW1705" s="30"/>
      <c r="CFX1705" s="30"/>
      <c r="CFY1705" s="30"/>
      <c r="CFZ1705" s="30"/>
      <c r="CGA1705" s="30"/>
      <c r="CGB1705" s="30"/>
      <c r="CGC1705" s="30"/>
      <c r="CGD1705" s="30"/>
      <c r="CGE1705" s="30"/>
      <c r="CGF1705" s="30"/>
      <c r="CGG1705" s="30"/>
      <c r="CGH1705" s="30"/>
      <c r="CGI1705" s="30"/>
      <c r="CGJ1705" s="30"/>
      <c r="CGK1705" s="30"/>
      <c r="CGL1705" s="30"/>
      <c r="CGM1705" s="30"/>
      <c r="CGN1705" s="30"/>
      <c r="CGO1705" s="30"/>
      <c r="CGP1705" s="30"/>
      <c r="CGQ1705" s="30"/>
      <c r="CGR1705" s="30"/>
      <c r="CGS1705" s="30"/>
      <c r="CGT1705" s="30"/>
      <c r="CGU1705" s="30"/>
      <c r="CGV1705" s="30"/>
      <c r="CGW1705" s="30"/>
      <c r="CGX1705" s="30"/>
      <c r="CGY1705" s="30"/>
      <c r="CGZ1705" s="30"/>
      <c r="CHA1705" s="30"/>
      <c r="CHB1705" s="30"/>
      <c r="CHC1705" s="30"/>
      <c r="CHD1705" s="30"/>
      <c r="CHE1705" s="30"/>
      <c r="CHF1705" s="30"/>
      <c r="CHG1705" s="30"/>
      <c r="CHH1705" s="30"/>
      <c r="CHI1705" s="30"/>
      <c r="CHJ1705" s="30"/>
      <c r="CHK1705" s="30"/>
      <c r="CHL1705" s="30"/>
      <c r="CHM1705" s="30"/>
      <c r="CHN1705" s="30"/>
      <c r="CHO1705" s="30"/>
      <c r="CHP1705" s="30"/>
      <c r="CHQ1705" s="30"/>
      <c r="CHR1705" s="30"/>
      <c r="CHS1705" s="30"/>
      <c r="CHT1705" s="30"/>
      <c r="CHU1705" s="30"/>
      <c r="CHV1705" s="30"/>
      <c r="CHW1705" s="30"/>
      <c r="CHX1705" s="30"/>
      <c r="CHY1705" s="30"/>
      <c r="CHZ1705" s="30"/>
      <c r="CIA1705" s="30"/>
      <c r="CIB1705" s="30"/>
      <c r="CIC1705" s="30"/>
      <c r="CID1705" s="30"/>
      <c r="CIE1705" s="30"/>
      <c r="CIF1705" s="30"/>
      <c r="CIG1705" s="30"/>
      <c r="CIH1705" s="30"/>
      <c r="CII1705" s="30"/>
      <c r="CIJ1705" s="30"/>
      <c r="CIK1705" s="30"/>
      <c r="CIL1705" s="30"/>
      <c r="CIM1705" s="30"/>
      <c r="CIN1705" s="30"/>
      <c r="CIO1705" s="30"/>
      <c r="CIP1705" s="30"/>
      <c r="CIQ1705" s="30"/>
      <c r="CIR1705" s="30"/>
      <c r="CIS1705" s="30"/>
      <c r="CIT1705" s="30"/>
      <c r="CIU1705" s="30"/>
      <c r="CIV1705" s="30"/>
      <c r="CIW1705" s="30"/>
      <c r="CIX1705" s="30"/>
      <c r="CIY1705" s="30"/>
      <c r="CIZ1705" s="30"/>
      <c r="CJA1705" s="30"/>
      <c r="CJB1705" s="30"/>
      <c r="CJC1705" s="30"/>
      <c r="CJD1705" s="30"/>
      <c r="CJE1705" s="30"/>
      <c r="CJF1705" s="30"/>
      <c r="CJG1705" s="30"/>
      <c r="CJH1705" s="30"/>
      <c r="CJI1705" s="30"/>
      <c r="CJJ1705" s="30"/>
      <c r="CJK1705" s="30"/>
      <c r="CJL1705" s="30"/>
      <c r="CJM1705" s="30"/>
      <c r="CJN1705" s="30"/>
      <c r="CJO1705" s="30"/>
      <c r="CJP1705" s="30"/>
      <c r="CJQ1705" s="30"/>
      <c r="CJR1705" s="30"/>
      <c r="CJS1705" s="30"/>
      <c r="CJT1705" s="30"/>
      <c r="CJU1705" s="30"/>
      <c r="CJV1705" s="30"/>
      <c r="CJW1705" s="30"/>
      <c r="CJX1705" s="30"/>
      <c r="CJY1705" s="30"/>
      <c r="CJZ1705" s="30"/>
      <c r="CKA1705" s="30"/>
      <c r="CKB1705" s="30"/>
      <c r="CKC1705" s="30"/>
      <c r="CKD1705" s="30"/>
      <c r="CKE1705" s="30"/>
      <c r="CKF1705" s="30"/>
      <c r="CKG1705" s="30"/>
      <c r="CKH1705" s="30"/>
      <c r="CKI1705" s="30"/>
      <c r="CKJ1705" s="30"/>
      <c r="CKK1705" s="30"/>
      <c r="CKL1705" s="30"/>
      <c r="CKM1705" s="30"/>
      <c r="CKN1705" s="30"/>
      <c r="CKO1705" s="30"/>
      <c r="CKP1705" s="30"/>
      <c r="CKQ1705" s="30"/>
      <c r="CKR1705" s="30"/>
      <c r="CKS1705" s="30"/>
      <c r="CKT1705" s="30"/>
      <c r="CKU1705" s="30"/>
      <c r="CKV1705" s="30"/>
      <c r="CKW1705" s="30"/>
      <c r="CKX1705" s="30"/>
      <c r="CKY1705" s="30"/>
      <c r="CKZ1705" s="30"/>
      <c r="CLA1705" s="30"/>
      <c r="CLB1705" s="30"/>
      <c r="CLC1705" s="30"/>
      <c r="CLD1705" s="30"/>
      <c r="CLE1705" s="30"/>
      <c r="CLF1705" s="30"/>
      <c r="CLG1705" s="30"/>
      <c r="CLH1705" s="30"/>
      <c r="CLI1705" s="30"/>
      <c r="CLJ1705" s="30"/>
      <c r="CLK1705" s="30"/>
      <c r="CLL1705" s="30"/>
      <c r="CLM1705" s="30"/>
      <c r="CLN1705" s="30"/>
      <c r="CLO1705" s="30"/>
      <c r="CLP1705" s="30"/>
      <c r="CLQ1705" s="30"/>
      <c r="CLR1705" s="30"/>
      <c r="CLS1705" s="30"/>
      <c r="CLT1705" s="30"/>
      <c r="CLU1705" s="30"/>
      <c r="CLV1705" s="30"/>
      <c r="CLW1705" s="30"/>
      <c r="CLX1705" s="30"/>
      <c r="CLY1705" s="30"/>
      <c r="CLZ1705" s="30"/>
      <c r="CMA1705" s="30"/>
      <c r="CMB1705" s="30"/>
      <c r="CMC1705" s="30"/>
      <c r="CMD1705" s="30"/>
      <c r="CME1705" s="30"/>
      <c r="CMF1705" s="30"/>
      <c r="CMG1705" s="30"/>
      <c r="CMH1705" s="30"/>
      <c r="CMI1705" s="30"/>
      <c r="CMJ1705" s="30"/>
      <c r="CMK1705" s="30"/>
      <c r="CML1705" s="30"/>
      <c r="CMM1705" s="30"/>
      <c r="CMN1705" s="30"/>
      <c r="CMO1705" s="30"/>
      <c r="CMP1705" s="30"/>
      <c r="CMQ1705" s="30"/>
      <c r="CMR1705" s="30"/>
      <c r="CMS1705" s="30"/>
      <c r="CMT1705" s="30"/>
      <c r="CMU1705" s="30"/>
      <c r="CMV1705" s="30"/>
      <c r="CMW1705" s="30"/>
      <c r="CMX1705" s="30"/>
      <c r="CMY1705" s="30"/>
      <c r="CMZ1705" s="30"/>
      <c r="CNA1705" s="30"/>
      <c r="CNB1705" s="30"/>
      <c r="CNC1705" s="30"/>
      <c r="CND1705" s="30"/>
      <c r="CNE1705" s="30"/>
      <c r="CNF1705" s="30"/>
      <c r="CNG1705" s="30"/>
      <c r="CNH1705" s="30"/>
      <c r="CNI1705" s="30"/>
      <c r="CNJ1705" s="30"/>
      <c r="CNK1705" s="30"/>
      <c r="CNL1705" s="30"/>
      <c r="CNM1705" s="30"/>
      <c r="CNN1705" s="30"/>
      <c r="CNO1705" s="30"/>
      <c r="CNP1705" s="30"/>
      <c r="CNQ1705" s="30"/>
      <c r="CNR1705" s="30"/>
      <c r="CNS1705" s="30"/>
      <c r="CNT1705" s="30"/>
      <c r="CNU1705" s="30"/>
      <c r="CNV1705" s="30"/>
      <c r="CNW1705" s="30"/>
      <c r="CNX1705" s="30"/>
      <c r="CNY1705" s="30"/>
      <c r="CNZ1705" s="30"/>
      <c r="COA1705" s="30"/>
      <c r="COB1705" s="30"/>
      <c r="COC1705" s="30"/>
      <c r="COD1705" s="30"/>
      <c r="COE1705" s="30"/>
      <c r="COF1705" s="30"/>
      <c r="COG1705" s="30"/>
      <c r="COH1705" s="30"/>
      <c r="COI1705" s="30"/>
      <c r="COJ1705" s="30"/>
      <c r="COK1705" s="30"/>
      <c r="COL1705" s="30"/>
      <c r="COM1705" s="30"/>
      <c r="CON1705" s="30"/>
      <c r="COO1705" s="30"/>
      <c r="COP1705" s="30"/>
      <c r="COQ1705" s="30"/>
      <c r="COR1705" s="30"/>
      <c r="COS1705" s="30"/>
      <c r="COT1705" s="30"/>
      <c r="COU1705" s="30"/>
      <c r="COV1705" s="30"/>
      <c r="COW1705" s="30"/>
      <c r="COX1705" s="30"/>
      <c r="COY1705" s="30"/>
      <c r="COZ1705" s="30"/>
      <c r="CPA1705" s="30"/>
      <c r="CPB1705" s="30"/>
      <c r="CPC1705" s="30"/>
      <c r="CPD1705" s="30"/>
      <c r="CPE1705" s="30"/>
      <c r="CPF1705" s="30"/>
      <c r="CPG1705" s="30"/>
      <c r="CPH1705" s="30"/>
      <c r="CPI1705" s="30"/>
      <c r="CPJ1705" s="30"/>
      <c r="CPK1705" s="30"/>
      <c r="CPL1705" s="30"/>
      <c r="CPM1705" s="30"/>
      <c r="CPN1705" s="30"/>
      <c r="CPO1705" s="30"/>
      <c r="CPP1705" s="30"/>
      <c r="CPQ1705" s="30"/>
      <c r="CPR1705" s="30"/>
      <c r="CPS1705" s="30"/>
      <c r="CPT1705" s="30"/>
      <c r="CPU1705" s="30"/>
      <c r="CPV1705" s="30"/>
      <c r="CPW1705" s="30"/>
      <c r="CPX1705" s="30"/>
      <c r="CPY1705" s="30"/>
      <c r="CPZ1705" s="30"/>
      <c r="CQA1705" s="30"/>
      <c r="CQB1705" s="30"/>
      <c r="CQC1705" s="30"/>
      <c r="CQD1705" s="30"/>
      <c r="CQE1705" s="30"/>
      <c r="CQF1705" s="30"/>
      <c r="CQG1705" s="30"/>
      <c r="CQH1705" s="30"/>
      <c r="CQI1705" s="30"/>
      <c r="CQJ1705" s="30"/>
      <c r="CQK1705" s="30"/>
      <c r="CQL1705" s="30"/>
      <c r="CQM1705" s="30"/>
      <c r="CQN1705" s="30"/>
      <c r="CQO1705" s="30"/>
      <c r="CQP1705" s="30"/>
      <c r="CQQ1705" s="30"/>
      <c r="CQR1705" s="30"/>
      <c r="CQS1705" s="30"/>
      <c r="CQT1705" s="30"/>
      <c r="CQU1705" s="30"/>
      <c r="CQV1705" s="30"/>
      <c r="CQW1705" s="30"/>
      <c r="CQX1705" s="30"/>
      <c r="CQY1705" s="30"/>
      <c r="CQZ1705" s="30"/>
      <c r="CRA1705" s="30"/>
      <c r="CRB1705" s="30"/>
      <c r="CRC1705" s="30"/>
      <c r="CRD1705" s="30"/>
      <c r="CRE1705" s="30"/>
      <c r="CRF1705" s="30"/>
      <c r="CRG1705" s="30"/>
      <c r="CRH1705" s="30"/>
      <c r="CRI1705" s="30"/>
      <c r="CRJ1705" s="30"/>
      <c r="CRK1705" s="30"/>
      <c r="CRL1705" s="30"/>
      <c r="CRM1705" s="30"/>
      <c r="CRN1705" s="30"/>
      <c r="CRO1705" s="30"/>
      <c r="CRP1705" s="30"/>
      <c r="CRQ1705" s="30"/>
      <c r="CRR1705" s="30"/>
      <c r="CRS1705" s="30"/>
      <c r="CRT1705" s="30"/>
      <c r="CRU1705" s="30"/>
      <c r="CRV1705" s="30"/>
      <c r="CRW1705" s="30"/>
      <c r="CRX1705" s="30"/>
      <c r="CRY1705" s="30"/>
      <c r="CRZ1705" s="30"/>
      <c r="CSA1705" s="30"/>
      <c r="CSB1705" s="30"/>
      <c r="CSC1705" s="30"/>
      <c r="CSD1705" s="30"/>
      <c r="CSE1705" s="30"/>
      <c r="CSF1705" s="30"/>
      <c r="CSG1705" s="30"/>
      <c r="CSH1705" s="30"/>
      <c r="CSI1705" s="30"/>
      <c r="CSJ1705" s="30"/>
      <c r="CSK1705" s="30"/>
      <c r="CSL1705" s="30"/>
      <c r="CSM1705" s="30"/>
      <c r="CSN1705" s="30"/>
      <c r="CSO1705" s="30"/>
      <c r="CSP1705" s="30"/>
      <c r="CSQ1705" s="30"/>
      <c r="CSR1705" s="30"/>
      <c r="CSS1705" s="30"/>
      <c r="CST1705" s="30"/>
      <c r="CSU1705" s="30"/>
      <c r="CSV1705" s="30"/>
      <c r="CSW1705" s="30"/>
      <c r="CSX1705" s="30"/>
      <c r="CSY1705" s="30"/>
      <c r="CSZ1705" s="30"/>
      <c r="CTA1705" s="30"/>
      <c r="CTB1705" s="30"/>
      <c r="CTC1705" s="30"/>
      <c r="CTD1705" s="30"/>
      <c r="CTE1705" s="30"/>
      <c r="CTF1705" s="30"/>
      <c r="CTG1705" s="30"/>
      <c r="CTH1705" s="30"/>
      <c r="CTI1705" s="30"/>
      <c r="CTJ1705" s="30"/>
      <c r="CTK1705" s="30"/>
      <c r="CTL1705" s="30"/>
      <c r="CTM1705" s="30"/>
      <c r="CTN1705" s="30"/>
      <c r="CTO1705" s="30"/>
      <c r="CTP1705" s="30"/>
      <c r="CTQ1705" s="30"/>
      <c r="CTR1705" s="30"/>
      <c r="CTS1705" s="30"/>
      <c r="CTT1705" s="30"/>
      <c r="CTU1705" s="30"/>
      <c r="CTV1705" s="30"/>
      <c r="CTW1705" s="30"/>
      <c r="CTX1705" s="30"/>
      <c r="CTY1705" s="30"/>
      <c r="CTZ1705" s="30"/>
      <c r="CUA1705" s="30"/>
      <c r="CUB1705" s="30"/>
      <c r="CUC1705" s="30"/>
      <c r="CUD1705" s="30"/>
      <c r="CUE1705" s="30"/>
      <c r="CUF1705" s="30"/>
      <c r="CUG1705" s="30"/>
      <c r="CUH1705" s="30"/>
      <c r="CUI1705" s="30"/>
      <c r="CUJ1705" s="30"/>
      <c r="CUK1705" s="30"/>
      <c r="CUL1705" s="30"/>
      <c r="CUM1705" s="30"/>
      <c r="CUN1705" s="30"/>
      <c r="CUO1705" s="30"/>
      <c r="CUP1705" s="30"/>
      <c r="CUQ1705" s="30"/>
      <c r="CUR1705" s="30"/>
      <c r="CUS1705" s="30"/>
      <c r="CUT1705" s="30"/>
      <c r="CUU1705" s="30"/>
      <c r="CUV1705" s="30"/>
      <c r="CUW1705" s="30"/>
      <c r="CUX1705" s="30"/>
      <c r="CUY1705" s="30"/>
      <c r="CUZ1705" s="30"/>
      <c r="CVA1705" s="30"/>
      <c r="CVB1705" s="30"/>
      <c r="CVC1705" s="30"/>
      <c r="CVD1705" s="30"/>
      <c r="CVE1705" s="30"/>
      <c r="CVF1705" s="30"/>
      <c r="CVG1705" s="30"/>
      <c r="CVH1705" s="30"/>
      <c r="CVI1705" s="30"/>
      <c r="CVJ1705" s="30"/>
      <c r="CVK1705" s="30"/>
      <c r="CVL1705" s="30"/>
      <c r="CVM1705" s="30"/>
      <c r="CVN1705" s="30"/>
      <c r="CVO1705" s="30"/>
      <c r="CVP1705" s="30"/>
      <c r="CVQ1705" s="30"/>
      <c r="CVR1705" s="30"/>
      <c r="CVS1705" s="30"/>
      <c r="CVT1705" s="30"/>
      <c r="CVU1705" s="30"/>
      <c r="CVV1705" s="30"/>
      <c r="CVW1705" s="30"/>
      <c r="CVX1705" s="30"/>
      <c r="CVY1705" s="30"/>
      <c r="CVZ1705" s="30"/>
      <c r="CWA1705" s="30"/>
      <c r="CWB1705" s="30"/>
      <c r="CWC1705" s="30"/>
      <c r="CWD1705" s="30"/>
      <c r="CWE1705" s="30"/>
      <c r="CWF1705" s="30"/>
      <c r="CWG1705" s="30"/>
      <c r="CWH1705" s="30"/>
      <c r="CWI1705" s="30"/>
      <c r="CWJ1705" s="30"/>
      <c r="CWK1705" s="30"/>
      <c r="CWL1705" s="30"/>
      <c r="CWM1705" s="30"/>
      <c r="CWN1705" s="30"/>
      <c r="CWO1705" s="30"/>
      <c r="CWP1705" s="30"/>
      <c r="CWQ1705" s="30"/>
      <c r="CWR1705" s="30"/>
      <c r="CWS1705" s="30"/>
      <c r="CWT1705" s="30"/>
      <c r="CWU1705" s="30"/>
      <c r="CWV1705" s="30"/>
      <c r="CWW1705" s="30"/>
      <c r="CWX1705" s="30"/>
      <c r="CWY1705" s="30"/>
      <c r="CWZ1705" s="30"/>
      <c r="CXA1705" s="30"/>
      <c r="CXB1705" s="30"/>
      <c r="CXC1705" s="30"/>
      <c r="CXD1705" s="30"/>
      <c r="CXE1705" s="30"/>
      <c r="CXF1705" s="30"/>
      <c r="CXG1705" s="30"/>
      <c r="CXH1705" s="30"/>
      <c r="CXI1705" s="30"/>
      <c r="CXJ1705" s="30"/>
      <c r="CXK1705" s="30"/>
      <c r="CXL1705" s="30"/>
      <c r="CXM1705" s="30"/>
      <c r="CXN1705" s="30"/>
      <c r="CXO1705" s="30"/>
      <c r="CXP1705" s="30"/>
      <c r="CXQ1705" s="30"/>
      <c r="CXR1705" s="30"/>
      <c r="CXS1705" s="30"/>
      <c r="CXT1705" s="30"/>
      <c r="CXU1705" s="30"/>
      <c r="CXV1705" s="30"/>
      <c r="CXW1705" s="30"/>
      <c r="CXX1705" s="30"/>
      <c r="CXY1705" s="30"/>
      <c r="CXZ1705" s="30"/>
      <c r="CYA1705" s="30"/>
      <c r="CYB1705" s="30"/>
      <c r="CYC1705" s="30"/>
      <c r="CYD1705" s="30"/>
      <c r="CYE1705" s="30"/>
      <c r="CYF1705" s="30"/>
      <c r="CYG1705" s="30"/>
      <c r="CYH1705" s="30"/>
      <c r="CYI1705" s="30"/>
      <c r="CYJ1705" s="30"/>
      <c r="CYK1705" s="30"/>
      <c r="CYL1705" s="30"/>
      <c r="CYM1705" s="30"/>
      <c r="CYN1705" s="30"/>
      <c r="CYO1705" s="30"/>
      <c r="CYP1705" s="30"/>
      <c r="CYQ1705" s="30"/>
      <c r="CYR1705" s="30"/>
      <c r="CYS1705" s="30"/>
      <c r="CYT1705" s="30"/>
      <c r="CYU1705" s="30"/>
      <c r="CYV1705" s="30"/>
      <c r="CYW1705" s="30"/>
      <c r="CYX1705" s="30"/>
      <c r="CYY1705" s="30"/>
      <c r="CYZ1705" s="30"/>
      <c r="CZA1705" s="30"/>
      <c r="CZB1705" s="30"/>
      <c r="CZC1705" s="30"/>
      <c r="CZD1705" s="30"/>
      <c r="CZE1705" s="30"/>
      <c r="CZF1705" s="30"/>
      <c r="CZG1705" s="30"/>
      <c r="CZH1705" s="30"/>
      <c r="CZI1705" s="30"/>
      <c r="CZJ1705" s="30"/>
      <c r="CZK1705" s="30"/>
      <c r="CZL1705" s="30"/>
      <c r="CZM1705" s="30"/>
      <c r="CZN1705" s="30"/>
      <c r="CZO1705" s="30"/>
      <c r="CZP1705" s="30"/>
      <c r="CZQ1705" s="30"/>
      <c r="CZR1705" s="30"/>
      <c r="CZS1705" s="30"/>
      <c r="CZT1705" s="30"/>
      <c r="CZU1705" s="30"/>
      <c r="CZV1705" s="30"/>
      <c r="CZW1705" s="30"/>
      <c r="CZX1705" s="30"/>
      <c r="CZY1705" s="30"/>
      <c r="CZZ1705" s="30"/>
      <c r="DAA1705" s="30"/>
      <c r="DAB1705" s="30"/>
      <c r="DAC1705" s="30"/>
      <c r="DAD1705" s="30"/>
      <c r="DAE1705" s="30"/>
      <c r="DAF1705" s="30"/>
      <c r="DAG1705" s="30"/>
      <c r="DAH1705" s="30"/>
      <c r="DAI1705" s="30"/>
      <c r="DAJ1705" s="30"/>
      <c r="DAK1705" s="30"/>
      <c r="DAL1705" s="30"/>
      <c r="DAM1705" s="30"/>
      <c r="DAN1705" s="30"/>
      <c r="DAO1705" s="30"/>
      <c r="DAP1705" s="30"/>
      <c r="DAQ1705" s="30"/>
      <c r="DAR1705" s="30"/>
      <c r="DAS1705" s="30"/>
      <c r="DAT1705" s="30"/>
      <c r="DAU1705" s="30"/>
      <c r="DAV1705" s="30"/>
      <c r="DAW1705" s="30"/>
      <c r="DAX1705" s="30"/>
      <c r="DAY1705" s="30"/>
      <c r="DAZ1705" s="30"/>
      <c r="DBA1705" s="30"/>
      <c r="DBB1705" s="30"/>
      <c r="DBC1705" s="30"/>
      <c r="DBD1705" s="30"/>
      <c r="DBE1705" s="30"/>
      <c r="DBF1705" s="30"/>
      <c r="DBG1705" s="30"/>
      <c r="DBH1705" s="30"/>
      <c r="DBI1705" s="30"/>
      <c r="DBJ1705" s="30"/>
      <c r="DBK1705" s="30"/>
      <c r="DBL1705" s="30"/>
      <c r="DBM1705" s="30"/>
      <c r="DBN1705" s="30"/>
      <c r="DBO1705" s="30"/>
      <c r="DBP1705" s="30"/>
      <c r="DBQ1705" s="30"/>
      <c r="DBR1705" s="30"/>
      <c r="DBS1705" s="30"/>
      <c r="DBT1705" s="30"/>
      <c r="DBU1705" s="30"/>
      <c r="DBV1705" s="30"/>
      <c r="DBW1705" s="30"/>
      <c r="DBX1705" s="30"/>
      <c r="DBY1705" s="30"/>
      <c r="DBZ1705" s="30"/>
      <c r="DCA1705" s="30"/>
      <c r="DCB1705" s="30"/>
      <c r="DCC1705" s="30"/>
      <c r="DCD1705" s="30"/>
      <c r="DCE1705" s="30"/>
      <c r="DCF1705" s="30"/>
      <c r="DCG1705" s="30"/>
      <c r="DCH1705" s="30"/>
      <c r="DCI1705" s="30"/>
      <c r="DCJ1705" s="30"/>
      <c r="DCK1705" s="30"/>
      <c r="DCL1705" s="30"/>
      <c r="DCM1705" s="30"/>
      <c r="DCN1705" s="30"/>
      <c r="DCO1705" s="30"/>
      <c r="DCP1705" s="30"/>
      <c r="DCQ1705" s="30"/>
      <c r="DCR1705" s="30"/>
      <c r="DCS1705" s="30"/>
      <c r="DCT1705" s="30"/>
      <c r="DCU1705" s="30"/>
      <c r="DCV1705" s="30"/>
      <c r="DCW1705" s="30"/>
      <c r="DCX1705" s="30"/>
      <c r="DCY1705" s="30"/>
      <c r="DCZ1705" s="30"/>
      <c r="DDA1705" s="30"/>
      <c r="DDB1705" s="30"/>
      <c r="DDC1705" s="30"/>
      <c r="DDD1705" s="30"/>
      <c r="DDE1705" s="30"/>
      <c r="DDF1705" s="30"/>
      <c r="DDG1705" s="30"/>
      <c r="DDH1705" s="30"/>
      <c r="DDI1705" s="30"/>
      <c r="DDJ1705" s="30"/>
      <c r="DDK1705" s="30"/>
      <c r="DDL1705" s="30"/>
      <c r="DDM1705" s="30"/>
      <c r="DDN1705" s="30"/>
      <c r="DDO1705" s="30"/>
      <c r="DDP1705" s="30"/>
      <c r="DDQ1705" s="30"/>
      <c r="DDR1705" s="30"/>
      <c r="DDS1705" s="30"/>
      <c r="DDT1705" s="30"/>
      <c r="DDU1705" s="30"/>
      <c r="DDV1705" s="30"/>
      <c r="DDW1705" s="30"/>
      <c r="DDX1705" s="30"/>
      <c r="DDY1705" s="30"/>
      <c r="DDZ1705" s="30"/>
      <c r="DEA1705" s="30"/>
      <c r="DEB1705" s="30"/>
      <c r="DEC1705" s="30"/>
      <c r="DED1705" s="30"/>
      <c r="DEE1705" s="30"/>
      <c r="DEF1705" s="30"/>
      <c r="DEG1705" s="30"/>
      <c r="DEH1705" s="30"/>
      <c r="DEI1705" s="30"/>
      <c r="DEJ1705" s="30"/>
      <c r="DEK1705" s="30"/>
      <c r="DEL1705" s="30"/>
      <c r="DEM1705" s="30"/>
      <c r="DEN1705" s="30"/>
      <c r="DEO1705" s="30"/>
      <c r="DEP1705" s="30"/>
      <c r="DEQ1705" s="30"/>
      <c r="DER1705" s="30"/>
      <c r="DES1705" s="30"/>
      <c r="DET1705" s="30"/>
      <c r="DEU1705" s="30"/>
      <c r="DEV1705" s="30"/>
      <c r="DEW1705" s="30"/>
      <c r="DEX1705" s="30"/>
      <c r="DEY1705" s="30"/>
      <c r="DEZ1705" s="30"/>
      <c r="DFA1705" s="30"/>
      <c r="DFB1705" s="30"/>
      <c r="DFC1705" s="30"/>
      <c r="DFD1705" s="30"/>
      <c r="DFE1705" s="30"/>
      <c r="DFF1705" s="30"/>
      <c r="DFG1705" s="30"/>
      <c r="DFH1705" s="30"/>
      <c r="DFI1705" s="30"/>
      <c r="DFJ1705" s="30"/>
      <c r="DFK1705" s="30"/>
      <c r="DFL1705" s="30"/>
      <c r="DFM1705" s="30"/>
      <c r="DFN1705" s="30"/>
      <c r="DFO1705" s="30"/>
      <c r="DFP1705" s="30"/>
      <c r="DFQ1705" s="30"/>
      <c r="DFR1705" s="30"/>
      <c r="DFS1705" s="30"/>
      <c r="DFT1705" s="30"/>
      <c r="DFU1705" s="30"/>
      <c r="DFV1705" s="30"/>
      <c r="DFW1705" s="30"/>
      <c r="DFX1705" s="30"/>
      <c r="DFY1705" s="30"/>
      <c r="DFZ1705" s="30"/>
      <c r="DGA1705" s="30"/>
      <c r="DGB1705" s="30"/>
      <c r="DGC1705" s="30"/>
      <c r="DGD1705" s="30"/>
      <c r="DGE1705" s="30"/>
      <c r="DGF1705" s="30"/>
      <c r="DGG1705" s="30"/>
      <c r="DGH1705" s="30"/>
      <c r="DGI1705" s="30"/>
      <c r="DGJ1705" s="30"/>
      <c r="DGK1705" s="30"/>
      <c r="DGL1705" s="30"/>
      <c r="DGM1705" s="30"/>
      <c r="DGN1705" s="30"/>
      <c r="DGO1705" s="30"/>
      <c r="DGP1705" s="30"/>
      <c r="DGQ1705" s="30"/>
      <c r="DGR1705" s="30"/>
      <c r="DGS1705" s="30"/>
      <c r="DGT1705" s="30"/>
      <c r="DGU1705" s="30"/>
      <c r="DGV1705" s="30"/>
      <c r="DGW1705" s="30"/>
      <c r="DGX1705" s="30"/>
      <c r="DGY1705" s="30"/>
      <c r="DGZ1705" s="30"/>
      <c r="DHA1705" s="30"/>
      <c r="DHB1705" s="30"/>
      <c r="DHC1705" s="30"/>
      <c r="DHD1705" s="30"/>
      <c r="DHE1705" s="30"/>
      <c r="DHF1705" s="30"/>
      <c r="DHG1705" s="30"/>
      <c r="DHH1705" s="30"/>
      <c r="DHI1705" s="30"/>
      <c r="DHJ1705" s="30"/>
      <c r="DHK1705" s="30"/>
      <c r="DHL1705" s="30"/>
      <c r="DHM1705" s="30"/>
      <c r="DHN1705" s="30"/>
      <c r="DHO1705" s="30"/>
      <c r="DHP1705" s="30"/>
      <c r="DHQ1705" s="30"/>
      <c r="DHR1705" s="30"/>
      <c r="DHS1705" s="30"/>
      <c r="DHT1705" s="30"/>
      <c r="DHU1705" s="30"/>
      <c r="DHV1705" s="30"/>
      <c r="DHW1705" s="30"/>
      <c r="DHX1705" s="30"/>
      <c r="DHY1705" s="30"/>
      <c r="DHZ1705" s="30"/>
      <c r="DIA1705" s="30"/>
      <c r="DIB1705" s="30"/>
      <c r="DIC1705" s="30"/>
      <c r="DID1705" s="30"/>
      <c r="DIE1705" s="30"/>
      <c r="DIF1705" s="30"/>
      <c r="DIG1705" s="30"/>
      <c r="DIH1705" s="30"/>
      <c r="DII1705" s="30"/>
      <c r="DIJ1705" s="30"/>
      <c r="DIK1705" s="30"/>
      <c r="DIL1705" s="30"/>
      <c r="DIM1705" s="30"/>
      <c r="DIN1705" s="30"/>
      <c r="DIO1705" s="30"/>
      <c r="DIP1705" s="30"/>
      <c r="DIQ1705" s="30"/>
      <c r="DIR1705" s="30"/>
      <c r="DIS1705" s="30"/>
      <c r="DIT1705" s="30"/>
      <c r="DIU1705" s="30"/>
      <c r="DIV1705" s="30"/>
      <c r="DIW1705" s="30"/>
      <c r="DIX1705" s="30"/>
      <c r="DIY1705" s="30"/>
      <c r="DIZ1705" s="30"/>
      <c r="DJA1705" s="30"/>
      <c r="DJB1705" s="30"/>
      <c r="DJC1705" s="30"/>
      <c r="DJD1705" s="30"/>
      <c r="DJE1705" s="30"/>
      <c r="DJF1705" s="30"/>
      <c r="DJG1705" s="30"/>
      <c r="DJH1705" s="30"/>
      <c r="DJI1705" s="30"/>
      <c r="DJJ1705" s="30"/>
      <c r="DJK1705" s="30"/>
      <c r="DJL1705" s="30"/>
      <c r="DJM1705" s="30"/>
      <c r="DJN1705" s="30"/>
      <c r="DJO1705" s="30"/>
      <c r="DJP1705" s="30"/>
      <c r="DJQ1705" s="30"/>
      <c r="DJR1705" s="30"/>
      <c r="DJS1705" s="30"/>
      <c r="DJT1705" s="30"/>
      <c r="DJU1705" s="30"/>
      <c r="DJV1705" s="30"/>
      <c r="DJW1705" s="30"/>
      <c r="DJX1705" s="30"/>
      <c r="DJY1705" s="30"/>
      <c r="DJZ1705" s="30"/>
      <c r="DKA1705" s="30"/>
      <c r="DKB1705" s="30"/>
      <c r="DKC1705" s="30"/>
      <c r="DKD1705" s="30"/>
      <c r="DKE1705" s="30"/>
      <c r="DKF1705" s="30"/>
      <c r="DKG1705" s="30"/>
      <c r="DKH1705" s="30"/>
      <c r="DKI1705" s="30"/>
      <c r="DKJ1705" s="30"/>
      <c r="DKK1705" s="30"/>
      <c r="DKL1705" s="30"/>
      <c r="DKM1705" s="30"/>
      <c r="DKN1705" s="30"/>
      <c r="DKO1705" s="30"/>
      <c r="DKP1705" s="30"/>
      <c r="DKQ1705" s="30"/>
      <c r="DKR1705" s="30"/>
      <c r="DKS1705" s="30"/>
      <c r="DKT1705" s="30"/>
      <c r="DKU1705" s="30"/>
      <c r="DKV1705" s="30"/>
      <c r="DKW1705" s="30"/>
      <c r="DKX1705" s="30"/>
      <c r="DKY1705" s="30"/>
      <c r="DKZ1705" s="30"/>
      <c r="DLA1705" s="30"/>
      <c r="DLB1705" s="30"/>
      <c r="DLC1705" s="30"/>
      <c r="DLD1705" s="30"/>
      <c r="DLE1705" s="30"/>
      <c r="DLF1705" s="30"/>
      <c r="DLG1705" s="30"/>
      <c r="DLH1705" s="30"/>
      <c r="DLI1705" s="30"/>
      <c r="DLJ1705" s="30"/>
      <c r="DLK1705" s="30"/>
      <c r="DLL1705" s="30"/>
      <c r="DLM1705" s="30"/>
      <c r="DLN1705" s="30"/>
      <c r="DLO1705" s="30"/>
      <c r="DLP1705" s="30"/>
      <c r="DLQ1705" s="30"/>
      <c r="DLR1705" s="30"/>
      <c r="DLS1705" s="30"/>
      <c r="DLT1705" s="30"/>
      <c r="DLU1705" s="30"/>
      <c r="DLV1705" s="30"/>
      <c r="DLW1705" s="30"/>
      <c r="DLX1705" s="30"/>
      <c r="DLY1705" s="30"/>
      <c r="DLZ1705" s="30"/>
      <c r="DMA1705" s="30"/>
      <c r="DMB1705" s="30"/>
      <c r="DMC1705" s="30"/>
      <c r="DMD1705" s="30"/>
      <c r="DME1705" s="30"/>
      <c r="DMF1705" s="30"/>
      <c r="DMG1705" s="30"/>
      <c r="DMH1705" s="30"/>
      <c r="DMI1705" s="30"/>
      <c r="DMJ1705" s="30"/>
      <c r="DMK1705" s="30"/>
      <c r="DML1705" s="30"/>
      <c r="DMM1705" s="30"/>
      <c r="DMN1705" s="30"/>
      <c r="DMO1705" s="30"/>
      <c r="DMP1705" s="30"/>
      <c r="DMQ1705" s="30"/>
      <c r="DMR1705" s="30"/>
      <c r="DMS1705" s="30"/>
      <c r="DMT1705" s="30"/>
      <c r="DMU1705" s="30"/>
      <c r="DMV1705" s="30"/>
      <c r="DMW1705" s="30"/>
      <c r="DMX1705" s="30"/>
      <c r="DMY1705" s="30"/>
      <c r="DMZ1705" s="30"/>
      <c r="DNA1705" s="30"/>
      <c r="DNB1705" s="30"/>
      <c r="DNC1705" s="30"/>
      <c r="DND1705" s="30"/>
      <c r="DNE1705" s="30"/>
      <c r="DNF1705" s="30"/>
      <c r="DNG1705" s="30"/>
      <c r="DNH1705" s="30"/>
      <c r="DNI1705" s="30"/>
      <c r="DNJ1705" s="30"/>
      <c r="DNK1705" s="30"/>
      <c r="DNL1705" s="30"/>
      <c r="DNM1705" s="30"/>
      <c r="DNN1705" s="30"/>
      <c r="DNO1705" s="30"/>
      <c r="DNP1705" s="30"/>
      <c r="DNQ1705" s="30"/>
      <c r="DNR1705" s="30"/>
      <c r="DNS1705" s="30"/>
      <c r="DNT1705" s="30"/>
      <c r="DNU1705" s="30"/>
      <c r="DNV1705" s="30"/>
      <c r="DNW1705" s="30"/>
      <c r="DNX1705" s="30"/>
      <c r="DNY1705" s="30"/>
      <c r="DNZ1705" s="30"/>
      <c r="DOA1705" s="30"/>
      <c r="DOB1705" s="30"/>
      <c r="DOC1705" s="30"/>
      <c r="DOD1705" s="30"/>
      <c r="DOE1705" s="30"/>
      <c r="DOF1705" s="30"/>
      <c r="DOG1705" s="30"/>
      <c r="DOH1705" s="30"/>
      <c r="DOI1705" s="30"/>
      <c r="DOJ1705" s="30"/>
      <c r="DOK1705" s="30"/>
      <c r="DOL1705" s="30"/>
      <c r="DOM1705" s="30"/>
      <c r="DON1705" s="30"/>
      <c r="DOO1705" s="30"/>
      <c r="DOP1705" s="30"/>
      <c r="DOQ1705" s="30"/>
      <c r="DOR1705" s="30"/>
      <c r="DOS1705" s="30"/>
      <c r="DOT1705" s="30"/>
      <c r="DOU1705" s="30"/>
      <c r="DOV1705" s="30"/>
      <c r="DOW1705" s="30"/>
      <c r="DOX1705" s="30"/>
      <c r="DOY1705" s="30"/>
      <c r="DOZ1705" s="30"/>
      <c r="DPA1705" s="30"/>
      <c r="DPB1705" s="30"/>
      <c r="DPC1705" s="30"/>
      <c r="DPD1705" s="30"/>
      <c r="DPE1705" s="30"/>
      <c r="DPF1705" s="30"/>
      <c r="DPG1705" s="30"/>
      <c r="DPH1705" s="30"/>
      <c r="DPI1705" s="30"/>
      <c r="DPJ1705" s="30"/>
      <c r="DPK1705" s="30"/>
      <c r="DPL1705" s="30"/>
      <c r="DPM1705" s="30"/>
      <c r="DPN1705" s="30"/>
      <c r="DPO1705" s="30"/>
      <c r="DPP1705" s="30"/>
      <c r="DPQ1705" s="30"/>
      <c r="DPR1705" s="30"/>
      <c r="DPS1705" s="30"/>
      <c r="DPT1705" s="30"/>
      <c r="DPU1705" s="30"/>
      <c r="DPV1705" s="30"/>
      <c r="DPW1705" s="30"/>
      <c r="DPX1705" s="30"/>
      <c r="DPY1705" s="30"/>
      <c r="DPZ1705" s="30"/>
      <c r="DQA1705" s="30"/>
      <c r="DQB1705" s="30"/>
      <c r="DQC1705" s="30"/>
      <c r="DQD1705" s="30"/>
      <c r="DQE1705" s="30"/>
      <c r="DQF1705" s="30"/>
      <c r="DQG1705" s="30"/>
      <c r="DQH1705" s="30"/>
      <c r="DQI1705" s="30"/>
      <c r="DQJ1705" s="30"/>
      <c r="DQK1705" s="30"/>
      <c r="DQL1705" s="30"/>
      <c r="DQM1705" s="30"/>
      <c r="DQN1705" s="30"/>
      <c r="DQO1705" s="30"/>
      <c r="DQP1705" s="30"/>
      <c r="DQQ1705" s="30"/>
      <c r="DQR1705" s="30"/>
      <c r="DQS1705" s="30"/>
      <c r="DQT1705" s="30"/>
      <c r="DQU1705" s="30"/>
      <c r="DQV1705" s="30"/>
      <c r="DQW1705" s="30"/>
      <c r="DQX1705" s="30"/>
      <c r="DQY1705" s="30"/>
      <c r="DQZ1705" s="30"/>
      <c r="DRA1705" s="30"/>
      <c r="DRB1705" s="30"/>
      <c r="DRC1705" s="30"/>
      <c r="DRD1705" s="30"/>
      <c r="DRE1705" s="30"/>
      <c r="DRF1705" s="30"/>
      <c r="DRG1705" s="30"/>
      <c r="DRH1705" s="30"/>
      <c r="DRI1705" s="30"/>
      <c r="DRJ1705" s="30"/>
      <c r="DRK1705" s="30"/>
      <c r="DRL1705" s="30"/>
      <c r="DRM1705" s="30"/>
      <c r="DRN1705" s="30"/>
      <c r="DRO1705" s="30"/>
      <c r="DRP1705" s="30"/>
      <c r="DRQ1705" s="30"/>
      <c r="DRR1705" s="30"/>
      <c r="DRS1705" s="30"/>
      <c r="DRT1705" s="30"/>
      <c r="DRU1705" s="30"/>
      <c r="DRV1705" s="30"/>
      <c r="DRW1705" s="30"/>
      <c r="DRX1705" s="30"/>
      <c r="DRY1705" s="30"/>
      <c r="DRZ1705" s="30"/>
      <c r="DSA1705" s="30"/>
      <c r="DSB1705" s="30"/>
      <c r="DSC1705" s="30"/>
      <c r="DSD1705" s="30"/>
      <c r="DSE1705" s="30"/>
      <c r="DSF1705" s="30"/>
      <c r="DSG1705" s="30"/>
      <c r="DSH1705" s="30"/>
      <c r="DSI1705" s="30"/>
      <c r="DSJ1705" s="30"/>
      <c r="DSK1705" s="30"/>
      <c r="DSL1705" s="30"/>
      <c r="DSM1705" s="30"/>
      <c r="DSN1705" s="30"/>
      <c r="DSO1705" s="30"/>
      <c r="DSP1705" s="30"/>
      <c r="DSQ1705" s="30"/>
      <c r="DSR1705" s="30"/>
      <c r="DSS1705" s="30"/>
      <c r="DST1705" s="30"/>
      <c r="DSU1705" s="30"/>
      <c r="DSV1705" s="30"/>
      <c r="DSW1705" s="30"/>
      <c r="DSX1705" s="30"/>
      <c r="DSY1705" s="30"/>
      <c r="DSZ1705" s="30"/>
      <c r="DTA1705" s="30"/>
      <c r="DTB1705" s="30"/>
      <c r="DTC1705" s="30"/>
      <c r="DTD1705" s="30"/>
      <c r="DTE1705" s="30"/>
      <c r="DTF1705" s="30"/>
      <c r="DTG1705" s="30"/>
      <c r="DTH1705" s="30"/>
      <c r="DTI1705" s="30"/>
      <c r="DTJ1705" s="30"/>
      <c r="DTK1705" s="30"/>
      <c r="DTL1705" s="30"/>
      <c r="DTM1705" s="30"/>
      <c r="DTN1705" s="30"/>
      <c r="DTO1705" s="30"/>
      <c r="DTP1705" s="30"/>
      <c r="DTQ1705" s="30"/>
      <c r="DTR1705" s="30"/>
      <c r="DTS1705" s="30"/>
      <c r="DTT1705" s="30"/>
      <c r="DTU1705" s="30"/>
      <c r="DTV1705" s="30"/>
      <c r="DTW1705" s="30"/>
      <c r="DTX1705" s="30"/>
      <c r="DTY1705" s="30"/>
      <c r="DTZ1705" s="30"/>
      <c r="DUA1705" s="30"/>
      <c r="DUB1705" s="30"/>
      <c r="DUC1705" s="30"/>
      <c r="DUD1705" s="30"/>
      <c r="DUE1705" s="30"/>
      <c r="DUF1705" s="30"/>
      <c r="DUG1705" s="30"/>
      <c r="DUH1705" s="30"/>
      <c r="DUI1705" s="30"/>
      <c r="DUJ1705" s="30"/>
      <c r="DUK1705" s="30"/>
      <c r="DUL1705" s="30"/>
      <c r="DUM1705" s="30"/>
      <c r="DUN1705" s="30"/>
      <c r="DUO1705" s="30"/>
      <c r="DUP1705" s="30"/>
      <c r="DUQ1705" s="30"/>
      <c r="DUR1705" s="30"/>
      <c r="DUS1705" s="30"/>
      <c r="DUT1705" s="30"/>
      <c r="DUU1705" s="30"/>
      <c r="DUV1705" s="30"/>
      <c r="DUW1705" s="30"/>
      <c r="DUX1705" s="30"/>
      <c r="DUY1705" s="30"/>
      <c r="DUZ1705" s="30"/>
      <c r="DVA1705" s="30"/>
      <c r="DVB1705" s="30"/>
      <c r="DVC1705" s="30"/>
      <c r="DVD1705" s="30"/>
      <c r="DVE1705" s="30"/>
      <c r="DVF1705" s="30"/>
      <c r="DVG1705" s="30"/>
      <c r="DVH1705" s="30"/>
      <c r="DVI1705" s="30"/>
      <c r="DVJ1705" s="30"/>
      <c r="DVK1705" s="30"/>
      <c r="DVL1705" s="30"/>
      <c r="DVM1705" s="30"/>
      <c r="DVN1705" s="30"/>
      <c r="DVO1705" s="30"/>
      <c r="DVP1705" s="30"/>
      <c r="DVQ1705" s="30"/>
      <c r="DVR1705" s="30"/>
      <c r="DVS1705" s="30"/>
      <c r="DVT1705" s="30"/>
      <c r="DVU1705" s="30"/>
      <c r="DVV1705" s="30"/>
      <c r="DVW1705" s="30"/>
      <c r="DVX1705" s="30"/>
      <c r="DVY1705" s="30"/>
      <c r="DVZ1705" s="30"/>
      <c r="DWA1705" s="30"/>
      <c r="DWB1705" s="30"/>
      <c r="DWC1705" s="30"/>
      <c r="DWD1705" s="30"/>
      <c r="DWE1705" s="30"/>
      <c r="DWF1705" s="30"/>
      <c r="DWG1705" s="30"/>
      <c r="DWH1705" s="30"/>
      <c r="DWI1705" s="30"/>
      <c r="DWJ1705" s="30"/>
      <c r="DWK1705" s="30"/>
      <c r="DWL1705" s="30"/>
      <c r="DWM1705" s="30"/>
      <c r="DWN1705" s="30"/>
      <c r="DWO1705" s="30"/>
      <c r="DWP1705" s="30"/>
      <c r="DWQ1705" s="30"/>
      <c r="DWR1705" s="30"/>
      <c r="DWS1705" s="30"/>
      <c r="DWT1705" s="30"/>
      <c r="DWU1705" s="30"/>
      <c r="DWV1705" s="30"/>
      <c r="DWW1705" s="30"/>
      <c r="DWX1705" s="30"/>
      <c r="DWY1705" s="30"/>
      <c r="DWZ1705" s="30"/>
      <c r="DXA1705" s="30"/>
      <c r="DXB1705" s="30"/>
      <c r="DXC1705" s="30"/>
      <c r="DXD1705" s="30"/>
      <c r="DXE1705" s="30"/>
      <c r="DXF1705" s="30"/>
      <c r="DXG1705" s="30"/>
      <c r="DXH1705" s="30"/>
      <c r="DXI1705" s="30"/>
      <c r="DXJ1705" s="30"/>
      <c r="DXK1705" s="30"/>
      <c r="DXL1705" s="30"/>
      <c r="DXM1705" s="30"/>
      <c r="DXN1705" s="30"/>
      <c r="DXO1705" s="30"/>
      <c r="DXP1705" s="30"/>
      <c r="DXQ1705" s="30"/>
      <c r="DXR1705" s="30"/>
      <c r="DXS1705" s="30"/>
      <c r="DXT1705" s="30"/>
      <c r="DXU1705" s="30"/>
      <c r="DXV1705" s="30"/>
      <c r="DXW1705" s="30"/>
      <c r="DXX1705" s="30"/>
      <c r="DXY1705" s="30"/>
      <c r="DXZ1705" s="30"/>
      <c r="DYA1705" s="30"/>
      <c r="DYB1705" s="30"/>
      <c r="DYC1705" s="30"/>
      <c r="DYD1705" s="30"/>
      <c r="DYE1705" s="30"/>
      <c r="DYF1705" s="30"/>
      <c r="DYG1705" s="30"/>
      <c r="DYH1705" s="30"/>
      <c r="DYI1705" s="30"/>
      <c r="DYJ1705" s="30"/>
      <c r="DYK1705" s="30"/>
      <c r="DYL1705" s="30"/>
      <c r="DYM1705" s="30"/>
      <c r="DYN1705" s="30"/>
      <c r="DYO1705" s="30"/>
      <c r="DYP1705" s="30"/>
      <c r="DYQ1705" s="30"/>
      <c r="DYR1705" s="30"/>
      <c r="DYS1705" s="30"/>
      <c r="DYT1705" s="30"/>
      <c r="DYU1705" s="30"/>
      <c r="DYV1705" s="30"/>
      <c r="DYW1705" s="30"/>
      <c r="DYX1705" s="30"/>
      <c r="DYY1705" s="30"/>
      <c r="DYZ1705" s="30"/>
      <c r="DZA1705" s="30"/>
      <c r="DZB1705" s="30"/>
      <c r="DZC1705" s="30"/>
      <c r="DZD1705" s="30"/>
      <c r="DZE1705" s="30"/>
      <c r="DZF1705" s="30"/>
      <c r="DZG1705" s="30"/>
      <c r="DZH1705" s="30"/>
      <c r="DZI1705" s="30"/>
      <c r="DZJ1705" s="30"/>
      <c r="DZK1705" s="30"/>
      <c r="DZL1705" s="30"/>
      <c r="DZM1705" s="30"/>
      <c r="DZN1705" s="30"/>
      <c r="DZO1705" s="30"/>
      <c r="DZP1705" s="30"/>
      <c r="DZQ1705" s="30"/>
      <c r="DZR1705" s="30"/>
      <c r="DZS1705" s="30"/>
      <c r="DZT1705" s="30"/>
      <c r="DZU1705" s="30"/>
      <c r="DZV1705" s="30"/>
      <c r="DZW1705" s="30"/>
      <c r="DZX1705" s="30"/>
      <c r="DZY1705" s="30"/>
      <c r="DZZ1705" s="30"/>
      <c r="EAA1705" s="30"/>
      <c r="EAB1705" s="30"/>
      <c r="EAC1705" s="30"/>
      <c r="EAD1705" s="30"/>
      <c r="EAE1705" s="30"/>
      <c r="EAF1705" s="30"/>
      <c r="EAG1705" s="30"/>
      <c r="EAH1705" s="30"/>
      <c r="EAI1705" s="30"/>
      <c r="EAJ1705" s="30"/>
      <c r="EAK1705" s="30"/>
      <c r="EAL1705" s="30"/>
      <c r="EAM1705" s="30"/>
      <c r="EAN1705" s="30"/>
      <c r="EAO1705" s="30"/>
      <c r="EAP1705" s="30"/>
      <c r="EAQ1705" s="30"/>
      <c r="EAR1705" s="30"/>
      <c r="EAS1705" s="30"/>
      <c r="EAT1705" s="30"/>
      <c r="EAU1705" s="30"/>
      <c r="EAV1705" s="30"/>
      <c r="EAW1705" s="30"/>
      <c r="EAX1705" s="30"/>
      <c r="EAY1705" s="30"/>
      <c r="EAZ1705" s="30"/>
      <c r="EBA1705" s="30"/>
      <c r="EBB1705" s="30"/>
      <c r="EBC1705" s="30"/>
      <c r="EBD1705" s="30"/>
      <c r="EBE1705" s="30"/>
      <c r="EBF1705" s="30"/>
      <c r="EBG1705" s="30"/>
      <c r="EBH1705" s="30"/>
      <c r="EBI1705" s="30"/>
      <c r="EBJ1705" s="30"/>
      <c r="EBK1705" s="30"/>
      <c r="EBL1705" s="30"/>
      <c r="EBM1705" s="30"/>
      <c r="EBN1705" s="30"/>
      <c r="EBO1705" s="30"/>
      <c r="EBP1705" s="30"/>
      <c r="EBQ1705" s="30"/>
      <c r="EBR1705" s="30"/>
      <c r="EBS1705" s="30"/>
      <c r="EBT1705" s="30"/>
      <c r="EBU1705" s="30"/>
      <c r="EBV1705" s="30"/>
      <c r="EBW1705" s="30"/>
      <c r="EBX1705" s="30"/>
      <c r="EBY1705" s="30"/>
      <c r="EBZ1705" s="30"/>
      <c r="ECA1705" s="30"/>
      <c r="ECB1705" s="30"/>
      <c r="ECC1705" s="30"/>
      <c r="ECD1705" s="30"/>
      <c r="ECE1705" s="30"/>
      <c r="ECF1705" s="30"/>
      <c r="ECG1705" s="30"/>
      <c r="ECH1705" s="30"/>
      <c r="ECI1705" s="30"/>
      <c r="ECJ1705" s="30"/>
      <c r="ECK1705" s="30"/>
      <c r="ECL1705" s="30"/>
      <c r="ECM1705" s="30"/>
      <c r="ECN1705" s="30"/>
      <c r="ECO1705" s="30"/>
      <c r="ECP1705" s="30"/>
      <c r="ECQ1705" s="30"/>
      <c r="ECR1705" s="30"/>
      <c r="ECS1705" s="30"/>
      <c r="ECT1705" s="30"/>
      <c r="ECU1705" s="30"/>
      <c r="ECV1705" s="30"/>
      <c r="ECW1705" s="30"/>
      <c r="ECX1705" s="30"/>
      <c r="ECY1705" s="30"/>
      <c r="ECZ1705" s="30"/>
      <c r="EDA1705" s="30"/>
      <c r="EDB1705" s="30"/>
      <c r="EDC1705" s="30"/>
      <c r="EDD1705" s="30"/>
      <c r="EDE1705" s="30"/>
      <c r="EDF1705" s="30"/>
      <c r="EDG1705" s="30"/>
      <c r="EDH1705" s="30"/>
      <c r="EDI1705" s="30"/>
      <c r="EDJ1705" s="30"/>
      <c r="EDK1705" s="30"/>
      <c r="EDL1705" s="30"/>
      <c r="EDM1705" s="30"/>
      <c r="EDN1705" s="30"/>
      <c r="EDO1705" s="30"/>
      <c r="EDP1705" s="30"/>
      <c r="EDQ1705" s="30"/>
      <c r="EDR1705" s="30"/>
      <c r="EDS1705" s="30"/>
      <c r="EDT1705" s="30"/>
      <c r="EDU1705" s="30"/>
      <c r="EDV1705" s="30"/>
      <c r="EDW1705" s="30"/>
      <c r="EDX1705" s="30"/>
      <c r="EDY1705" s="30"/>
      <c r="EDZ1705" s="30"/>
      <c r="EEA1705" s="30"/>
      <c r="EEB1705" s="30"/>
      <c r="EEC1705" s="30"/>
      <c r="EED1705" s="30"/>
      <c r="EEE1705" s="30"/>
      <c r="EEF1705" s="30"/>
      <c r="EEG1705" s="30"/>
      <c r="EEH1705" s="30"/>
      <c r="EEI1705" s="30"/>
      <c r="EEJ1705" s="30"/>
      <c r="EEK1705" s="30"/>
      <c r="EEL1705" s="30"/>
      <c r="EEM1705" s="30"/>
      <c r="EEN1705" s="30"/>
      <c r="EEO1705" s="30"/>
      <c r="EEP1705" s="30"/>
      <c r="EEQ1705" s="30"/>
      <c r="EER1705" s="30"/>
      <c r="EES1705" s="30"/>
      <c r="EET1705" s="30"/>
      <c r="EEU1705" s="30"/>
      <c r="EEV1705" s="30"/>
      <c r="EEW1705" s="30"/>
      <c r="EEX1705" s="30"/>
      <c r="EEY1705" s="30"/>
      <c r="EEZ1705" s="30"/>
      <c r="EFA1705" s="30"/>
      <c r="EFB1705" s="30"/>
      <c r="EFC1705" s="30"/>
      <c r="EFD1705" s="30"/>
      <c r="EFE1705" s="30"/>
      <c r="EFF1705" s="30"/>
      <c r="EFG1705" s="30"/>
      <c r="EFH1705" s="30"/>
      <c r="EFI1705" s="30"/>
      <c r="EFJ1705" s="30"/>
      <c r="EFK1705" s="30"/>
      <c r="EFL1705" s="30"/>
      <c r="EFM1705" s="30"/>
      <c r="EFN1705" s="30"/>
      <c r="EFO1705" s="30"/>
      <c r="EFP1705" s="30"/>
      <c r="EFQ1705" s="30"/>
      <c r="EFR1705" s="30"/>
      <c r="EFS1705" s="30"/>
      <c r="EFT1705" s="30"/>
      <c r="EFU1705" s="30"/>
      <c r="EFV1705" s="30"/>
      <c r="EFW1705" s="30"/>
      <c r="EFX1705" s="30"/>
      <c r="EFY1705" s="30"/>
      <c r="EFZ1705" s="30"/>
      <c r="EGA1705" s="30"/>
      <c r="EGB1705" s="30"/>
      <c r="EGC1705" s="30"/>
      <c r="EGD1705" s="30"/>
      <c r="EGE1705" s="30"/>
      <c r="EGF1705" s="30"/>
      <c r="EGG1705" s="30"/>
      <c r="EGH1705" s="30"/>
      <c r="EGI1705" s="30"/>
      <c r="EGJ1705" s="30"/>
      <c r="EGK1705" s="30"/>
      <c r="EGL1705" s="30"/>
      <c r="EGM1705" s="30"/>
      <c r="EGN1705" s="30"/>
      <c r="EGO1705" s="30"/>
      <c r="EGP1705" s="30"/>
      <c r="EGQ1705" s="30"/>
      <c r="EGR1705" s="30"/>
      <c r="EGS1705" s="30"/>
      <c r="EGT1705" s="30"/>
      <c r="EGU1705" s="30"/>
      <c r="EGV1705" s="30"/>
      <c r="EGW1705" s="30"/>
      <c r="EGX1705" s="30"/>
      <c r="EGY1705" s="30"/>
      <c r="EGZ1705" s="30"/>
      <c r="EHA1705" s="30"/>
      <c r="EHB1705" s="30"/>
      <c r="EHC1705" s="30"/>
      <c r="EHD1705" s="30"/>
      <c r="EHE1705" s="30"/>
      <c r="EHF1705" s="30"/>
      <c r="EHG1705" s="30"/>
      <c r="EHH1705" s="30"/>
      <c r="EHI1705" s="30"/>
      <c r="EHJ1705" s="30"/>
      <c r="EHK1705" s="30"/>
      <c r="EHL1705" s="30"/>
      <c r="EHM1705" s="30"/>
      <c r="EHN1705" s="30"/>
      <c r="EHO1705" s="30"/>
      <c r="EHP1705" s="30"/>
      <c r="EHQ1705" s="30"/>
      <c r="EHR1705" s="30"/>
      <c r="EHS1705" s="30"/>
      <c r="EHT1705" s="30"/>
      <c r="EHU1705" s="30"/>
      <c r="EHV1705" s="30"/>
      <c r="EHW1705" s="30"/>
      <c r="EHX1705" s="30"/>
      <c r="EHY1705" s="30"/>
      <c r="EHZ1705" s="30"/>
      <c r="EIA1705" s="30"/>
      <c r="EIB1705" s="30"/>
      <c r="EIC1705" s="30"/>
      <c r="EID1705" s="30"/>
      <c r="EIE1705" s="30"/>
      <c r="EIF1705" s="30"/>
      <c r="EIG1705" s="30"/>
      <c r="EIH1705" s="30"/>
      <c r="EII1705" s="30"/>
      <c r="EIJ1705" s="30"/>
      <c r="EIK1705" s="30"/>
      <c r="EIL1705" s="30"/>
      <c r="EIM1705" s="30"/>
      <c r="EIN1705" s="30"/>
      <c r="EIO1705" s="30"/>
      <c r="EIP1705" s="30"/>
      <c r="EIQ1705" s="30"/>
      <c r="EIR1705" s="30"/>
      <c r="EIS1705" s="30"/>
      <c r="EIT1705" s="30"/>
      <c r="EIU1705" s="30"/>
      <c r="EIV1705" s="30"/>
      <c r="EIW1705" s="30"/>
      <c r="EIX1705" s="30"/>
      <c r="EIY1705" s="30"/>
      <c r="EIZ1705" s="30"/>
      <c r="EJA1705" s="30"/>
      <c r="EJB1705" s="30"/>
      <c r="EJC1705" s="30"/>
      <c r="EJD1705" s="30"/>
      <c r="EJE1705" s="30"/>
      <c r="EJF1705" s="30"/>
      <c r="EJG1705" s="30"/>
      <c r="EJH1705" s="30"/>
      <c r="EJI1705" s="30"/>
      <c r="EJJ1705" s="30"/>
      <c r="EJK1705" s="30"/>
      <c r="EJL1705" s="30"/>
      <c r="EJM1705" s="30"/>
      <c r="EJN1705" s="30"/>
      <c r="EJO1705" s="30"/>
      <c r="EJP1705" s="30"/>
      <c r="EJQ1705" s="30"/>
      <c r="EJR1705" s="30"/>
      <c r="EJS1705" s="30"/>
      <c r="EJT1705" s="30"/>
      <c r="EJU1705" s="30"/>
      <c r="EJV1705" s="30"/>
      <c r="EJW1705" s="30"/>
      <c r="EJX1705" s="30"/>
      <c r="EJY1705" s="30"/>
      <c r="EJZ1705" s="30"/>
      <c r="EKA1705" s="30"/>
      <c r="EKB1705" s="30"/>
      <c r="EKC1705" s="30"/>
      <c r="EKD1705" s="30"/>
      <c r="EKE1705" s="30"/>
      <c r="EKF1705" s="30"/>
      <c r="EKG1705" s="30"/>
      <c r="EKH1705" s="30"/>
      <c r="EKI1705" s="30"/>
      <c r="EKJ1705" s="30"/>
      <c r="EKK1705" s="30"/>
      <c r="EKL1705" s="30"/>
      <c r="EKM1705" s="30"/>
      <c r="EKN1705" s="30"/>
      <c r="EKO1705" s="30"/>
      <c r="EKP1705" s="30"/>
      <c r="EKQ1705" s="30"/>
      <c r="EKR1705" s="30"/>
      <c r="EKS1705" s="30"/>
      <c r="EKT1705" s="30"/>
      <c r="EKU1705" s="30"/>
      <c r="EKV1705" s="30"/>
      <c r="EKW1705" s="30"/>
      <c r="EKX1705" s="30"/>
      <c r="EKY1705" s="30"/>
      <c r="EKZ1705" s="30"/>
      <c r="ELA1705" s="30"/>
      <c r="ELB1705" s="30"/>
      <c r="ELC1705" s="30"/>
      <c r="ELD1705" s="30"/>
      <c r="ELE1705" s="30"/>
      <c r="ELF1705" s="30"/>
      <c r="ELG1705" s="30"/>
      <c r="ELH1705" s="30"/>
      <c r="ELI1705" s="30"/>
      <c r="ELJ1705" s="30"/>
      <c r="ELK1705" s="30"/>
      <c r="ELL1705" s="30"/>
      <c r="ELM1705" s="30"/>
      <c r="ELN1705" s="30"/>
      <c r="ELO1705" s="30"/>
      <c r="ELP1705" s="30"/>
      <c r="ELQ1705" s="30"/>
      <c r="ELR1705" s="30"/>
      <c r="ELS1705" s="30"/>
      <c r="ELT1705" s="30"/>
      <c r="ELU1705" s="30"/>
      <c r="ELV1705" s="30"/>
      <c r="ELW1705" s="30"/>
      <c r="ELX1705" s="30"/>
      <c r="ELY1705" s="30"/>
      <c r="ELZ1705" s="30"/>
      <c r="EMA1705" s="30"/>
      <c r="EMB1705" s="30"/>
      <c r="EMC1705" s="30"/>
      <c r="EMD1705" s="30"/>
      <c r="EME1705" s="30"/>
      <c r="EMF1705" s="30"/>
      <c r="EMG1705" s="30"/>
      <c r="EMH1705" s="30"/>
      <c r="EMI1705" s="30"/>
      <c r="EMJ1705" s="30"/>
      <c r="EMK1705" s="30"/>
      <c r="EML1705" s="30"/>
      <c r="EMM1705" s="30"/>
      <c r="EMN1705" s="30"/>
      <c r="EMO1705" s="30"/>
      <c r="EMP1705" s="30"/>
      <c r="EMQ1705" s="30"/>
      <c r="EMR1705" s="30"/>
      <c r="EMS1705" s="30"/>
      <c r="EMT1705" s="30"/>
      <c r="EMU1705" s="30"/>
      <c r="EMV1705" s="30"/>
      <c r="EMW1705" s="30"/>
      <c r="EMX1705" s="30"/>
      <c r="EMY1705" s="30"/>
      <c r="EMZ1705" s="30"/>
      <c r="ENA1705" s="30"/>
      <c r="ENB1705" s="30"/>
      <c r="ENC1705" s="30"/>
      <c r="END1705" s="30"/>
      <c r="ENE1705" s="30"/>
      <c r="ENF1705" s="30"/>
      <c r="ENG1705" s="30"/>
      <c r="ENH1705" s="30"/>
      <c r="ENI1705" s="30"/>
      <c r="ENJ1705" s="30"/>
      <c r="ENK1705" s="30"/>
      <c r="ENL1705" s="30"/>
      <c r="ENM1705" s="30"/>
      <c r="ENN1705" s="30"/>
      <c r="ENO1705" s="30"/>
      <c r="ENP1705" s="30"/>
      <c r="ENQ1705" s="30"/>
      <c r="ENR1705" s="30"/>
      <c r="ENS1705" s="30"/>
      <c r="ENT1705" s="30"/>
      <c r="ENU1705" s="30"/>
      <c r="ENV1705" s="30"/>
      <c r="ENW1705" s="30"/>
      <c r="ENX1705" s="30"/>
      <c r="ENY1705" s="30"/>
      <c r="ENZ1705" s="30"/>
      <c r="EOA1705" s="30"/>
      <c r="EOB1705" s="30"/>
      <c r="EOC1705" s="30"/>
      <c r="EOD1705" s="30"/>
      <c r="EOE1705" s="30"/>
      <c r="EOF1705" s="30"/>
      <c r="EOG1705" s="30"/>
      <c r="EOH1705" s="30"/>
      <c r="EOI1705" s="30"/>
      <c r="EOJ1705" s="30"/>
      <c r="EOK1705" s="30"/>
      <c r="EOL1705" s="30"/>
      <c r="EOM1705" s="30"/>
      <c r="EON1705" s="30"/>
      <c r="EOO1705" s="30"/>
      <c r="EOP1705" s="30"/>
      <c r="EOQ1705" s="30"/>
      <c r="EOR1705" s="30"/>
      <c r="EOS1705" s="30"/>
      <c r="EOT1705" s="30"/>
      <c r="EOU1705" s="30"/>
      <c r="EOV1705" s="30"/>
      <c r="EOW1705" s="30"/>
      <c r="EOX1705" s="30"/>
      <c r="EOY1705" s="30"/>
      <c r="EOZ1705" s="30"/>
      <c r="EPA1705" s="30"/>
      <c r="EPB1705" s="30"/>
      <c r="EPC1705" s="30"/>
      <c r="EPD1705" s="30"/>
      <c r="EPE1705" s="30"/>
      <c r="EPF1705" s="30"/>
      <c r="EPG1705" s="30"/>
      <c r="EPH1705" s="30"/>
      <c r="EPI1705" s="30"/>
      <c r="EPJ1705" s="30"/>
      <c r="EPK1705" s="30"/>
      <c r="EPL1705" s="30"/>
      <c r="EPM1705" s="30"/>
      <c r="EPN1705" s="30"/>
      <c r="EPO1705" s="30"/>
      <c r="EPP1705" s="30"/>
      <c r="EPQ1705" s="30"/>
      <c r="EPR1705" s="30"/>
      <c r="EPS1705" s="30"/>
      <c r="EPT1705" s="30"/>
      <c r="EPU1705" s="30"/>
      <c r="EPV1705" s="30"/>
      <c r="EPW1705" s="30"/>
      <c r="EPX1705" s="30"/>
      <c r="EPY1705" s="30"/>
      <c r="EPZ1705" s="30"/>
      <c r="EQA1705" s="30"/>
      <c r="EQB1705" s="30"/>
      <c r="EQC1705" s="30"/>
      <c r="EQD1705" s="30"/>
      <c r="EQE1705" s="30"/>
      <c r="EQF1705" s="30"/>
      <c r="EQG1705" s="30"/>
      <c r="EQH1705" s="30"/>
      <c r="EQI1705" s="30"/>
      <c r="EQJ1705" s="30"/>
      <c r="EQK1705" s="30"/>
      <c r="EQL1705" s="30"/>
      <c r="EQM1705" s="30"/>
      <c r="EQN1705" s="30"/>
      <c r="EQO1705" s="30"/>
      <c r="EQP1705" s="30"/>
      <c r="EQQ1705" s="30"/>
      <c r="EQR1705" s="30"/>
      <c r="EQS1705" s="30"/>
      <c r="EQT1705" s="30"/>
      <c r="EQU1705" s="30"/>
      <c r="EQV1705" s="30"/>
      <c r="EQW1705" s="30"/>
      <c r="EQX1705" s="30"/>
      <c r="EQY1705" s="30"/>
      <c r="EQZ1705" s="30"/>
      <c r="ERA1705" s="30"/>
      <c r="ERB1705" s="30"/>
      <c r="ERC1705" s="30"/>
      <c r="ERD1705" s="30"/>
      <c r="ERE1705" s="30"/>
      <c r="ERF1705" s="30"/>
      <c r="ERG1705" s="30"/>
      <c r="ERH1705" s="30"/>
      <c r="ERI1705" s="30"/>
      <c r="ERJ1705" s="30"/>
      <c r="ERK1705" s="30"/>
      <c r="ERL1705" s="30"/>
      <c r="ERM1705" s="30"/>
      <c r="ERN1705" s="30"/>
      <c r="ERO1705" s="30"/>
      <c r="ERP1705" s="30"/>
      <c r="ERQ1705" s="30"/>
      <c r="ERR1705" s="30"/>
      <c r="ERS1705" s="30"/>
      <c r="ERT1705" s="30"/>
      <c r="ERU1705" s="30"/>
      <c r="ERV1705" s="30"/>
      <c r="ERW1705" s="30"/>
      <c r="ERX1705" s="30"/>
      <c r="ERY1705" s="30"/>
      <c r="ERZ1705" s="30"/>
      <c r="ESA1705" s="30"/>
      <c r="ESB1705" s="30"/>
      <c r="ESC1705" s="30"/>
      <c r="ESD1705" s="30"/>
      <c r="ESE1705" s="30"/>
      <c r="ESF1705" s="30"/>
      <c r="ESG1705" s="30"/>
      <c r="ESH1705" s="30"/>
      <c r="ESI1705" s="30"/>
      <c r="ESJ1705" s="30"/>
      <c r="ESK1705" s="30"/>
      <c r="ESL1705" s="30"/>
      <c r="ESM1705" s="30"/>
      <c r="ESN1705" s="30"/>
      <c r="ESO1705" s="30"/>
      <c r="ESP1705" s="30"/>
      <c r="ESQ1705" s="30"/>
      <c r="ESR1705" s="30"/>
      <c r="ESS1705" s="30"/>
      <c r="EST1705" s="30"/>
      <c r="ESU1705" s="30"/>
      <c r="ESV1705" s="30"/>
      <c r="ESW1705" s="30"/>
      <c r="ESX1705" s="30"/>
      <c r="ESY1705" s="30"/>
      <c r="ESZ1705" s="30"/>
      <c r="ETA1705" s="30"/>
      <c r="ETB1705" s="30"/>
      <c r="ETC1705" s="30"/>
      <c r="ETD1705" s="30"/>
      <c r="ETE1705" s="30"/>
      <c r="ETF1705" s="30"/>
      <c r="ETG1705" s="30"/>
      <c r="ETH1705" s="30"/>
      <c r="ETI1705" s="30"/>
      <c r="ETJ1705" s="30"/>
      <c r="ETK1705" s="30"/>
      <c r="ETL1705" s="30"/>
      <c r="ETM1705" s="30"/>
      <c r="ETN1705" s="30"/>
      <c r="ETO1705" s="30"/>
      <c r="ETP1705" s="30"/>
      <c r="ETQ1705" s="30"/>
      <c r="ETR1705" s="30"/>
      <c r="ETS1705" s="30"/>
      <c r="ETT1705" s="30"/>
      <c r="ETU1705" s="30"/>
      <c r="ETV1705" s="30"/>
      <c r="ETW1705" s="30"/>
      <c r="ETX1705" s="30"/>
      <c r="ETY1705" s="30"/>
      <c r="ETZ1705" s="30"/>
      <c r="EUA1705" s="30"/>
      <c r="EUB1705" s="30"/>
      <c r="EUC1705" s="30"/>
      <c r="EUD1705" s="30"/>
      <c r="EUE1705" s="30"/>
      <c r="EUF1705" s="30"/>
      <c r="EUG1705" s="30"/>
      <c r="EUH1705" s="30"/>
      <c r="EUI1705" s="30"/>
      <c r="EUJ1705" s="30"/>
      <c r="EUK1705" s="30"/>
      <c r="EUL1705" s="30"/>
      <c r="EUM1705" s="30"/>
      <c r="EUN1705" s="30"/>
      <c r="EUO1705" s="30"/>
      <c r="EUP1705" s="30"/>
      <c r="EUQ1705" s="30"/>
      <c r="EUR1705" s="30"/>
      <c r="EUS1705" s="30"/>
      <c r="EUT1705" s="30"/>
      <c r="EUU1705" s="30"/>
      <c r="EUV1705" s="30"/>
      <c r="EUW1705" s="30"/>
      <c r="EUX1705" s="30"/>
      <c r="EUY1705" s="30"/>
      <c r="EUZ1705" s="30"/>
      <c r="EVA1705" s="30"/>
      <c r="EVB1705" s="30"/>
      <c r="EVC1705" s="30"/>
      <c r="EVD1705" s="30"/>
      <c r="EVE1705" s="30"/>
      <c r="EVF1705" s="30"/>
      <c r="EVG1705" s="30"/>
      <c r="EVH1705" s="30"/>
      <c r="EVI1705" s="30"/>
      <c r="EVJ1705" s="30"/>
      <c r="EVK1705" s="30"/>
      <c r="EVL1705" s="30"/>
      <c r="EVM1705" s="30"/>
      <c r="EVN1705" s="30"/>
      <c r="EVO1705" s="30"/>
      <c r="EVP1705" s="30"/>
      <c r="EVQ1705" s="30"/>
      <c r="EVR1705" s="30"/>
      <c r="EVS1705" s="30"/>
      <c r="EVT1705" s="30"/>
      <c r="EVU1705" s="30"/>
      <c r="EVV1705" s="30"/>
      <c r="EVW1705" s="30"/>
      <c r="EVX1705" s="30"/>
      <c r="EVY1705" s="30"/>
      <c r="EVZ1705" s="30"/>
      <c r="EWA1705" s="30"/>
      <c r="EWB1705" s="30"/>
      <c r="EWC1705" s="30"/>
      <c r="EWD1705" s="30"/>
      <c r="EWE1705" s="30"/>
      <c r="EWF1705" s="30"/>
      <c r="EWG1705" s="30"/>
      <c r="EWH1705" s="30"/>
      <c r="EWI1705" s="30"/>
      <c r="EWJ1705" s="30"/>
      <c r="EWK1705" s="30"/>
      <c r="EWL1705" s="30"/>
      <c r="EWM1705" s="30"/>
      <c r="EWN1705" s="30"/>
      <c r="EWO1705" s="30"/>
      <c r="EWP1705" s="30"/>
      <c r="EWQ1705" s="30"/>
      <c r="EWR1705" s="30"/>
      <c r="EWS1705" s="30"/>
      <c r="EWT1705" s="30"/>
      <c r="EWU1705" s="30"/>
      <c r="EWV1705" s="30"/>
      <c r="EWW1705" s="30"/>
      <c r="EWX1705" s="30"/>
      <c r="EWY1705" s="30"/>
      <c r="EWZ1705" s="30"/>
      <c r="EXA1705" s="30"/>
      <c r="EXB1705" s="30"/>
      <c r="EXC1705" s="30"/>
      <c r="EXD1705" s="30"/>
      <c r="EXE1705" s="30"/>
      <c r="EXF1705" s="30"/>
      <c r="EXG1705" s="30"/>
      <c r="EXH1705" s="30"/>
      <c r="EXI1705" s="30"/>
      <c r="EXJ1705" s="30"/>
      <c r="EXK1705" s="30"/>
      <c r="EXL1705" s="30"/>
      <c r="EXM1705" s="30"/>
      <c r="EXN1705" s="30"/>
      <c r="EXO1705" s="30"/>
      <c r="EXP1705" s="30"/>
      <c r="EXQ1705" s="30"/>
      <c r="EXR1705" s="30"/>
      <c r="EXS1705" s="30"/>
      <c r="EXT1705" s="30"/>
      <c r="EXU1705" s="30"/>
      <c r="EXV1705" s="30"/>
      <c r="EXW1705" s="30"/>
      <c r="EXX1705" s="30"/>
      <c r="EXY1705" s="30"/>
      <c r="EXZ1705" s="30"/>
      <c r="EYA1705" s="30"/>
      <c r="EYB1705" s="30"/>
      <c r="EYC1705" s="30"/>
      <c r="EYD1705" s="30"/>
      <c r="EYE1705" s="30"/>
      <c r="EYF1705" s="30"/>
      <c r="EYG1705" s="30"/>
      <c r="EYH1705" s="30"/>
      <c r="EYI1705" s="30"/>
      <c r="EYJ1705" s="30"/>
      <c r="EYK1705" s="30"/>
      <c r="EYL1705" s="30"/>
      <c r="EYM1705" s="30"/>
      <c r="EYN1705" s="30"/>
      <c r="EYO1705" s="30"/>
      <c r="EYP1705" s="30"/>
      <c r="EYQ1705" s="30"/>
      <c r="EYR1705" s="30"/>
      <c r="EYS1705" s="30"/>
      <c r="EYT1705" s="30"/>
      <c r="EYU1705" s="30"/>
      <c r="EYV1705" s="30"/>
      <c r="EYW1705" s="30"/>
      <c r="EYX1705" s="30"/>
      <c r="EYY1705" s="30"/>
      <c r="EYZ1705" s="30"/>
      <c r="EZA1705" s="30"/>
      <c r="EZB1705" s="30"/>
      <c r="EZC1705" s="30"/>
      <c r="EZD1705" s="30"/>
      <c r="EZE1705" s="30"/>
      <c r="EZF1705" s="30"/>
      <c r="EZG1705" s="30"/>
      <c r="EZH1705" s="30"/>
      <c r="EZI1705" s="30"/>
      <c r="EZJ1705" s="30"/>
      <c r="EZK1705" s="30"/>
      <c r="EZL1705" s="30"/>
      <c r="EZM1705" s="30"/>
      <c r="EZN1705" s="30"/>
      <c r="EZO1705" s="30"/>
      <c r="EZP1705" s="30"/>
      <c r="EZQ1705" s="30"/>
      <c r="EZR1705" s="30"/>
      <c r="EZS1705" s="30"/>
      <c r="EZT1705" s="30"/>
      <c r="EZU1705" s="30"/>
      <c r="EZV1705" s="30"/>
      <c r="EZW1705" s="30"/>
      <c r="EZX1705" s="30"/>
      <c r="EZY1705" s="30"/>
      <c r="EZZ1705" s="30"/>
      <c r="FAA1705" s="30"/>
      <c r="FAB1705" s="30"/>
      <c r="FAC1705" s="30"/>
      <c r="FAD1705" s="30"/>
      <c r="FAE1705" s="30"/>
      <c r="FAF1705" s="30"/>
      <c r="FAG1705" s="30"/>
      <c r="FAH1705" s="30"/>
      <c r="FAI1705" s="30"/>
      <c r="FAJ1705" s="30"/>
      <c r="FAK1705" s="30"/>
      <c r="FAL1705" s="30"/>
      <c r="FAM1705" s="30"/>
      <c r="FAN1705" s="30"/>
      <c r="FAO1705" s="30"/>
      <c r="FAP1705" s="30"/>
      <c r="FAQ1705" s="30"/>
      <c r="FAR1705" s="30"/>
      <c r="FAS1705" s="30"/>
      <c r="FAT1705" s="30"/>
      <c r="FAU1705" s="30"/>
      <c r="FAV1705" s="30"/>
      <c r="FAW1705" s="30"/>
      <c r="FAX1705" s="30"/>
      <c r="FAY1705" s="30"/>
      <c r="FAZ1705" s="30"/>
      <c r="FBA1705" s="30"/>
      <c r="FBB1705" s="30"/>
      <c r="FBC1705" s="30"/>
      <c r="FBD1705" s="30"/>
      <c r="FBE1705" s="30"/>
      <c r="FBF1705" s="30"/>
      <c r="FBG1705" s="30"/>
      <c r="FBH1705" s="30"/>
      <c r="FBI1705" s="30"/>
      <c r="FBJ1705" s="30"/>
      <c r="FBK1705" s="30"/>
      <c r="FBL1705" s="30"/>
      <c r="FBM1705" s="30"/>
      <c r="FBN1705" s="30"/>
      <c r="FBO1705" s="30"/>
      <c r="FBP1705" s="30"/>
      <c r="FBQ1705" s="30"/>
      <c r="FBR1705" s="30"/>
      <c r="FBS1705" s="30"/>
      <c r="FBT1705" s="30"/>
      <c r="FBU1705" s="30"/>
      <c r="FBV1705" s="30"/>
      <c r="FBW1705" s="30"/>
      <c r="FBX1705" s="30"/>
      <c r="FBY1705" s="30"/>
      <c r="FBZ1705" s="30"/>
      <c r="FCA1705" s="30"/>
      <c r="FCB1705" s="30"/>
      <c r="FCC1705" s="30"/>
      <c r="FCD1705" s="30"/>
      <c r="FCE1705" s="30"/>
      <c r="FCF1705" s="30"/>
      <c r="FCG1705" s="30"/>
      <c r="FCH1705" s="30"/>
      <c r="FCI1705" s="30"/>
      <c r="FCJ1705" s="30"/>
      <c r="FCK1705" s="30"/>
      <c r="FCL1705" s="30"/>
      <c r="FCM1705" s="30"/>
      <c r="FCN1705" s="30"/>
      <c r="FCO1705" s="30"/>
      <c r="FCP1705" s="30"/>
      <c r="FCQ1705" s="30"/>
      <c r="FCR1705" s="30"/>
      <c r="FCS1705" s="30"/>
      <c r="FCT1705" s="30"/>
      <c r="FCU1705" s="30"/>
      <c r="FCV1705" s="30"/>
      <c r="FCW1705" s="30"/>
      <c r="FCX1705" s="30"/>
      <c r="FCY1705" s="30"/>
      <c r="FCZ1705" s="30"/>
      <c r="FDA1705" s="30"/>
      <c r="FDB1705" s="30"/>
      <c r="FDC1705" s="30"/>
      <c r="FDD1705" s="30"/>
      <c r="FDE1705" s="30"/>
      <c r="FDF1705" s="30"/>
      <c r="FDG1705" s="30"/>
      <c r="FDH1705" s="30"/>
      <c r="FDI1705" s="30"/>
      <c r="FDJ1705" s="30"/>
      <c r="FDK1705" s="30"/>
      <c r="FDL1705" s="30"/>
      <c r="FDM1705" s="30"/>
      <c r="FDN1705" s="30"/>
      <c r="FDO1705" s="30"/>
      <c r="FDP1705" s="30"/>
      <c r="FDQ1705" s="30"/>
      <c r="FDR1705" s="30"/>
      <c r="FDS1705" s="30"/>
      <c r="FDT1705" s="30"/>
      <c r="FDU1705" s="30"/>
      <c r="FDV1705" s="30"/>
      <c r="FDW1705" s="30"/>
      <c r="FDX1705" s="30"/>
      <c r="FDY1705" s="30"/>
      <c r="FDZ1705" s="30"/>
      <c r="FEA1705" s="30"/>
      <c r="FEB1705" s="30"/>
      <c r="FEC1705" s="30"/>
      <c r="FED1705" s="30"/>
      <c r="FEE1705" s="30"/>
      <c r="FEF1705" s="30"/>
      <c r="FEG1705" s="30"/>
      <c r="FEH1705" s="30"/>
      <c r="FEI1705" s="30"/>
      <c r="FEJ1705" s="30"/>
      <c r="FEK1705" s="30"/>
      <c r="FEL1705" s="30"/>
      <c r="FEM1705" s="30"/>
      <c r="FEN1705" s="30"/>
      <c r="FEO1705" s="30"/>
      <c r="FEP1705" s="30"/>
      <c r="FEQ1705" s="30"/>
      <c r="FER1705" s="30"/>
      <c r="FES1705" s="30"/>
      <c r="FET1705" s="30"/>
      <c r="FEU1705" s="30"/>
      <c r="FEV1705" s="30"/>
      <c r="FEW1705" s="30"/>
      <c r="FEX1705" s="30"/>
      <c r="FEY1705" s="30"/>
      <c r="FEZ1705" s="30"/>
      <c r="FFA1705" s="30"/>
      <c r="FFB1705" s="30"/>
      <c r="FFC1705" s="30"/>
      <c r="FFD1705" s="30"/>
      <c r="FFE1705" s="30"/>
      <c r="FFF1705" s="30"/>
      <c r="FFG1705" s="30"/>
      <c r="FFH1705" s="30"/>
      <c r="FFI1705" s="30"/>
      <c r="FFJ1705" s="30"/>
      <c r="FFK1705" s="30"/>
      <c r="FFL1705" s="30"/>
      <c r="FFM1705" s="30"/>
      <c r="FFN1705" s="30"/>
      <c r="FFO1705" s="30"/>
      <c r="FFP1705" s="30"/>
      <c r="FFQ1705" s="30"/>
      <c r="FFR1705" s="30"/>
      <c r="FFS1705" s="30"/>
      <c r="FFT1705" s="30"/>
      <c r="FFU1705" s="30"/>
      <c r="FFV1705" s="30"/>
      <c r="FFW1705" s="30"/>
      <c r="FFX1705" s="30"/>
      <c r="FFY1705" s="30"/>
      <c r="FFZ1705" s="30"/>
      <c r="FGA1705" s="30"/>
      <c r="FGB1705" s="30"/>
      <c r="FGC1705" s="30"/>
      <c r="FGD1705" s="30"/>
      <c r="FGE1705" s="30"/>
      <c r="FGF1705" s="30"/>
      <c r="FGG1705" s="30"/>
      <c r="FGH1705" s="30"/>
      <c r="FGI1705" s="30"/>
      <c r="FGJ1705" s="30"/>
      <c r="FGK1705" s="30"/>
      <c r="FGL1705" s="30"/>
      <c r="FGM1705" s="30"/>
      <c r="FGN1705" s="30"/>
      <c r="FGO1705" s="30"/>
      <c r="FGP1705" s="30"/>
      <c r="FGQ1705" s="30"/>
      <c r="FGR1705" s="30"/>
      <c r="FGS1705" s="30"/>
      <c r="FGT1705" s="30"/>
      <c r="FGU1705" s="30"/>
      <c r="FGV1705" s="30"/>
      <c r="FGW1705" s="30"/>
      <c r="FGX1705" s="30"/>
      <c r="FGY1705" s="30"/>
      <c r="FGZ1705" s="30"/>
      <c r="FHA1705" s="30"/>
      <c r="FHB1705" s="30"/>
      <c r="FHC1705" s="30"/>
      <c r="FHD1705" s="30"/>
      <c r="FHE1705" s="30"/>
      <c r="FHF1705" s="30"/>
      <c r="FHG1705" s="30"/>
      <c r="FHH1705" s="30"/>
      <c r="FHI1705" s="30"/>
      <c r="FHJ1705" s="30"/>
      <c r="FHK1705" s="30"/>
      <c r="FHL1705" s="30"/>
      <c r="FHM1705" s="30"/>
      <c r="FHN1705" s="30"/>
      <c r="FHO1705" s="30"/>
      <c r="FHP1705" s="30"/>
      <c r="FHQ1705" s="30"/>
      <c r="FHR1705" s="30"/>
      <c r="FHS1705" s="30"/>
      <c r="FHT1705" s="30"/>
      <c r="FHU1705" s="30"/>
      <c r="FHV1705" s="30"/>
      <c r="FHW1705" s="30"/>
      <c r="FHX1705" s="30"/>
      <c r="FHY1705" s="30"/>
      <c r="FHZ1705" s="30"/>
      <c r="FIA1705" s="30"/>
      <c r="FIB1705" s="30"/>
      <c r="FIC1705" s="30"/>
      <c r="FID1705" s="30"/>
      <c r="FIE1705" s="30"/>
      <c r="FIF1705" s="30"/>
      <c r="FIG1705" s="30"/>
      <c r="FIH1705" s="30"/>
      <c r="FII1705" s="30"/>
      <c r="FIJ1705" s="30"/>
      <c r="FIK1705" s="30"/>
      <c r="FIL1705" s="30"/>
      <c r="FIM1705" s="30"/>
      <c r="FIN1705" s="30"/>
      <c r="FIO1705" s="30"/>
      <c r="FIP1705" s="30"/>
      <c r="FIQ1705" s="30"/>
      <c r="FIR1705" s="30"/>
      <c r="FIS1705" s="30"/>
      <c r="FIT1705" s="30"/>
      <c r="FIU1705" s="30"/>
      <c r="FIV1705" s="30"/>
      <c r="FIW1705" s="30"/>
      <c r="FIX1705" s="30"/>
      <c r="FIY1705" s="30"/>
      <c r="FIZ1705" s="30"/>
      <c r="FJA1705" s="30"/>
      <c r="FJB1705" s="30"/>
      <c r="FJC1705" s="30"/>
      <c r="FJD1705" s="30"/>
      <c r="FJE1705" s="30"/>
      <c r="FJF1705" s="30"/>
      <c r="FJG1705" s="30"/>
      <c r="FJH1705" s="30"/>
      <c r="FJI1705" s="30"/>
      <c r="FJJ1705" s="30"/>
      <c r="FJK1705" s="30"/>
      <c r="FJL1705" s="30"/>
      <c r="FJM1705" s="30"/>
      <c r="FJN1705" s="30"/>
      <c r="FJO1705" s="30"/>
      <c r="FJP1705" s="30"/>
      <c r="FJQ1705" s="30"/>
      <c r="FJR1705" s="30"/>
      <c r="FJS1705" s="30"/>
      <c r="FJT1705" s="30"/>
      <c r="FJU1705" s="30"/>
      <c r="FJV1705" s="30"/>
      <c r="FJW1705" s="30"/>
      <c r="FJX1705" s="30"/>
      <c r="FJY1705" s="30"/>
      <c r="FJZ1705" s="30"/>
      <c r="FKA1705" s="30"/>
      <c r="FKB1705" s="30"/>
      <c r="FKC1705" s="30"/>
      <c r="FKD1705" s="30"/>
      <c r="FKE1705" s="30"/>
      <c r="FKF1705" s="30"/>
      <c r="FKG1705" s="30"/>
      <c r="FKH1705" s="30"/>
      <c r="FKI1705" s="30"/>
      <c r="FKJ1705" s="30"/>
      <c r="FKK1705" s="30"/>
      <c r="FKL1705" s="30"/>
      <c r="FKM1705" s="30"/>
      <c r="FKN1705" s="30"/>
      <c r="FKO1705" s="30"/>
      <c r="FKP1705" s="30"/>
      <c r="FKQ1705" s="30"/>
      <c r="FKR1705" s="30"/>
      <c r="FKS1705" s="30"/>
      <c r="FKT1705" s="30"/>
      <c r="FKU1705" s="30"/>
      <c r="FKV1705" s="30"/>
      <c r="FKW1705" s="30"/>
      <c r="FKX1705" s="30"/>
      <c r="FKY1705" s="30"/>
      <c r="FKZ1705" s="30"/>
      <c r="FLA1705" s="30"/>
      <c r="FLB1705" s="30"/>
      <c r="FLC1705" s="30"/>
      <c r="FLD1705" s="30"/>
      <c r="FLE1705" s="30"/>
      <c r="FLF1705" s="30"/>
      <c r="FLG1705" s="30"/>
      <c r="FLH1705" s="30"/>
      <c r="FLI1705" s="30"/>
      <c r="FLJ1705" s="30"/>
      <c r="FLK1705" s="30"/>
      <c r="FLL1705" s="30"/>
      <c r="FLM1705" s="30"/>
      <c r="FLN1705" s="30"/>
      <c r="FLO1705" s="30"/>
      <c r="FLP1705" s="30"/>
      <c r="FLQ1705" s="30"/>
      <c r="FLR1705" s="30"/>
      <c r="FLS1705" s="30"/>
      <c r="FLT1705" s="30"/>
      <c r="FLU1705" s="30"/>
      <c r="FLV1705" s="30"/>
      <c r="FLW1705" s="30"/>
      <c r="FLX1705" s="30"/>
      <c r="FLY1705" s="30"/>
      <c r="FLZ1705" s="30"/>
      <c r="FMA1705" s="30"/>
      <c r="FMB1705" s="30"/>
      <c r="FMC1705" s="30"/>
      <c r="FMD1705" s="30"/>
      <c r="FME1705" s="30"/>
      <c r="FMF1705" s="30"/>
      <c r="FMG1705" s="30"/>
      <c r="FMH1705" s="30"/>
      <c r="FMI1705" s="30"/>
      <c r="FMJ1705" s="30"/>
      <c r="FMK1705" s="30"/>
      <c r="FML1705" s="30"/>
      <c r="FMM1705" s="30"/>
      <c r="FMN1705" s="30"/>
      <c r="FMO1705" s="30"/>
      <c r="FMP1705" s="30"/>
      <c r="FMQ1705" s="30"/>
      <c r="FMR1705" s="30"/>
      <c r="FMS1705" s="30"/>
      <c r="FMT1705" s="30"/>
      <c r="FMU1705" s="30"/>
      <c r="FMV1705" s="30"/>
      <c r="FMW1705" s="30"/>
      <c r="FMX1705" s="30"/>
      <c r="FMY1705" s="30"/>
      <c r="FMZ1705" s="30"/>
      <c r="FNA1705" s="30"/>
      <c r="FNB1705" s="30"/>
      <c r="FNC1705" s="30"/>
      <c r="FND1705" s="30"/>
      <c r="FNE1705" s="30"/>
      <c r="FNF1705" s="30"/>
      <c r="FNG1705" s="30"/>
      <c r="FNH1705" s="30"/>
      <c r="FNI1705" s="30"/>
      <c r="FNJ1705" s="30"/>
      <c r="FNK1705" s="30"/>
      <c r="FNL1705" s="30"/>
      <c r="FNM1705" s="30"/>
      <c r="FNN1705" s="30"/>
      <c r="FNO1705" s="30"/>
      <c r="FNP1705" s="30"/>
      <c r="FNQ1705" s="30"/>
      <c r="FNR1705" s="30"/>
      <c r="FNS1705" s="30"/>
      <c r="FNT1705" s="30"/>
      <c r="FNU1705" s="30"/>
      <c r="FNV1705" s="30"/>
      <c r="FNW1705" s="30"/>
      <c r="FNX1705" s="30"/>
      <c r="FNY1705" s="30"/>
      <c r="FNZ1705" s="30"/>
      <c r="FOA1705" s="30"/>
      <c r="FOB1705" s="30"/>
      <c r="FOC1705" s="30"/>
      <c r="FOD1705" s="30"/>
      <c r="FOE1705" s="30"/>
      <c r="FOF1705" s="30"/>
      <c r="FOG1705" s="30"/>
      <c r="FOH1705" s="30"/>
      <c r="FOI1705" s="30"/>
      <c r="FOJ1705" s="30"/>
      <c r="FOK1705" s="30"/>
      <c r="FOL1705" s="30"/>
      <c r="FOM1705" s="30"/>
      <c r="FON1705" s="30"/>
      <c r="FOO1705" s="30"/>
      <c r="FOP1705" s="30"/>
      <c r="FOQ1705" s="30"/>
      <c r="FOR1705" s="30"/>
      <c r="FOS1705" s="30"/>
      <c r="FOT1705" s="30"/>
      <c r="FOU1705" s="30"/>
      <c r="FOV1705" s="30"/>
      <c r="FOW1705" s="30"/>
      <c r="FOX1705" s="30"/>
      <c r="FOY1705" s="30"/>
      <c r="FOZ1705" s="30"/>
      <c r="FPA1705" s="30"/>
      <c r="FPB1705" s="30"/>
      <c r="FPC1705" s="30"/>
      <c r="FPD1705" s="30"/>
      <c r="FPE1705" s="30"/>
      <c r="FPF1705" s="30"/>
      <c r="FPG1705" s="30"/>
      <c r="FPH1705" s="30"/>
      <c r="FPI1705" s="30"/>
      <c r="FPJ1705" s="30"/>
      <c r="FPK1705" s="30"/>
      <c r="FPL1705" s="30"/>
      <c r="FPM1705" s="30"/>
      <c r="FPN1705" s="30"/>
      <c r="FPO1705" s="30"/>
      <c r="FPP1705" s="30"/>
      <c r="FPQ1705" s="30"/>
      <c r="FPR1705" s="30"/>
      <c r="FPS1705" s="30"/>
      <c r="FPT1705" s="30"/>
      <c r="FPU1705" s="30"/>
      <c r="FPV1705" s="30"/>
      <c r="FPW1705" s="30"/>
      <c r="FPX1705" s="30"/>
      <c r="FPY1705" s="30"/>
      <c r="FPZ1705" s="30"/>
      <c r="FQA1705" s="30"/>
      <c r="FQB1705" s="30"/>
      <c r="FQC1705" s="30"/>
      <c r="FQD1705" s="30"/>
      <c r="FQE1705" s="30"/>
      <c r="FQF1705" s="30"/>
      <c r="FQG1705" s="30"/>
      <c r="FQH1705" s="30"/>
      <c r="FQI1705" s="30"/>
      <c r="FQJ1705" s="30"/>
      <c r="FQK1705" s="30"/>
      <c r="FQL1705" s="30"/>
      <c r="FQM1705" s="30"/>
      <c r="FQN1705" s="30"/>
      <c r="FQO1705" s="30"/>
      <c r="FQP1705" s="30"/>
      <c r="FQQ1705" s="30"/>
      <c r="FQR1705" s="30"/>
      <c r="FQS1705" s="30"/>
      <c r="FQT1705" s="30"/>
      <c r="FQU1705" s="30"/>
      <c r="FQV1705" s="30"/>
      <c r="FQW1705" s="30"/>
      <c r="FQX1705" s="30"/>
      <c r="FQY1705" s="30"/>
      <c r="FQZ1705" s="30"/>
      <c r="FRA1705" s="30"/>
      <c r="FRB1705" s="30"/>
      <c r="FRC1705" s="30"/>
      <c r="FRD1705" s="30"/>
      <c r="FRE1705" s="30"/>
      <c r="FRF1705" s="30"/>
      <c r="FRG1705" s="30"/>
      <c r="FRH1705" s="30"/>
      <c r="FRI1705" s="30"/>
      <c r="FRJ1705" s="30"/>
      <c r="FRK1705" s="30"/>
      <c r="FRL1705" s="30"/>
      <c r="FRM1705" s="30"/>
      <c r="FRN1705" s="30"/>
      <c r="FRO1705" s="30"/>
      <c r="FRP1705" s="30"/>
      <c r="FRQ1705" s="30"/>
      <c r="FRR1705" s="30"/>
      <c r="FRS1705" s="30"/>
      <c r="FRT1705" s="30"/>
      <c r="FRU1705" s="30"/>
      <c r="FRV1705" s="30"/>
      <c r="FRW1705" s="30"/>
      <c r="FRX1705" s="30"/>
      <c r="FRY1705" s="30"/>
      <c r="FRZ1705" s="30"/>
      <c r="FSA1705" s="30"/>
      <c r="FSB1705" s="30"/>
      <c r="FSC1705" s="30"/>
      <c r="FSD1705" s="30"/>
      <c r="FSE1705" s="30"/>
      <c r="FSF1705" s="30"/>
      <c r="FSG1705" s="30"/>
      <c r="FSH1705" s="30"/>
      <c r="FSI1705" s="30"/>
      <c r="FSJ1705" s="30"/>
      <c r="FSK1705" s="30"/>
      <c r="FSL1705" s="30"/>
      <c r="FSM1705" s="30"/>
      <c r="FSN1705" s="30"/>
      <c r="FSO1705" s="30"/>
      <c r="FSP1705" s="30"/>
      <c r="FSQ1705" s="30"/>
      <c r="FSR1705" s="30"/>
      <c r="FSS1705" s="30"/>
      <c r="FST1705" s="30"/>
      <c r="FSU1705" s="30"/>
      <c r="FSV1705" s="30"/>
      <c r="FSW1705" s="30"/>
      <c r="FSX1705" s="30"/>
      <c r="FSY1705" s="30"/>
      <c r="FSZ1705" s="30"/>
      <c r="FTA1705" s="30"/>
      <c r="FTB1705" s="30"/>
      <c r="FTC1705" s="30"/>
      <c r="FTD1705" s="30"/>
      <c r="FTE1705" s="30"/>
      <c r="FTF1705" s="30"/>
      <c r="FTG1705" s="30"/>
      <c r="FTH1705" s="30"/>
      <c r="FTI1705" s="30"/>
      <c r="FTJ1705" s="30"/>
      <c r="FTK1705" s="30"/>
      <c r="FTL1705" s="30"/>
      <c r="FTM1705" s="30"/>
      <c r="FTN1705" s="30"/>
      <c r="FTO1705" s="30"/>
      <c r="FTP1705" s="30"/>
      <c r="FTQ1705" s="30"/>
      <c r="FTR1705" s="30"/>
      <c r="FTS1705" s="30"/>
      <c r="FTT1705" s="30"/>
      <c r="FTU1705" s="30"/>
      <c r="FTV1705" s="30"/>
      <c r="FTW1705" s="30"/>
      <c r="FTX1705" s="30"/>
      <c r="FTY1705" s="30"/>
      <c r="FTZ1705" s="30"/>
      <c r="FUA1705" s="30"/>
      <c r="FUB1705" s="30"/>
      <c r="FUC1705" s="30"/>
      <c r="FUD1705" s="30"/>
      <c r="FUE1705" s="30"/>
      <c r="FUF1705" s="30"/>
      <c r="FUG1705" s="30"/>
      <c r="FUH1705" s="30"/>
      <c r="FUI1705" s="30"/>
      <c r="FUJ1705" s="30"/>
      <c r="FUK1705" s="30"/>
      <c r="FUL1705" s="30"/>
      <c r="FUM1705" s="30"/>
      <c r="FUN1705" s="30"/>
      <c r="FUO1705" s="30"/>
      <c r="FUP1705" s="30"/>
      <c r="FUQ1705" s="30"/>
      <c r="FUR1705" s="30"/>
      <c r="FUS1705" s="30"/>
      <c r="FUT1705" s="30"/>
      <c r="FUU1705" s="30"/>
      <c r="FUV1705" s="30"/>
      <c r="FUW1705" s="30"/>
      <c r="FUX1705" s="30"/>
      <c r="FUY1705" s="30"/>
      <c r="FUZ1705" s="30"/>
      <c r="FVA1705" s="30"/>
      <c r="FVB1705" s="30"/>
      <c r="FVC1705" s="30"/>
      <c r="FVD1705" s="30"/>
      <c r="FVE1705" s="30"/>
      <c r="FVF1705" s="30"/>
      <c r="FVG1705" s="30"/>
      <c r="FVH1705" s="30"/>
      <c r="FVI1705" s="30"/>
      <c r="FVJ1705" s="30"/>
      <c r="FVK1705" s="30"/>
      <c r="FVL1705" s="30"/>
      <c r="FVM1705" s="30"/>
      <c r="FVN1705" s="30"/>
      <c r="FVO1705" s="30"/>
      <c r="FVP1705" s="30"/>
      <c r="FVQ1705" s="30"/>
      <c r="FVR1705" s="30"/>
      <c r="FVS1705" s="30"/>
      <c r="FVT1705" s="30"/>
      <c r="FVU1705" s="30"/>
      <c r="FVV1705" s="30"/>
      <c r="FVW1705" s="30"/>
      <c r="FVX1705" s="30"/>
      <c r="FVY1705" s="30"/>
      <c r="FVZ1705" s="30"/>
      <c r="FWA1705" s="30"/>
      <c r="FWB1705" s="30"/>
      <c r="FWC1705" s="30"/>
      <c r="FWD1705" s="30"/>
      <c r="FWE1705" s="30"/>
      <c r="FWF1705" s="30"/>
      <c r="FWG1705" s="30"/>
      <c r="FWH1705" s="30"/>
      <c r="FWI1705" s="30"/>
      <c r="FWJ1705" s="30"/>
      <c r="FWK1705" s="30"/>
      <c r="FWL1705" s="30"/>
      <c r="FWM1705" s="30"/>
      <c r="FWN1705" s="30"/>
      <c r="FWO1705" s="30"/>
      <c r="FWP1705" s="30"/>
      <c r="FWQ1705" s="30"/>
      <c r="FWR1705" s="30"/>
      <c r="FWS1705" s="30"/>
      <c r="FWT1705" s="30"/>
      <c r="FWU1705" s="30"/>
      <c r="FWV1705" s="30"/>
      <c r="FWW1705" s="30"/>
      <c r="FWX1705" s="30"/>
      <c r="FWY1705" s="30"/>
      <c r="FWZ1705" s="30"/>
      <c r="FXA1705" s="30"/>
      <c r="FXB1705" s="30"/>
      <c r="FXC1705" s="30"/>
      <c r="FXD1705" s="30"/>
      <c r="FXE1705" s="30"/>
      <c r="FXF1705" s="30"/>
      <c r="FXG1705" s="30"/>
      <c r="FXH1705" s="30"/>
      <c r="FXI1705" s="30"/>
      <c r="FXJ1705" s="30"/>
      <c r="FXK1705" s="30"/>
      <c r="FXL1705" s="30"/>
      <c r="FXM1705" s="30"/>
      <c r="FXN1705" s="30"/>
      <c r="FXO1705" s="30"/>
      <c r="FXP1705" s="30"/>
      <c r="FXQ1705" s="30"/>
      <c r="FXR1705" s="30"/>
      <c r="FXS1705" s="30"/>
      <c r="FXT1705" s="30"/>
      <c r="FXU1705" s="30"/>
      <c r="FXV1705" s="30"/>
      <c r="FXW1705" s="30"/>
      <c r="FXX1705" s="30"/>
      <c r="FXY1705" s="30"/>
      <c r="FXZ1705" s="30"/>
      <c r="FYA1705" s="30"/>
      <c r="FYB1705" s="30"/>
      <c r="FYC1705" s="30"/>
      <c r="FYD1705" s="30"/>
      <c r="FYE1705" s="30"/>
      <c r="FYF1705" s="30"/>
      <c r="FYG1705" s="30"/>
      <c r="FYH1705" s="30"/>
      <c r="FYI1705" s="30"/>
      <c r="FYJ1705" s="30"/>
      <c r="FYK1705" s="30"/>
      <c r="FYL1705" s="30"/>
      <c r="FYM1705" s="30"/>
      <c r="FYN1705" s="30"/>
      <c r="FYO1705" s="30"/>
      <c r="FYP1705" s="30"/>
      <c r="FYQ1705" s="30"/>
      <c r="FYR1705" s="30"/>
      <c r="FYS1705" s="30"/>
      <c r="FYT1705" s="30"/>
      <c r="FYU1705" s="30"/>
      <c r="FYV1705" s="30"/>
      <c r="FYW1705" s="30"/>
      <c r="FYX1705" s="30"/>
      <c r="FYY1705" s="30"/>
      <c r="FYZ1705" s="30"/>
      <c r="FZA1705" s="30"/>
      <c r="FZB1705" s="30"/>
      <c r="FZC1705" s="30"/>
      <c r="FZD1705" s="30"/>
      <c r="FZE1705" s="30"/>
      <c r="FZF1705" s="30"/>
      <c r="FZG1705" s="30"/>
      <c r="FZH1705" s="30"/>
      <c r="FZI1705" s="30"/>
      <c r="FZJ1705" s="30"/>
      <c r="FZK1705" s="30"/>
      <c r="FZL1705" s="30"/>
      <c r="FZM1705" s="30"/>
      <c r="FZN1705" s="30"/>
      <c r="FZO1705" s="30"/>
      <c r="FZP1705" s="30"/>
      <c r="FZQ1705" s="30"/>
      <c r="FZR1705" s="30"/>
      <c r="FZS1705" s="30"/>
      <c r="FZT1705" s="30"/>
      <c r="FZU1705" s="30"/>
      <c r="FZV1705" s="30"/>
      <c r="FZW1705" s="30"/>
      <c r="FZX1705" s="30"/>
      <c r="FZY1705" s="30"/>
      <c r="FZZ1705" s="30"/>
      <c r="GAA1705" s="30"/>
      <c r="GAB1705" s="30"/>
      <c r="GAC1705" s="30"/>
      <c r="GAD1705" s="30"/>
      <c r="GAE1705" s="30"/>
      <c r="GAF1705" s="30"/>
      <c r="GAG1705" s="30"/>
      <c r="GAH1705" s="30"/>
      <c r="GAI1705" s="30"/>
      <c r="GAJ1705" s="30"/>
      <c r="GAK1705" s="30"/>
      <c r="GAL1705" s="30"/>
      <c r="GAM1705" s="30"/>
      <c r="GAN1705" s="30"/>
      <c r="GAO1705" s="30"/>
      <c r="GAP1705" s="30"/>
      <c r="GAQ1705" s="30"/>
      <c r="GAR1705" s="30"/>
      <c r="GAS1705" s="30"/>
      <c r="GAT1705" s="30"/>
      <c r="GAU1705" s="30"/>
      <c r="GAV1705" s="30"/>
      <c r="GAW1705" s="30"/>
      <c r="GAX1705" s="30"/>
      <c r="GAY1705" s="30"/>
      <c r="GAZ1705" s="30"/>
      <c r="GBA1705" s="30"/>
      <c r="GBB1705" s="30"/>
      <c r="GBC1705" s="30"/>
      <c r="GBD1705" s="30"/>
      <c r="GBE1705" s="30"/>
      <c r="GBF1705" s="30"/>
      <c r="GBG1705" s="30"/>
      <c r="GBH1705" s="30"/>
      <c r="GBI1705" s="30"/>
      <c r="GBJ1705" s="30"/>
      <c r="GBK1705" s="30"/>
      <c r="GBL1705" s="30"/>
      <c r="GBM1705" s="30"/>
      <c r="GBN1705" s="30"/>
      <c r="GBO1705" s="30"/>
      <c r="GBP1705" s="30"/>
      <c r="GBQ1705" s="30"/>
      <c r="GBR1705" s="30"/>
      <c r="GBS1705" s="30"/>
      <c r="GBT1705" s="30"/>
      <c r="GBU1705" s="30"/>
      <c r="GBV1705" s="30"/>
      <c r="GBW1705" s="30"/>
      <c r="GBX1705" s="30"/>
      <c r="GBY1705" s="30"/>
      <c r="GBZ1705" s="30"/>
      <c r="GCA1705" s="30"/>
      <c r="GCB1705" s="30"/>
      <c r="GCC1705" s="30"/>
      <c r="GCD1705" s="30"/>
      <c r="GCE1705" s="30"/>
      <c r="GCF1705" s="30"/>
      <c r="GCG1705" s="30"/>
      <c r="GCH1705" s="30"/>
      <c r="GCI1705" s="30"/>
      <c r="GCJ1705" s="30"/>
      <c r="GCK1705" s="30"/>
      <c r="GCL1705" s="30"/>
      <c r="GCM1705" s="30"/>
      <c r="GCN1705" s="30"/>
      <c r="GCO1705" s="30"/>
      <c r="GCP1705" s="30"/>
      <c r="GCQ1705" s="30"/>
      <c r="GCR1705" s="30"/>
      <c r="GCS1705" s="30"/>
      <c r="GCT1705" s="30"/>
      <c r="GCU1705" s="30"/>
      <c r="GCV1705" s="30"/>
      <c r="GCW1705" s="30"/>
      <c r="GCX1705" s="30"/>
      <c r="GCY1705" s="30"/>
      <c r="GCZ1705" s="30"/>
      <c r="GDA1705" s="30"/>
      <c r="GDB1705" s="30"/>
      <c r="GDC1705" s="30"/>
      <c r="GDD1705" s="30"/>
      <c r="GDE1705" s="30"/>
      <c r="GDF1705" s="30"/>
      <c r="GDG1705" s="30"/>
      <c r="GDH1705" s="30"/>
      <c r="GDI1705" s="30"/>
      <c r="GDJ1705" s="30"/>
      <c r="GDK1705" s="30"/>
      <c r="GDL1705" s="30"/>
      <c r="GDM1705" s="30"/>
      <c r="GDN1705" s="30"/>
      <c r="GDO1705" s="30"/>
      <c r="GDP1705" s="30"/>
      <c r="GDQ1705" s="30"/>
      <c r="GDR1705" s="30"/>
      <c r="GDS1705" s="30"/>
      <c r="GDT1705" s="30"/>
      <c r="GDU1705" s="30"/>
      <c r="GDV1705" s="30"/>
      <c r="GDW1705" s="30"/>
      <c r="GDX1705" s="30"/>
      <c r="GDY1705" s="30"/>
      <c r="GDZ1705" s="30"/>
      <c r="GEA1705" s="30"/>
      <c r="GEB1705" s="30"/>
      <c r="GEC1705" s="30"/>
      <c r="GED1705" s="30"/>
      <c r="GEE1705" s="30"/>
      <c r="GEF1705" s="30"/>
      <c r="GEG1705" s="30"/>
      <c r="GEH1705" s="30"/>
      <c r="GEI1705" s="30"/>
      <c r="GEJ1705" s="30"/>
      <c r="GEK1705" s="30"/>
      <c r="GEL1705" s="30"/>
      <c r="GEM1705" s="30"/>
      <c r="GEN1705" s="30"/>
      <c r="GEO1705" s="30"/>
      <c r="GEP1705" s="30"/>
      <c r="GEQ1705" s="30"/>
      <c r="GER1705" s="30"/>
      <c r="GES1705" s="30"/>
      <c r="GET1705" s="30"/>
      <c r="GEU1705" s="30"/>
      <c r="GEV1705" s="30"/>
      <c r="GEW1705" s="30"/>
      <c r="GEX1705" s="30"/>
      <c r="GEY1705" s="30"/>
      <c r="GEZ1705" s="30"/>
      <c r="GFA1705" s="30"/>
      <c r="GFB1705" s="30"/>
      <c r="GFC1705" s="30"/>
      <c r="GFD1705" s="30"/>
      <c r="GFE1705" s="30"/>
      <c r="GFF1705" s="30"/>
      <c r="GFG1705" s="30"/>
      <c r="GFH1705" s="30"/>
      <c r="GFI1705" s="30"/>
      <c r="GFJ1705" s="30"/>
      <c r="GFK1705" s="30"/>
      <c r="GFL1705" s="30"/>
      <c r="GFM1705" s="30"/>
      <c r="GFN1705" s="30"/>
      <c r="GFO1705" s="30"/>
      <c r="GFP1705" s="30"/>
      <c r="GFQ1705" s="30"/>
      <c r="GFR1705" s="30"/>
      <c r="GFS1705" s="30"/>
      <c r="GFT1705" s="30"/>
      <c r="GFU1705" s="30"/>
      <c r="GFV1705" s="30"/>
      <c r="GFW1705" s="30"/>
      <c r="GFX1705" s="30"/>
      <c r="GFY1705" s="30"/>
      <c r="GFZ1705" s="30"/>
      <c r="GGA1705" s="30"/>
      <c r="GGB1705" s="30"/>
      <c r="GGC1705" s="30"/>
      <c r="GGD1705" s="30"/>
      <c r="GGE1705" s="30"/>
      <c r="GGF1705" s="30"/>
      <c r="GGG1705" s="30"/>
      <c r="GGH1705" s="30"/>
      <c r="GGI1705" s="30"/>
      <c r="GGJ1705" s="30"/>
      <c r="GGK1705" s="30"/>
      <c r="GGL1705" s="30"/>
      <c r="GGM1705" s="30"/>
      <c r="GGN1705" s="30"/>
      <c r="GGO1705" s="30"/>
      <c r="GGP1705" s="30"/>
      <c r="GGQ1705" s="30"/>
      <c r="GGR1705" s="30"/>
      <c r="GGS1705" s="30"/>
      <c r="GGT1705" s="30"/>
      <c r="GGU1705" s="30"/>
      <c r="GGV1705" s="30"/>
      <c r="GGW1705" s="30"/>
      <c r="GGX1705" s="30"/>
      <c r="GGY1705" s="30"/>
      <c r="GGZ1705" s="30"/>
      <c r="GHA1705" s="30"/>
      <c r="GHB1705" s="30"/>
      <c r="GHC1705" s="30"/>
      <c r="GHD1705" s="30"/>
      <c r="GHE1705" s="30"/>
      <c r="GHF1705" s="30"/>
      <c r="GHG1705" s="30"/>
      <c r="GHH1705" s="30"/>
      <c r="GHI1705" s="30"/>
      <c r="GHJ1705" s="30"/>
      <c r="GHK1705" s="30"/>
      <c r="GHL1705" s="30"/>
      <c r="GHM1705" s="30"/>
      <c r="GHN1705" s="30"/>
      <c r="GHO1705" s="30"/>
      <c r="GHP1705" s="30"/>
      <c r="GHQ1705" s="30"/>
      <c r="GHR1705" s="30"/>
      <c r="GHS1705" s="30"/>
      <c r="GHT1705" s="30"/>
      <c r="GHU1705" s="30"/>
      <c r="GHV1705" s="30"/>
      <c r="GHW1705" s="30"/>
      <c r="GHX1705" s="30"/>
      <c r="GHY1705" s="30"/>
      <c r="GHZ1705" s="30"/>
      <c r="GIA1705" s="30"/>
      <c r="GIB1705" s="30"/>
      <c r="GIC1705" s="30"/>
      <c r="GID1705" s="30"/>
      <c r="GIE1705" s="30"/>
      <c r="GIF1705" s="30"/>
      <c r="GIG1705" s="30"/>
      <c r="GIH1705" s="30"/>
      <c r="GII1705" s="30"/>
      <c r="GIJ1705" s="30"/>
      <c r="GIK1705" s="30"/>
      <c r="GIL1705" s="30"/>
      <c r="GIM1705" s="30"/>
      <c r="GIN1705" s="30"/>
      <c r="GIO1705" s="30"/>
      <c r="GIP1705" s="30"/>
      <c r="GIQ1705" s="30"/>
      <c r="GIR1705" s="30"/>
      <c r="GIS1705" s="30"/>
      <c r="GIT1705" s="30"/>
      <c r="GIU1705" s="30"/>
      <c r="GIV1705" s="30"/>
      <c r="GIW1705" s="30"/>
      <c r="GIX1705" s="30"/>
      <c r="GIY1705" s="30"/>
      <c r="GIZ1705" s="30"/>
      <c r="GJA1705" s="30"/>
      <c r="GJB1705" s="30"/>
      <c r="GJC1705" s="30"/>
      <c r="GJD1705" s="30"/>
      <c r="GJE1705" s="30"/>
      <c r="GJF1705" s="30"/>
      <c r="GJG1705" s="30"/>
      <c r="GJH1705" s="30"/>
      <c r="GJI1705" s="30"/>
      <c r="GJJ1705" s="30"/>
      <c r="GJK1705" s="30"/>
      <c r="GJL1705" s="30"/>
      <c r="GJM1705" s="30"/>
      <c r="GJN1705" s="30"/>
      <c r="GJO1705" s="30"/>
      <c r="GJP1705" s="30"/>
      <c r="GJQ1705" s="30"/>
      <c r="GJR1705" s="30"/>
      <c r="GJS1705" s="30"/>
      <c r="GJT1705" s="30"/>
      <c r="GJU1705" s="30"/>
      <c r="GJV1705" s="30"/>
      <c r="GJW1705" s="30"/>
      <c r="GJX1705" s="30"/>
      <c r="GJY1705" s="30"/>
      <c r="GJZ1705" s="30"/>
      <c r="GKA1705" s="30"/>
      <c r="GKB1705" s="30"/>
      <c r="GKC1705" s="30"/>
      <c r="GKD1705" s="30"/>
      <c r="GKE1705" s="30"/>
      <c r="GKF1705" s="30"/>
      <c r="GKG1705" s="30"/>
      <c r="GKH1705" s="30"/>
      <c r="GKI1705" s="30"/>
      <c r="GKJ1705" s="30"/>
      <c r="GKK1705" s="30"/>
      <c r="GKL1705" s="30"/>
      <c r="GKM1705" s="30"/>
      <c r="GKN1705" s="30"/>
      <c r="GKO1705" s="30"/>
      <c r="GKP1705" s="30"/>
      <c r="GKQ1705" s="30"/>
      <c r="GKR1705" s="30"/>
      <c r="GKS1705" s="30"/>
      <c r="GKT1705" s="30"/>
      <c r="GKU1705" s="30"/>
      <c r="GKV1705" s="30"/>
      <c r="GKW1705" s="30"/>
      <c r="GKX1705" s="30"/>
      <c r="GKY1705" s="30"/>
      <c r="GKZ1705" s="30"/>
      <c r="GLA1705" s="30"/>
      <c r="GLB1705" s="30"/>
      <c r="GLC1705" s="30"/>
      <c r="GLD1705" s="30"/>
      <c r="GLE1705" s="30"/>
      <c r="GLF1705" s="30"/>
      <c r="GLG1705" s="30"/>
      <c r="GLH1705" s="30"/>
      <c r="GLI1705" s="30"/>
      <c r="GLJ1705" s="30"/>
      <c r="GLK1705" s="30"/>
      <c r="GLL1705" s="30"/>
      <c r="GLM1705" s="30"/>
      <c r="GLN1705" s="30"/>
      <c r="GLO1705" s="30"/>
      <c r="GLP1705" s="30"/>
      <c r="GLQ1705" s="30"/>
      <c r="GLR1705" s="30"/>
      <c r="GLS1705" s="30"/>
      <c r="GLT1705" s="30"/>
      <c r="GLU1705" s="30"/>
      <c r="GLV1705" s="30"/>
      <c r="GLW1705" s="30"/>
      <c r="GLX1705" s="30"/>
      <c r="GLY1705" s="30"/>
      <c r="GLZ1705" s="30"/>
      <c r="GMA1705" s="30"/>
      <c r="GMB1705" s="30"/>
      <c r="GMC1705" s="30"/>
      <c r="GMD1705" s="30"/>
      <c r="GME1705" s="30"/>
      <c r="GMF1705" s="30"/>
      <c r="GMG1705" s="30"/>
      <c r="GMH1705" s="30"/>
      <c r="GMI1705" s="30"/>
      <c r="GMJ1705" s="30"/>
      <c r="GMK1705" s="30"/>
      <c r="GML1705" s="30"/>
      <c r="GMM1705" s="30"/>
      <c r="GMN1705" s="30"/>
      <c r="GMO1705" s="30"/>
      <c r="GMP1705" s="30"/>
      <c r="GMQ1705" s="30"/>
      <c r="GMR1705" s="30"/>
      <c r="GMS1705" s="30"/>
      <c r="GMT1705" s="30"/>
      <c r="GMU1705" s="30"/>
      <c r="GMV1705" s="30"/>
      <c r="GMW1705" s="30"/>
      <c r="GMX1705" s="30"/>
      <c r="GMY1705" s="30"/>
      <c r="GMZ1705" s="30"/>
      <c r="GNA1705" s="30"/>
      <c r="GNB1705" s="30"/>
      <c r="GNC1705" s="30"/>
      <c r="GND1705" s="30"/>
      <c r="GNE1705" s="30"/>
      <c r="GNF1705" s="30"/>
      <c r="GNG1705" s="30"/>
      <c r="GNH1705" s="30"/>
      <c r="GNI1705" s="30"/>
      <c r="GNJ1705" s="30"/>
      <c r="GNK1705" s="30"/>
      <c r="GNL1705" s="30"/>
      <c r="GNM1705" s="30"/>
      <c r="GNN1705" s="30"/>
      <c r="GNO1705" s="30"/>
      <c r="GNP1705" s="30"/>
      <c r="GNQ1705" s="30"/>
      <c r="GNR1705" s="30"/>
      <c r="GNS1705" s="30"/>
      <c r="GNT1705" s="30"/>
      <c r="GNU1705" s="30"/>
      <c r="GNV1705" s="30"/>
      <c r="GNW1705" s="30"/>
      <c r="GNX1705" s="30"/>
      <c r="GNY1705" s="30"/>
      <c r="GNZ1705" s="30"/>
      <c r="GOA1705" s="30"/>
      <c r="GOB1705" s="30"/>
      <c r="GOC1705" s="30"/>
      <c r="GOD1705" s="30"/>
      <c r="GOE1705" s="30"/>
      <c r="GOF1705" s="30"/>
      <c r="GOG1705" s="30"/>
      <c r="GOH1705" s="30"/>
      <c r="GOI1705" s="30"/>
      <c r="GOJ1705" s="30"/>
      <c r="GOK1705" s="30"/>
      <c r="GOL1705" s="30"/>
      <c r="GOM1705" s="30"/>
      <c r="GON1705" s="30"/>
      <c r="GOO1705" s="30"/>
      <c r="GOP1705" s="30"/>
      <c r="GOQ1705" s="30"/>
      <c r="GOR1705" s="30"/>
      <c r="GOS1705" s="30"/>
      <c r="GOT1705" s="30"/>
      <c r="GOU1705" s="30"/>
      <c r="GOV1705" s="30"/>
      <c r="GOW1705" s="30"/>
      <c r="GOX1705" s="30"/>
      <c r="GOY1705" s="30"/>
      <c r="GOZ1705" s="30"/>
      <c r="GPA1705" s="30"/>
      <c r="GPB1705" s="30"/>
      <c r="GPC1705" s="30"/>
      <c r="GPD1705" s="30"/>
      <c r="GPE1705" s="30"/>
      <c r="GPF1705" s="30"/>
      <c r="GPG1705" s="30"/>
      <c r="GPH1705" s="30"/>
      <c r="GPI1705" s="30"/>
      <c r="GPJ1705" s="30"/>
      <c r="GPK1705" s="30"/>
      <c r="GPL1705" s="30"/>
      <c r="GPM1705" s="30"/>
      <c r="GPN1705" s="30"/>
      <c r="GPO1705" s="30"/>
      <c r="GPP1705" s="30"/>
      <c r="GPQ1705" s="30"/>
      <c r="GPR1705" s="30"/>
      <c r="GPS1705" s="30"/>
      <c r="GPT1705" s="30"/>
      <c r="GPU1705" s="30"/>
      <c r="GPV1705" s="30"/>
      <c r="GPW1705" s="30"/>
      <c r="GPX1705" s="30"/>
      <c r="GPY1705" s="30"/>
      <c r="GPZ1705" s="30"/>
      <c r="GQA1705" s="30"/>
      <c r="GQB1705" s="30"/>
      <c r="GQC1705" s="30"/>
      <c r="GQD1705" s="30"/>
      <c r="GQE1705" s="30"/>
      <c r="GQF1705" s="30"/>
      <c r="GQG1705" s="30"/>
      <c r="GQH1705" s="30"/>
      <c r="GQI1705" s="30"/>
      <c r="GQJ1705" s="30"/>
      <c r="GQK1705" s="30"/>
      <c r="GQL1705" s="30"/>
      <c r="GQM1705" s="30"/>
      <c r="GQN1705" s="30"/>
      <c r="GQO1705" s="30"/>
      <c r="GQP1705" s="30"/>
      <c r="GQQ1705" s="30"/>
      <c r="GQR1705" s="30"/>
      <c r="GQS1705" s="30"/>
      <c r="GQT1705" s="30"/>
      <c r="GQU1705" s="30"/>
      <c r="GQV1705" s="30"/>
      <c r="GQW1705" s="30"/>
      <c r="GQX1705" s="30"/>
      <c r="GQY1705" s="30"/>
      <c r="GQZ1705" s="30"/>
      <c r="GRA1705" s="30"/>
      <c r="GRB1705" s="30"/>
      <c r="GRC1705" s="30"/>
      <c r="GRD1705" s="30"/>
      <c r="GRE1705" s="30"/>
      <c r="GRF1705" s="30"/>
      <c r="GRG1705" s="30"/>
      <c r="GRH1705" s="30"/>
      <c r="GRI1705" s="30"/>
      <c r="GRJ1705" s="30"/>
      <c r="GRK1705" s="30"/>
      <c r="GRL1705" s="30"/>
      <c r="GRM1705" s="30"/>
      <c r="GRN1705" s="30"/>
      <c r="GRO1705" s="30"/>
      <c r="GRP1705" s="30"/>
      <c r="GRQ1705" s="30"/>
      <c r="GRR1705" s="30"/>
      <c r="GRS1705" s="30"/>
      <c r="GRT1705" s="30"/>
      <c r="GRU1705" s="30"/>
      <c r="GRV1705" s="30"/>
      <c r="GRW1705" s="30"/>
      <c r="GRX1705" s="30"/>
      <c r="GRY1705" s="30"/>
      <c r="GRZ1705" s="30"/>
      <c r="GSA1705" s="30"/>
      <c r="GSB1705" s="30"/>
      <c r="GSC1705" s="30"/>
      <c r="GSD1705" s="30"/>
      <c r="GSE1705" s="30"/>
      <c r="GSF1705" s="30"/>
      <c r="GSG1705" s="30"/>
      <c r="GSH1705" s="30"/>
      <c r="GSI1705" s="30"/>
      <c r="GSJ1705" s="30"/>
      <c r="GSK1705" s="30"/>
      <c r="GSL1705" s="30"/>
      <c r="GSM1705" s="30"/>
      <c r="GSN1705" s="30"/>
      <c r="GSO1705" s="30"/>
      <c r="GSP1705" s="30"/>
      <c r="GSQ1705" s="30"/>
      <c r="GSR1705" s="30"/>
      <c r="GSS1705" s="30"/>
      <c r="GST1705" s="30"/>
      <c r="GSU1705" s="30"/>
      <c r="GSV1705" s="30"/>
      <c r="GSW1705" s="30"/>
      <c r="GSX1705" s="30"/>
      <c r="GSY1705" s="30"/>
      <c r="GSZ1705" s="30"/>
      <c r="GTA1705" s="30"/>
      <c r="GTB1705" s="30"/>
      <c r="GTC1705" s="30"/>
      <c r="GTD1705" s="30"/>
      <c r="GTE1705" s="30"/>
      <c r="GTF1705" s="30"/>
      <c r="GTG1705" s="30"/>
      <c r="GTH1705" s="30"/>
      <c r="GTI1705" s="30"/>
      <c r="GTJ1705" s="30"/>
      <c r="GTK1705" s="30"/>
      <c r="GTL1705" s="30"/>
      <c r="GTM1705" s="30"/>
      <c r="GTN1705" s="30"/>
      <c r="GTO1705" s="30"/>
      <c r="GTP1705" s="30"/>
      <c r="GTQ1705" s="30"/>
      <c r="GTR1705" s="30"/>
      <c r="GTS1705" s="30"/>
      <c r="GTT1705" s="30"/>
      <c r="GTU1705" s="30"/>
      <c r="GTV1705" s="30"/>
      <c r="GTW1705" s="30"/>
      <c r="GTX1705" s="30"/>
      <c r="GTY1705" s="30"/>
      <c r="GTZ1705" s="30"/>
      <c r="GUA1705" s="30"/>
      <c r="GUB1705" s="30"/>
      <c r="GUC1705" s="30"/>
      <c r="GUD1705" s="30"/>
      <c r="GUE1705" s="30"/>
      <c r="GUF1705" s="30"/>
      <c r="GUG1705" s="30"/>
      <c r="GUH1705" s="30"/>
      <c r="GUI1705" s="30"/>
      <c r="GUJ1705" s="30"/>
      <c r="GUK1705" s="30"/>
      <c r="GUL1705" s="30"/>
      <c r="GUM1705" s="30"/>
      <c r="GUN1705" s="30"/>
      <c r="GUO1705" s="30"/>
      <c r="GUP1705" s="30"/>
      <c r="GUQ1705" s="30"/>
      <c r="GUR1705" s="30"/>
      <c r="GUS1705" s="30"/>
      <c r="GUT1705" s="30"/>
      <c r="GUU1705" s="30"/>
      <c r="GUV1705" s="30"/>
      <c r="GUW1705" s="30"/>
      <c r="GUX1705" s="30"/>
      <c r="GUY1705" s="30"/>
      <c r="GUZ1705" s="30"/>
      <c r="GVA1705" s="30"/>
      <c r="GVB1705" s="30"/>
      <c r="GVC1705" s="30"/>
      <c r="GVD1705" s="30"/>
      <c r="GVE1705" s="30"/>
      <c r="GVF1705" s="30"/>
      <c r="GVG1705" s="30"/>
      <c r="GVH1705" s="30"/>
      <c r="GVI1705" s="30"/>
      <c r="GVJ1705" s="30"/>
      <c r="GVK1705" s="30"/>
      <c r="GVL1705" s="30"/>
      <c r="GVM1705" s="30"/>
      <c r="GVN1705" s="30"/>
      <c r="GVO1705" s="30"/>
      <c r="GVP1705" s="30"/>
      <c r="GVQ1705" s="30"/>
      <c r="GVR1705" s="30"/>
      <c r="GVS1705" s="30"/>
      <c r="GVT1705" s="30"/>
      <c r="GVU1705" s="30"/>
      <c r="GVV1705" s="30"/>
      <c r="GVW1705" s="30"/>
      <c r="GVX1705" s="30"/>
      <c r="GVY1705" s="30"/>
      <c r="GVZ1705" s="30"/>
      <c r="GWA1705" s="30"/>
      <c r="GWB1705" s="30"/>
      <c r="GWC1705" s="30"/>
      <c r="GWD1705" s="30"/>
      <c r="GWE1705" s="30"/>
      <c r="GWF1705" s="30"/>
      <c r="GWG1705" s="30"/>
      <c r="GWH1705" s="30"/>
      <c r="GWI1705" s="30"/>
      <c r="GWJ1705" s="30"/>
      <c r="GWK1705" s="30"/>
      <c r="GWL1705" s="30"/>
      <c r="GWM1705" s="30"/>
      <c r="GWN1705" s="30"/>
      <c r="GWO1705" s="30"/>
      <c r="GWP1705" s="30"/>
      <c r="GWQ1705" s="30"/>
      <c r="GWR1705" s="30"/>
      <c r="GWS1705" s="30"/>
      <c r="GWT1705" s="30"/>
      <c r="GWU1705" s="30"/>
      <c r="GWV1705" s="30"/>
      <c r="GWW1705" s="30"/>
      <c r="GWX1705" s="30"/>
      <c r="GWY1705" s="30"/>
      <c r="GWZ1705" s="30"/>
      <c r="GXA1705" s="30"/>
      <c r="GXB1705" s="30"/>
      <c r="GXC1705" s="30"/>
      <c r="GXD1705" s="30"/>
      <c r="GXE1705" s="30"/>
      <c r="GXF1705" s="30"/>
      <c r="GXG1705" s="30"/>
      <c r="GXH1705" s="30"/>
      <c r="GXI1705" s="30"/>
      <c r="GXJ1705" s="30"/>
      <c r="GXK1705" s="30"/>
      <c r="GXL1705" s="30"/>
      <c r="GXM1705" s="30"/>
      <c r="GXN1705" s="30"/>
      <c r="GXO1705" s="30"/>
      <c r="GXP1705" s="30"/>
      <c r="GXQ1705" s="30"/>
      <c r="GXR1705" s="30"/>
      <c r="GXS1705" s="30"/>
      <c r="GXT1705" s="30"/>
      <c r="GXU1705" s="30"/>
      <c r="GXV1705" s="30"/>
      <c r="GXW1705" s="30"/>
      <c r="GXX1705" s="30"/>
      <c r="GXY1705" s="30"/>
      <c r="GXZ1705" s="30"/>
      <c r="GYA1705" s="30"/>
      <c r="GYB1705" s="30"/>
      <c r="GYC1705" s="30"/>
      <c r="GYD1705" s="30"/>
      <c r="GYE1705" s="30"/>
      <c r="GYF1705" s="30"/>
      <c r="GYG1705" s="30"/>
      <c r="GYH1705" s="30"/>
      <c r="GYI1705" s="30"/>
      <c r="GYJ1705" s="30"/>
      <c r="GYK1705" s="30"/>
      <c r="GYL1705" s="30"/>
      <c r="GYM1705" s="30"/>
      <c r="GYN1705" s="30"/>
      <c r="GYO1705" s="30"/>
      <c r="GYP1705" s="30"/>
      <c r="GYQ1705" s="30"/>
      <c r="GYR1705" s="30"/>
      <c r="GYS1705" s="30"/>
      <c r="GYT1705" s="30"/>
      <c r="GYU1705" s="30"/>
      <c r="GYV1705" s="30"/>
      <c r="GYW1705" s="30"/>
      <c r="GYX1705" s="30"/>
      <c r="GYY1705" s="30"/>
      <c r="GYZ1705" s="30"/>
      <c r="GZA1705" s="30"/>
      <c r="GZB1705" s="30"/>
      <c r="GZC1705" s="30"/>
      <c r="GZD1705" s="30"/>
      <c r="GZE1705" s="30"/>
      <c r="GZF1705" s="30"/>
      <c r="GZG1705" s="30"/>
      <c r="GZH1705" s="30"/>
      <c r="GZI1705" s="30"/>
      <c r="GZJ1705" s="30"/>
      <c r="GZK1705" s="30"/>
      <c r="GZL1705" s="30"/>
      <c r="GZM1705" s="30"/>
      <c r="GZN1705" s="30"/>
      <c r="GZO1705" s="30"/>
      <c r="GZP1705" s="30"/>
      <c r="GZQ1705" s="30"/>
      <c r="GZR1705" s="30"/>
      <c r="GZS1705" s="30"/>
      <c r="GZT1705" s="30"/>
      <c r="GZU1705" s="30"/>
      <c r="GZV1705" s="30"/>
      <c r="GZW1705" s="30"/>
      <c r="GZX1705" s="30"/>
      <c r="GZY1705" s="30"/>
      <c r="GZZ1705" s="30"/>
      <c r="HAA1705" s="30"/>
      <c r="HAB1705" s="30"/>
      <c r="HAC1705" s="30"/>
      <c r="HAD1705" s="30"/>
      <c r="HAE1705" s="30"/>
      <c r="HAF1705" s="30"/>
      <c r="HAG1705" s="30"/>
      <c r="HAH1705" s="30"/>
      <c r="HAI1705" s="30"/>
      <c r="HAJ1705" s="30"/>
      <c r="HAK1705" s="30"/>
      <c r="HAL1705" s="30"/>
      <c r="HAM1705" s="30"/>
      <c r="HAN1705" s="30"/>
      <c r="HAO1705" s="30"/>
      <c r="HAP1705" s="30"/>
      <c r="HAQ1705" s="30"/>
      <c r="HAR1705" s="30"/>
      <c r="HAS1705" s="30"/>
      <c r="HAT1705" s="30"/>
      <c r="HAU1705" s="30"/>
      <c r="HAV1705" s="30"/>
      <c r="HAW1705" s="30"/>
      <c r="HAX1705" s="30"/>
      <c r="HAY1705" s="30"/>
      <c r="HAZ1705" s="30"/>
      <c r="HBA1705" s="30"/>
      <c r="HBB1705" s="30"/>
      <c r="HBC1705" s="30"/>
      <c r="HBD1705" s="30"/>
      <c r="HBE1705" s="30"/>
      <c r="HBF1705" s="30"/>
      <c r="HBG1705" s="30"/>
      <c r="HBH1705" s="30"/>
      <c r="HBI1705" s="30"/>
      <c r="HBJ1705" s="30"/>
      <c r="HBK1705" s="30"/>
      <c r="HBL1705" s="30"/>
      <c r="HBM1705" s="30"/>
      <c r="HBN1705" s="30"/>
      <c r="HBO1705" s="30"/>
      <c r="HBP1705" s="30"/>
      <c r="HBQ1705" s="30"/>
      <c r="HBR1705" s="30"/>
      <c r="HBS1705" s="30"/>
      <c r="HBT1705" s="30"/>
      <c r="HBU1705" s="30"/>
      <c r="HBV1705" s="30"/>
      <c r="HBW1705" s="30"/>
      <c r="HBX1705" s="30"/>
      <c r="HBY1705" s="30"/>
      <c r="HBZ1705" s="30"/>
      <c r="HCA1705" s="30"/>
      <c r="HCB1705" s="30"/>
      <c r="HCC1705" s="30"/>
      <c r="HCD1705" s="30"/>
      <c r="HCE1705" s="30"/>
      <c r="HCF1705" s="30"/>
      <c r="HCG1705" s="30"/>
      <c r="HCH1705" s="30"/>
      <c r="HCI1705" s="30"/>
      <c r="HCJ1705" s="30"/>
      <c r="HCK1705" s="30"/>
      <c r="HCL1705" s="30"/>
      <c r="HCM1705" s="30"/>
      <c r="HCN1705" s="30"/>
      <c r="HCO1705" s="30"/>
      <c r="HCP1705" s="30"/>
      <c r="HCQ1705" s="30"/>
      <c r="HCR1705" s="30"/>
      <c r="HCS1705" s="30"/>
      <c r="HCT1705" s="30"/>
      <c r="HCU1705" s="30"/>
      <c r="HCV1705" s="30"/>
      <c r="HCW1705" s="30"/>
      <c r="HCX1705" s="30"/>
      <c r="HCY1705" s="30"/>
      <c r="HCZ1705" s="30"/>
      <c r="HDA1705" s="30"/>
      <c r="HDB1705" s="30"/>
      <c r="HDC1705" s="30"/>
      <c r="HDD1705" s="30"/>
      <c r="HDE1705" s="30"/>
      <c r="HDF1705" s="30"/>
      <c r="HDG1705" s="30"/>
      <c r="HDH1705" s="30"/>
      <c r="HDI1705" s="30"/>
      <c r="HDJ1705" s="30"/>
      <c r="HDK1705" s="30"/>
      <c r="HDL1705" s="30"/>
      <c r="HDM1705" s="30"/>
      <c r="HDN1705" s="30"/>
      <c r="HDO1705" s="30"/>
      <c r="HDP1705" s="30"/>
      <c r="HDQ1705" s="30"/>
      <c r="HDR1705" s="30"/>
      <c r="HDS1705" s="30"/>
      <c r="HDT1705" s="30"/>
      <c r="HDU1705" s="30"/>
      <c r="HDV1705" s="30"/>
      <c r="HDW1705" s="30"/>
      <c r="HDX1705" s="30"/>
      <c r="HDY1705" s="30"/>
      <c r="HDZ1705" s="30"/>
      <c r="HEA1705" s="30"/>
      <c r="HEB1705" s="30"/>
      <c r="HEC1705" s="30"/>
      <c r="HED1705" s="30"/>
      <c r="HEE1705" s="30"/>
      <c r="HEF1705" s="30"/>
      <c r="HEG1705" s="30"/>
      <c r="HEH1705" s="30"/>
      <c r="HEI1705" s="30"/>
      <c r="HEJ1705" s="30"/>
      <c r="HEK1705" s="30"/>
      <c r="HEL1705" s="30"/>
      <c r="HEM1705" s="30"/>
      <c r="HEN1705" s="30"/>
      <c r="HEO1705" s="30"/>
      <c r="HEP1705" s="30"/>
      <c r="HEQ1705" s="30"/>
      <c r="HER1705" s="30"/>
      <c r="HES1705" s="30"/>
      <c r="HET1705" s="30"/>
      <c r="HEU1705" s="30"/>
      <c r="HEV1705" s="30"/>
      <c r="HEW1705" s="30"/>
      <c r="HEX1705" s="30"/>
      <c r="HEY1705" s="30"/>
      <c r="HEZ1705" s="30"/>
      <c r="HFA1705" s="30"/>
      <c r="HFB1705" s="30"/>
      <c r="HFC1705" s="30"/>
      <c r="HFD1705" s="30"/>
      <c r="HFE1705" s="30"/>
      <c r="HFF1705" s="30"/>
      <c r="HFG1705" s="30"/>
      <c r="HFH1705" s="30"/>
      <c r="HFI1705" s="30"/>
      <c r="HFJ1705" s="30"/>
      <c r="HFK1705" s="30"/>
      <c r="HFL1705" s="30"/>
      <c r="HFM1705" s="30"/>
      <c r="HFN1705" s="30"/>
      <c r="HFO1705" s="30"/>
      <c r="HFP1705" s="30"/>
      <c r="HFQ1705" s="30"/>
      <c r="HFR1705" s="30"/>
      <c r="HFS1705" s="30"/>
      <c r="HFT1705" s="30"/>
      <c r="HFU1705" s="30"/>
      <c r="HFV1705" s="30"/>
      <c r="HFW1705" s="30"/>
      <c r="HFX1705" s="30"/>
      <c r="HFY1705" s="30"/>
      <c r="HFZ1705" s="30"/>
      <c r="HGA1705" s="30"/>
      <c r="HGB1705" s="30"/>
      <c r="HGC1705" s="30"/>
      <c r="HGD1705" s="30"/>
      <c r="HGE1705" s="30"/>
      <c r="HGF1705" s="30"/>
      <c r="HGG1705" s="30"/>
      <c r="HGH1705" s="30"/>
      <c r="HGI1705" s="30"/>
      <c r="HGJ1705" s="30"/>
      <c r="HGK1705" s="30"/>
      <c r="HGL1705" s="30"/>
      <c r="HGM1705" s="30"/>
      <c r="HGN1705" s="30"/>
      <c r="HGO1705" s="30"/>
      <c r="HGP1705" s="30"/>
      <c r="HGQ1705" s="30"/>
      <c r="HGR1705" s="30"/>
      <c r="HGS1705" s="30"/>
      <c r="HGT1705" s="30"/>
      <c r="HGU1705" s="30"/>
      <c r="HGV1705" s="30"/>
      <c r="HGW1705" s="30"/>
      <c r="HGX1705" s="30"/>
      <c r="HGY1705" s="30"/>
      <c r="HGZ1705" s="30"/>
      <c r="HHA1705" s="30"/>
      <c r="HHB1705" s="30"/>
      <c r="HHC1705" s="30"/>
      <c r="HHD1705" s="30"/>
      <c r="HHE1705" s="30"/>
      <c r="HHF1705" s="30"/>
      <c r="HHG1705" s="30"/>
      <c r="HHH1705" s="30"/>
      <c r="HHI1705" s="30"/>
      <c r="HHJ1705" s="30"/>
      <c r="HHK1705" s="30"/>
      <c r="HHL1705" s="30"/>
      <c r="HHM1705" s="30"/>
      <c r="HHN1705" s="30"/>
      <c r="HHO1705" s="30"/>
      <c r="HHP1705" s="30"/>
      <c r="HHQ1705" s="30"/>
      <c r="HHR1705" s="30"/>
      <c r="HHS1705" s="30"/>
      <c r="HHT1705" s="30"/>
      <c r="HHU1705" s="30"/>
      <c r="HHV1705" s="30"/>
      <c r="HHW1705" s="30"/>
      <c r="HHX1705" s="30"/>
      <c r="HHY1705" s="30"/>
      <c r="HHZ1705" s="30"/>
      <c r="HIA1705" s="30"/>
      <c r="HIB1705" s="30"/>
      <c r="HIC1705" s="30"/>
      <c r="HID1705" s="30"/>
      <c r="HIE1705" s="30"/>
      <c r="HIF1705" s="30"/>
      <c r="HIG1705" s="30"/>
      <c r="HIH1705" s="30"/>
      <c r="HII1705" s="30"/>
      <c r="HIJ1705" s="30"/>
      <c r="HIK1705" s="30"/>
      <c r="HIL1705" s="30"/>
      <c r="HIM1705" s="30"/>
      <c r="HIN1705" s="30"/>
      <c r="HIO1705" s="30"/>
      <c r="HIP1705" s="30"/>
      <c r="HIQ1705" s="30"/>
      <c r="HIR1705" s="30"/>
      <c r="HIS1705" s="30"/>
      <c r="HIT1705" s="30"/>
      <c r="HIU1705" s="30"/>
      <c r="HIV1705" s="30"/>
      <c r="HIW1705" s="30"/>
      <c r="HIX1705" s="30"/>
      <c r="HIY1705" s="30"/>
      <c r="HIZ1705" s="30"/>
      <c r="HJA1705" s="30"/>
      <c r="HJB1705" s="30"/>
      <c r="HJC1705" s="30"/>
      <c r="HJD1705" s="30"/>
      <c r="HJE1705" s="30"/>
      <c r="HJF1705" s="30"/>
      <c r="HJG1705" s="30"/>
      <c r="HJH1705" s="30"/>
      <c r="HJI1705" s="30"/>
      <c r="HJJ1705" s="30"/>
      <c r="HJK1705" s="30"/>
      <c r="HJL1705" s="30"/>
      <c r="HJM1705" s="30"/>
      <c r="HJN1705" s="30"/>
      <c r="HJO1705" s="30"/>
      <c r="HJP1705" s="30"/>
      <c r="HJQ1705" s="30"/>
      <c r="HJR1705" s="30"/>
      <c r="HJS1705" s="30"/>
      <c r="HJT1705" s="30"/>
      <c r="HJU1705" s="30"/>
      <c r="HJV1705" s="30"/>
      <c r="HJW1705" s="30"/>
      <c r="HJX1705" s="30"/>
      <c r="HJY1705" s="30"/>
      <c r="HJZ1705" s="30"/>
      <c r="HKA1705" s="30"/>
      <c r="HKB1705" s="30"/>
      <c r="HKC1705" s="30"/>
      <c r="HKD1705" s="30"/>
      <c r="HKE1705" s="30"/>
      <c r="HKF1705" s="30"/>
      <c r="HKG1705" s="30"/>
      <c r="HKH1705" s="30"/>
      <c r="HKI1705" s="30"/>
      <c r="HKJ1705" s="30"/>
      <c r="HKK1705" s="30"/>
      <c r="HKL1705" s="30"/>
      <c r="HKM1705" s="30"/>
      <c r="HKN1705" s="30"/>
      <c r="HKO1705" s="30"/>
      <c r="HKP1705" s="30"/>
      <c r="HKQ1705" s="30"/>
      <c r="HKR1705" s="30"/>
      <c r="HKS1705" s="30"/>
      <c r="HKT1705" s="30"/>
      <c r="HKU1705" s="30"/>
      <c r="HKV1705" s="30"/>
      <c r="HKW1705" s="30"/>
      <c r="HKX1705" s="30"/>
      <c r="HKY1705" s="30"/>
      <c r="HKZ1705" s="30"/>
      <c r="HLA1705" s="30"/>
      <c r="HLB1705" s="30"/>
      <c r="HLC1705" s="30"/>
      <c r="HLD1705" s="30"/>
      <c r="HLE1705" s="30"/>
      <c r="HLF1705" s="30"/>
      <c r="HLG1705" s="30"/>
      <c r="HLH1705" s="30"/>
      <c r="HLI1705" s="30"/>
      <c r="HLJ1705" s="30"/>
      <c r="HLK1705" s="30"/>
      <c r="HLL1705" s="30"/>
      <c r="HLM1705" s="30"/>
      <c r="HLN1705" s="30"/>
      <c r="HLO1705" s="30"/>
      <c r="HLP1705" s="30"/>
      <c r="HLQ1705" s="30"/>
      <c r="HLR1705" s="30"/>
      <c r="HLS1705" s="30"/>
      <c r="HLT1705" s="30"/>
      <c r="HLU1705" s="30"/>
      <c r="HLV1705" s="30"/>
      <c r="HLW1705" s="30"/>
      <c r="HLX1705" s="30"/>
      <c r="HLY1705" s="30"/>
      <c r="HLZ1705" s="30"/>
      <c r="HMA1705" s="30"/>
      <c r="HMB1705" s="30"/>
      <c r="HMC1705" s="30"/>
      <c r="HMD1705" s="30"/>
      <c r="HME1705" s="30"/>
      <c r="HMF1705" s="30"/>
      <c r="HMG1705" s="30"/>
      <c r="HMH1705" s="30"/>
      <c r="HMI1705" s="30"/>
      <c r="HMJ1705" s="30"/>
      <c r="HMK1705" s="30"/>
      <c r="HML1705" s="30"/>
      <c r="HMM1705" s="30"/>
      <c r="HMN1705" s="30"/>
      <c r="HMO1705" s="30"/>
      <c r="HMP1705" s="30"/>
      <c r="HMQ1705" s="30"/>
      <c r="HMR1705" s="30"/>
      <c r="HMS1705" s="30"/>
      <c r="HMT1705" s="30"/>
      <c r="HMU1705" s="30"/>
      <c r="HMV1705" s="30"/>
      <c r="HMW1705" s="30"/>
      <c r="HMX1705" s="30"/>
      <c r="HMY1705" s="30"/>
      <c r="HMZ1705" s="30"/>
      <c r="HNA1705" s="30"/>
      <c r="HNB1705" s="30"/>
      <c r="HNC1705" s="30"/>
      <c r="HND1705" s="30"/>
      <c r="HNE1705" s="30"/>
      <c r="HNF1705" s="30"/>
      <c r="HNG1705" s="30"/>
      <c r="HNH1705" s="30"/>
      <c r="HNI1705" s="30"/>
      <c r="HNJ1705" s="30"/>
      <c r="HNK1705" s="30"/>
      <c r="HNL1705" s="30"/>
      <c r="HNM1705" s="30"/>
      <c r="HNN1705" s="30"/>
      <c r="HNO1705" s="30"/>
      <c r="HNP1705" s="30"/>
      <c r="HNQ1705" s="30"/>
      <c r="HNR1705" s="30"/>
      <c r="HNS1705" s="30"/>
      <c r="HNT1705" s="30"/>
      <c r="HNU1705" s="30"/>
      <c r="HNV1705" s="30"/>
      <c r="HNW1705" s="30"/>
      <c r="HNX1705" s="30"/>
      <c r="HNY1705" s="30"/>
      <c r="HNZ1705" s="30"/>
      <c r="HOA1705" s="30"/>
      <c r="HOB1705" s="30"/>
      <c r="HOC1705" s="30"/>
      <c r="HOD1705" s="30"/>
      <c r="HOE1705" s="30"/>
      <c r="HOF1705" s="30"/>
      <c r="HOG1705" s="30"/>
      <c r="HOH1705" s="30"/>
      <c r="HOI1705" s="30"/>
      <c r="HOJ1705" s="30"/>
      <c r="HOK1705" s="30"/>
      <c r="HOL1705" s="30"/>
      <c r="HOM1705" s="30"/>
      <c r="HON1705" s="30"/>
      <c r="HOO1705" s="30"/>
      <c r="HOP1705" s="30"/>
      <c r="HOQ1705" s="30"/>
      <c r="HOR1705" s="30"/>
      <c r="HOS1705" s="30"/>
      <c r="HOT1705" s="30"/>
      <c r="HOU1705" s="30"/>
      <c r="HOV1705" s="30"/>
      <c r="HOW1705" s="30"/>
      <c r="HOX1705" s="30"/>
      <c r="HOY1705" s="30"/>
      <c r="HOZ1705" s="30"/>
      <c r="HPA1705" s="30"/>
      <c r="HPB1705" s="30"/>
      <c r="HPC1705" s="30"/>
      <c r="HPD1705" s="30"/>
      <c r="HPE1705" s="30"/>
      <c r="HPF1705" s="30"/>
      <c r="HPG1705" s="30"/>
      <c r="HPH1705" s="30"/>
      <c r="HPI1705" s="30"/>
      <c r="HPJ1705" s="30"/>
      <c r="HPK1705" s="30"/>
      <c r="HPL1705" s="30"/>
      <c r="HPM1705" s="30"/>
      <c r="HPN1705" s="30"/>
      <c r="HPO1705" s="30"/>
      <c r="HPP1705" s="30"/>
      <c r="HPQ1705" s="30"/>
      <c r="HPR1705" s="30"/>
      <c r="HPS1705" s="30"/>
      <c r="HPT1705" s="30"/>
      <c r="HPU1705" s="30"/>
      <c r="HPV1705" s="30"/>
      <c r="HPW1705" s="30"/>
      <c r="HPX1705" s="30"/>
      <c r="HPY1705" s="30"/>
      <c r="HPZ1705" s="30"/>
      <c r="HQA1705" s="30"/>
      <c r="HQB1705" s="30"/>
      <c r="HQC1705" s="30"/>
      <c r="HQD1705" s="30"/>
      <c r="HQE1705" s="30"/>
      <c r="HQF1705" s="30"/>
      <c r="HQG1705" s="30"/>
      <c r="HQH1705" s="30"/>
      <c r="HQI1705" s="30"/>
      <c r="HQJ1705" s="30"/>
      <c r="HQK1705" s="30"/>
      <c r="HQL1705" s="30"/>
      <c r="HQM1705" s="30"/>
      <c r="HQN1705" s="30"/>
      <c r="HQO1705" s="30"/>
      <c r="HQP1705" s="30"/>
      <c r="HQQ1705" s="30"/>
      <c r="HQR1705" s="30"/>
      <c r="HQS1705" s="30"/>
      <c r="HQT1705" s="30"/>
      <c r="HQU1705" s="30"/>
      <c r="HQV1705" s="30"/>
      <c r="HQW1705" s="30"/>
      <c r="HQX1705" s="30"/>
      <c r="HQY1705" s="30"/>
      <c r="HQZ1705" s="30"/>
      <c r="HRA1705" s="30"/>
      <c r="HRB1705" s="30"/>
      <c r="HRC1705" s="30"/>
      <c r="HRD1705" s="30"/>
      <c r="HRE1705" s="30"/>
      <c r="HRF1705" s="30"/>
      <c r="HRG1705" s="30"/>
      <c r="HRH1705" s="30"/>
      <c r="HRI1705" s="30"/>
      <c r="HRJ1705" s="30"/>
      <c r="HRK1705" s="30"/>
      <c r="HRL1705" s="30"/>
      <c r="HRM1705" s="30"/>
      <c r="HRN1705" s="30"/>
      <c r="HRO1705" s="30"/>
      <c r="HRP1705" s="30"/>
      <c r="HRQ1705" s="30"/>
      <c r="HRR1705" s="30"/>
      <c r="HRS1705" s="30"/>
      <c r="HRT1705" s="30"/>
      <c r="HRU1705" s="30"/>
      <c r="HRV1705" s="30"/>
      <c r="HRW1705" s="30"/>
      <c r="HRX1705" s="30"/>
      <c r="HRY1705" s="30"/>
      <c r="HRZ1705" s="30"/>
      <c r="HSA1705" s="30"/>
      <c r="HSB1705" s="30"/>
      <c r="HSC1705" s="30"/>
      <c r="HSD1705" s="30"/>
      <c r="HSE1705" s="30"/>
      <c r="HSF1705" s="30"/>
      <c r="HSG1705" s="30"/>
      <c r="HSH1705" s="30"/>
      <c r="HSI1705" s="30"/>
      <c r="HSJ1705" s="30"/>
      <c r="HSK1705" s="30"/>
      <c r="HSL1705" s="30"/>
      <c r="HSM1705" s="30"/>
      <c r="HSN1705" s="30"/>
      <c r="HSO1705" s="30"/>
      <c r="HSP1705" s="30"/>
      <c r="HSQ1705" s="30"/>
      <c r="HSR1705" s="30"/>
      <c r="HSS1705" s="30"/>
      <c r="HST1705" s="30"/>
      <c r="HSU1705" s="30"/>
      <c r="HSV1705" s="30"/>
      <c r="HSW1705" s="30"/>
      <c r="HSX1705" s="30"/>
      <c r="HSY1705" s="30"/>
      <c r="HSZ1705" s="30"/>
      <c r="HTA1705" s="30"/>
      <c r="HTB1705" s="30"/>
      <c r="HTC1705" s="30"/>
      <c r="HTD1705" s="30"/>
      <c r="HTE1705" s="30"/>
      <c r="HTF1705" s="30"/>
      <c r="HTG1705" s="30"/>
      <c r="HTH1705" s="30"/>
      <c r="HTI1705" s="30"/>
      <c r="HTJ1705" s="30"/>
      <c r="HTK1705" s="30"/>
      <c r="HTL1705" s="30"/>
      <c r="HTM1705" s="30"/>
      <c r="HTN1705" s="30"/>
      <c r="HTO1705" s="30"/>
      <c r="HTP1705" s="30"/>
      <c r="HTQ1705" s="30"/>
      <c r="HTR1705" s="30"/>
      <c r="HTS1705" s="30"/>
      <c r="HTT1705" s="30"/>
      <c r="HTU1705" s="30"/>
      <c r="HTV1705" s="30"/>
      <c r="HTW1705" s="30"/>
      <c r="HTX1705" s="30"/>
      <c r="HTY1705" s="30"/>
      <c r="HTZ1705" s="30"/>
      <c r="HUA1705" s="30"/>
      <c r="HUB1705" s="30"/>
      <c r="HUC1705" s="30"/>
      <c r="HUD1705" s="30"/>
      <c r="HUE1705" s="30"/>
      <c r="HUF1705" s="30"/>
      <c r="HUG1705" s="30"/>
      <c r="HUH1705" s="30"/>
      <c r="HUI1705" s="30"/>
      <c r="HUJ1705" s="30"/>
      <c r="HUK1705" s="30"/>
      <c r="HUL1705" s="30"/>
      <c r="HUM1705" s="30"/>
      <c r="HUN1705" s="30"/>
      <c r="HUO1705" s="30"/>
      <c r="HUP1705" s="30"/>
      <c r="HUQ1705" s="30"/>
      <c r="HUR1705" s="30"/>
      <c r="HUS1705" s="30"/>
      <c r="HUT1705" s="30"/>
      <c r="HUU1705" s="30"/>
      <c r="HUV1705" s="30"/>
      <c r="HUW1705" s="30"/>
      <c r="HUX1705" s="30"/>
      <c r="HUY1705" s="30"/>
      <c r="HUZ1705" s="30"/>
      <c r="HVA1705" s="30"/>
      <c r="HVB1705" s="30"/>
      <c r="HVC1705" s="30"/>
      <c r="HVD1705" s="30"/>
      <c r="HVE1705" s="30"/>
      <c r="HVF1705" s="30"/>
      <c r="HVG1705" s="30"/>
      <c r="HVH1705" s="30"/>
      <c r="HVI1705" s="30"/>
      <c r="HVJ1705" s="30"/>
      <c r="HVK1705" s="30"/>
      <c r="HVL1705" s="30"/>
      <c r="HVM1705" s="30"/>
      <c r="HVN1705" s="30"/>
      <c r="HVO1705" s="30"/>
      <c r="HVP1705" s="30"/>
      <c r="HVQ1705" s="30"/>
      <c r="HVR1705" s="30"/>
      <c r="HVS1705" s="30"/>
      <c r="HVT1705" s="30"/>
      <c r="HVU1705" s="30"/>
      <c r="HVV1705" s="30"/>
      <c r="HVW1705" s="30"/>
      <c r="HVX1705" s="30"/>
      <c r="HVY1705" s="30"/>
      <c r="HVZ1705" s="30"/>
      <c r="HWA1705" s="30"/>
      <c r="HWB1705" s="30"/>
      <c r="HWC1705" s="30"/>
      <c r="HWD1705" s="30"/>
      <c r="HWE1705" s="30"/>
      <c r="HWF1705" s="30"/>
      <c r="HWG1705" s="30"/>
      <c r="HWH1705" s="30"/>
      <c r="HWI1705" s="30"/>
      <c r="HWJ1705" s="30"/>
      <c r="HWK1705" s="30"/>
      <c r="HWL1705" s="30"/>
      <c r="HWM1705" s="30"/>
      <c r="HWN1705" s="30"/>
      <c r="HWO1705" s="30"/>
      <c r="HWP1705" s="30"/>
      <c r="HWQ1705" s="30"/>
      <c r="HWR1705" s="30"/>
      <c r="HWS1705" s="30"/>
      <c r="HWT1705" s="30"/>
      <c r="HWU1705" s="30"/>
      <c r="HWV1705" s="30"/>
      <c r="HWW1705" s="30"/>
      <c r="HWX1705" s="30"/>
      <c r="HWY1705" s="30"/>
      <c r="HWZ1705" s="30"/>
      <c r="HXA1705" s="30"/>
      <c r="HXB1705" s="30"/>
      <c r="HXC1705" s="30"/>
      <c r="HXD1705" s="30"/>
      <c r="HXE1705" s="30"/>
      <c r="HXF1705" s="30"/>
      <c r="HXG1705" s="30"/>
      <c r="HXH1705" s="30"/>
      <c r="HXI1705" s="30"/>
      <c r="HXJ1705" s="30"/>
      <c r="HXK1705" s="30"/>
      <c r="HXL1705" s="30"/>
      <c r="HXM1705" s="30"/>
      <c r="HXN1705" s="30"/>
      <c r="HXO1705" s="30"/>
      <c r="HXP1705" s="30"/>
      <c r="HXQ1705" s="30"/>
      <c r="HXR1705" s="30"/>
      <c r="HXS1705" s="30"/>
      <c r="HXT1705" s="30"/>
      <c r="HXU1705" s="30"/>
      <c r="HXV1705" s="30"/>
      <c r="HXW1705" s="30"/>
      <c r="HXX1705" s="30"/>
      <c r="HXY1705" s="30"/>
      <c r="HXZ1705" s="30"/>
      <c r="HYA1705" s="30"/>
      <c r="HYB1705" s="30"/>
      <c r="HYC1705" s="30"/>
      <c r="HYD1705" s="30"/>
      <c r="HYE1705" s="30"/>
      <c r="HYF1705" s="30"/>
      <c r="HYG1705" s="30"/>
      <c r="HYH1705" s="30"/>
      <c r="HYI1705" s="30"/>
      <c r="HYJ1705" s="30"/>
      <c r="HYK1705" s="30"/>
      <c r="HYL1705" s="30"/>
      <c r="HYM1705" s="30"/>
      <c r="HYN1705" s="30"/>
      <c r="HYO1705" s="30"/>
      <c r="HYP1705" s="30"/>
      <c r="HYQ1705" s="30"/>
      <c r="HYR1705" s="30"/>
      <c r="HYS1705" s="30"/>
      <c r="HYT1705" s="30"/>
      <c r="HYU1705" s="30"/>
      <c r="HYV1705" s="30"/>
      <c r="HYW1705" s="30"/>
      <c r="HYX1705" s="30"/>
      <c r="HYY1705" s="30"/>
      <c r="HYZ1705" s="30"/>
      <c r="HZA1705" s="30"/>
      <c r="HZB1705" s="30"/>
      <c r="HZC1705" s="30"/>
      <c r="HZD1705" s="30"/>
      <c r="HZE1705" s="30"/>
      <c r="HZF1705" s="30"/>
      <c r="HZG1705" s="30"/>
      <c r="HZH1705" s="30"/>
      <c r="HZI1705" s="30"/>
      <c r="HZJ1705" s="30"/>
      <c r="HZK1705" s="30"/>
      <c r="HZL1705" s="30"/>
      <c r="HZM1705" s="30"/>
      <c r="HZN1705" s="30"/>
      <c r="HZO1705" s="30"/>
      <c r="HZP1705" s="30"/>
      <c r="HZQ1705" s="30"/>
      <c r="HZR1705" s="30"/>
      <c r="HZS1705" s="30"/>
      <c r="HZT1705" s="30"/>
      <c r="HZU1705" s="30"/>
      <c r="HZV1705" s="30"/>
      <c r="HZW1705" s="30"/>
      <c r="HZX1705" s="30"/>
      <c r="HZY1705" s="30"/>
      <c r="HZZ1705" s="30"/>
      <c r="IAA1705" s="30"/>
      <c r="IAB1705" s="30"/>
      <c r="IAC1705" s="30"/>
      <c r="IAD1705" s="30"/>
      <c r="IAE1705" s="30"/>
      <c r="IAF1705" s="30"/>
      <c r="IAG1705" s="30"/>
      <c r="IAH1705" s="30"/>
      <c r="IAI1705" s="30"/>
      <c r="IAJ1705" s="30"/>
      <c r="IAK1705" s="30"/>
      <c r="IAL1705" s="30"/>
      <c r="IAM1705" s="30"/>
      <c r="IAN1705" s="30"/>
      <c r="IAO1705" s="30"/>
      <c r="IAP1705" s="30"/>
      <c r="IAQ1705" s="30"/>
      <c r="IAR1705" s="30"/>
      <c r="IAS1705" s="30"/>
      <c r="IAT1705" s="30"/>
      <c r="IAU1705" s="30"/>
      <c r="IAV1705" s="30"/>
      <c r="IAW1705" s="30"/>
      <c r="IAX1705" s="30"/>
      <c r="IAY1705" s="30"/>
      <c r="IAZ1705" s="30"/>
      <c r="IBA1705" s="30"/>
      <c r="IBB1705" s="30"/>
      <c r="IBC1705" s="30"/>
      <c r="IBD1705" s="30"/>
      <c r="IBE1705" s="30"/>
      <c r="IBF1705" s="30"/>
      <c r="IBG1705" s="30"/>
      <c r="IBH1705" s="30"/>
      <c r="IBI1705" s="30"/>
      <c r="IBJ1705" s="30"/>
      <c r="IBK1705" s="30"/>
      <c r="IBL1705" s="30"/>
      <c r="IBM1705" s="30"/>
      <c r="IBN1705" s="30"/>
      <c r="IBO1705" s="30"/>
      <c r="IBP1705" s="30"/>
      <c r="IBQ1705" s="30"/>
      <c r="IBR1705" s="30"/>
      <c r="IBS1705" s="30"/>
      <c r="IBT1705" s="30"/>
      <c r="IBU1705" s="30"/>
      <c r="IBV1705" s="30"/>
      <c r="IBW1705" s="30"/>
      <c r="IBX1705" s="30"/>
      <c r="IBY1705" s="30"/>
      <c r="IBZ1705" s="30"/>
      <c r="ICA1705" s="30"/>
      <c r="ICB1705" s="30"/>
      <c r="ICC1705" s="30"/>
      <c r="ICD1705" s="30"/>
      <c r="ICE1705" s="30"/>
      <c r="ICF1705" s="30"/>
      <c r="ICG1705" s="30"/>
      <c r="ICH1705" s="30"/>
      <c r="ICI1705" s="30"/>
      <c r="ICJ1705" s="30"/>
      <c r="ICK1705" s="30"/>
      <c r="ICL1705" s="30"/>
      <c r="ICM1705" s="30"/>
      <c r="ICN1705" s="30"/>
      <c r="ICO1705" s="30"/>
      <c r="ICP1705" s="30"/>
      <c r="ICQ1705" s="30"/>
      <c r="ICR1705" s="30"/>
      <c r="ICS1705" s="30"/>
      <c r="ICT1705" s="30"/>
      <c r="ICU1705" s="30"/>
      <c r="ICV1705" s="30"/>
      <c r="ICW1705" s="30"/>
      <c r="ICX1705" s="30"/>
      <c r="ICY1705" s="30"/>
      <c r="ICZ1705" s="30"/>
      <c r="IDA1705" s="30"/>
      <c r="IDB1705" s="30"/>
      <c r="IDC1705" s="30"/>
      <c r="IDD1705" s="30"/>
      <c r="IDE1705" s="30"/>
      <c r="IDF1705" s="30"/>
      <c r="IDG1705" s="30"/>
      <c r="IDH1705" s="30"/>
      <c r="IDI1705" s="30"/>
      <c r="IDJ1705" s="30"/>
      <c r="IDK1705" s="30"/>
      <c r="IDL1705" s="30"/>
      <c r="IDM1705" s="30"/>
      <c r="IDN1705" s="30"/>
      <c r="IDO1705" s="30"/>
      <c r="IDP1705" s="30"/>
      <c r="IDQ1705" s="30"/>
      <c r="IDR1705" s="30"/>
      <c r="IDS1705" s="30"/>
      <c r="IDT1705" s="30"/>
      <c r="IDU1705" s="30"/>
      <c r="IDV1705" s="30"/>
      <c r="IDW1705" s="30"/>
      <c r="IDX1705" s="30"/>
      <c r="IDY1705" s="30"/>
      <c r="IDZ1705" s="30"/>
      <c r="IEA1705" s="30"/>
      <c r="IEB1705" s="30"/>
      <c r="IEC1705" s="30"/>
      <c r="IED1705" s="30"/>
      <c r="IEE1705" s="30"/>
      <c r="IEF1705" s="30"/>
      <c r="IEG1705" s="30"/>
      <c r="IEH1705" s="30"/>
      <c r="IEI1705" s="30"/>
      <c r="IEJ1705" s="30"/>
      <c r="IEK1705" s="30"/>
      <c r="IEL1705" s="30"/>
      <c r="IEM1705" s="30"/>
      <c r="IEN1705" s="30"/>
      <c r="IEO1705" s="30"/>
      <c r="IEP1705" s="30"/>
      <c r="IEQ1705" s="30"/>
      <c r="IER1705" s="30"/>
      <c r="IES1705" s="30"/>
      <c r="IET1705" s="30"/>
      <c r="IEU1705" s="30"/>
      <c r="IEV1705" s="30"/>
      <c r="IEW1705" s="30"/>
      <c r="IEX1705" s="30"/>
      <c r="IEY1705" s="30"/>
      <c r="IEZ1705" s="30"/>
      <c r="IFA1705" s="30"/>
      <c r="IFB1705" s="30"/>
      <c r="IFC1705" s="30"/>
      <c r="IFD1705" s="30"/>
      <c r="IFE1705" s="30"/>
      <c r="IFF1705" s="30"/>
      <c r="IFG1705" s="30"/>
      <c r="IFH1705" s="30"/>
      <c r="IFI1705" s="30"/>
      <c r="IFJ1705" s="30"/>
      <c r="IFK1705" s="30"/>
      <c r="IFL1705" s="30"/>
      <c r="IFM1705" s="30"/>
      <c r="IFN1705" s="30"/>
      <c r="IFO1705" s="30"/>
      <c r="IFP1705" s="30"/>
      <c r="IFQ1705" s="30"/>
      <c r="IFR1705" s="30"/>
      <c r="IFS1705" s="30"/>
      <c r="IFT1705" s="30"/>
      <c r="IFU1705" s="30"/>
      <c r="IFV1705" s="30"/>
      <c r="IFW1705" s="30"/>
      <c r="IFX1705" s="30"/>
      <c r="IFY1705" s="30"/>
      <c r="IFZ1705" s="30"/>
      <c r="IGA1705" s="30"/>
      <c r="IGB1705" s="30"/>
      <c r="IGC1705" s="30"/>
      <c r="IGD1705" s="30"/>
      <c r="IGE1705" s="30"/>
      <c r="IGF1705" s="30"/>
      <c r="IGG1705" s="30"/>
      <c r="IGH1705" s="30"/>
      <c r="IGI1705" s="30"/>
      <c r="IGJ1705" s="30"/>
      <c r="IGK1705" s="30"/>
      <c r="IGL1705" s="30"/>
      <c r="IGM1705" s="30"/>
      <c r="IGN1705" s="30"/>
      <c r="IGO1705" s="30"/>
      <c r="IGP1705" s="30"/>
      <c r="IGQ1705" s="30"/>
      <c r="IGR1705" s="30"/>
      <c r="IGS1705" s="30"/>
      <c r="IGT1705" s="30"/>
      <c r="IGU1705" s="30"/>
      <c r="IGV1705" s="30"/>
      <c r="IGW1705" s="30"/>
      <c r="IGX1705" s="30"/>
      <c r="IGY1705" s="30"/>
      <c r="IGZ1705" s="30"/>
      <c r="IHA1705" s="30"/>
      <c r="IHB1705" s="30"/>
      <c r="IHC1705" s="30"/>
      <c r="IHD1705" s="30"/>
      <c r="IHE1705" s="30"/>
      <c r="IHF1705" s="30"/>
      <c r="IHG1705" s="30"/>
      <c r="IHH1705" s="30"/>
      <c r="IHI1705" s="30"/>
      <c r="IHJ1705" s="30"/>
      <c r="IHK1705" s="30"/>
      <c r="IHL1705" s="30"/>
      <c r="IHM1705" s="30"/>
      <c r="IHN1705" s="30"/>
      <c r="IHO1705" s="30"/>
      <c r="IHP1705" s="30"/>
      <c r="IHQ1705" s="30"/>
      <c r="IHR1705" s="30"/>
      <c r="IHS1705" s="30"/>
      <c r="IHT1705" s="30"/>
      <c r="IHU1705" s="30"/>
      <c r="IHV1705" s="30"/>
      <c r="IHW1705" s="30"/>
      <c r="IHX1705" s="30"/>
      <c r="IHY1705" s="30"/>
      <c r="IHZ1705" s="30"/>
      <c r="IIA1705" s="30"/>
      <c r="IIB1705" s="30"/>
      <c r="IIC1705" s="30"/>
      <c r="IID1705" s="30"/>
      <c r="IIE1705" s="30"/>
      <c r="IIF1705" s="30"/>
      <c r="IIG1705" s="30"/>
      <c r="IIH1705" s="30"/>
      <c r="III1705" s="30"/>
      <c r="IIJ1705" s="30"/>
      <c r="IIK1705" s="30"/>
      <c r="IIL1705" s="30"/>
      <c r="IIM1705" s="30"/>
      <c r="IIN1705" s="30"/>
      <c r="IIO1705" s="30"/>
      <c r="IIP1705" s="30"/>
      <c r="IIQ1705" s="30"/>
      <c r="IIR1705" s="30"/>
      <c r="IIS1705" s="30"/>
      <c r="IIT1705" s="30"/>
      <c r="IIU1705" s="30"/>
      <c r="IIV1705" s="30"/>
      <c r="IIW1705" s="30"/>
      <c r="IIX1705" s="30"/>
      <c r="IIY1705" s="30"/>
      <c r="IIZ1705" s="30"/>
      <c r="IJA1705" s="30"/>
      <c r="IJB1705" s="30"/>
      <c r="IJC1705" s="30"/>
      <c r="IJD1705" s="30"/>
      <c r="IJE1705" s="30"/>
      <c r="IJF1705" s="30"/>
      <c r="IJG1705" s="30"/>
      <c r="IJH1705" s="30"/>
      <c r="IJI1705" s="30"/>
      <c r="IJJ1705" s="30"/>
      <c r="IJK1705" s="30"/>
      <c r="IJL1705" s="30"/>
      <c r="IJM1705" s="30"/>
      <c r="IJN1705" s="30"/>
      <c r="IJO1705" s="30"/>
      <c r="IJP1705" s="30"/>
      <c r="IJQ1705" s="30"/>
      <c r="IJR1705" s="30"/>
      <c r="IJS1705" s="30"/>
      <c r="IJT1705" s="30"/>
      <c r="IJU1705" s="30"/>
      <c r="IJV1705" s="30"/>
      <c r="IJW1705" s="30"/>
      <c r="IJX1705" s="30"/>
      <c r="IJY1705" s="30"/>
      <c r="IJZ1705" s="30"/>
      <c r="IKA1705" s="30"/>
      <c r="IKB1705" s="30"/>
      <c r="IKC1705" s="30"/>
      <c r="IKD1705" s="30"/>
      <c r="IKE1705" s="30"/>
      <c r="IKF1705" s="30"/>
      <c r="IKG1705" s="30"/>
      <c r="IKH1705" s="30"/>
      <c r="IKI1705" s="30"/>
      <c r="IKJ1705" s="30"/>
      <c r="IKK1705" s="30"/>
      <c r="IKL1705" s="30"/>
      <c r="IKM1705" s="30"/>
      <c r="IKN1705" s="30"/>
      <c r="IKO1705" s="30"/>
      <c r="IKP1705" s="30"/>
      <c r="IKQ1705" s="30"/>
      <c r="IKR1705" s="30"/>
      <c r="IKS1705" s="30"/>
      <c r="IKT1705" s="30"/>
      <c r="IKU1705" s="30"/>
      <c r="IKV1705" s="30"/>
      <c r="IKW1705" s="30"/>
      <c r="IKX1705" s="30"/>
      <c r="IKY1705" s="30"/>
      <c r="IKZ1705" s="30"/>
      <c r="ILA1705" s="30"/>
      <c r="ILB1705" s="30"/>
      <c r="ILC1705" s="30"/>
      <c r="ILD1705" s="30"/>
      <c r="ILE1705" s="30"/>
      <c r="ILF1705" s="30"/>
      <c r="ILG1705" s="30"/>
      <c r="ILH1705" s="30"/>
      <c r="ILI1705" s="30"/>
      <c r="ILJ1705" s="30"/>
      <c r="ILK1705" s="30"/>
      <c r="ILL1705" s="30"/>
      <c r="ILM1705" s="30"/>
      <c r="ILN1705" s="30"/>
      <c r="ILO1705" s="30"/>
      <c r="ILP1705" s="30"/>
      <c r="ILQ1705" s="30"/>
      <c r="ILR1705" s="30"/>
      <c r="ILS1705" s="30"/>
      <c r="ILT1705" s="30"/>
      <c r="ILU1705" s="30"/>
      <c r="ILV1705" s="30"/>
      <c r="ILW1705" s="30"/>
      <c r="ILX1705" s="30"/>
      <c r="ILY1705" s="30"/>
      <c r="ILZ1705" s="30"/>
      <c r="IMA1705" s="30"/>
      <c r="IMB1705" s="30"/>
      <c r="IMC1705" s="30"/>
      <c r="IMD1705" s="30"/>
      <c r="IME1705" s="30"/>
      <c r="IMF1705" s="30"/>
      <c r="IMG1705" s="30"/>
      <c r="IMH1705" s="30"/>
      <c r="IMI1705" s="30"/>
      <c r="IMJ1705" s="30"/>
      <c r="IMK1705" s="30"/>
      <c r="IML1705" s="30"/>
      <c r="IMM1705" s="30"/>
      <c r="IMN1705" s="30"/>
      <c r="IMO1705" s="30"/>
      <c r="IMP1705" s="30"/>
      <c r="IMQ1705" s="30"/>
      <c r="IMR1705" s="30"/>
      <c r="IMS1705" s="30"/>
      <c r="IMT1705" s="30"/>
      <c r="IMU1705" s="30"/>
      <c r="IMV1705" s="30"/>
      <c r="IMW1705" s="30"/>
      <c r="IMX1705" s="30"/>
      <c r="IMY1705" s="30"/>
      <c r="IMZ1705" s="30"/>
      <c r="INA1705" s="30"/>
      <c r="INB1705" s="30"/>
      <c r="INC1705" s="30"/>
      <c r="IND1705" s="30"/>
      <c r="INE1705" s="30"/>
      <c r="INF1705" s="30"/>
      <c r="ING1705" s="30"/>
      <c r="INH1705" s="30"/>
      <c r="INI1705" s="30"/>
      <c r="INJ1705" s="30"/>
      <c r="INK1705" s="30"/>
      <c r="INL1705" s="30"/>
      <c r="INM1705" s="30"/>
      <c r="INN1705" s="30"/>
      <c r="INO1705" s="30"/>
      <c r="INP1705" s="30"/>
      <c r="INQ1705" s="30"/>
      <c r="INR1705" s="30"/>
      <c r="INS1705" s="30"/>
      <c r="INT1705" s="30"/>
      <c r="INU1705" s="30"/>
      <c r="INV1705" s="30"/>
      <c r="INW1705" s="30"/>
      <c r="INX1705" s="30"/>
      <c r="INY1705" s="30"/>
      <c r="INZ1705" s="30"/>
      <c r="IOA1705" s="30"/>
      <c r="IOB1705" s="30"/>
      <c r="IOC1705" s="30"/>
      <c r="IOD1705" s="30"/>
      <c r="IOE1705" s="30"/>
      <c r="IOF1705" s="30"/>
      <c r="IOG1705" s="30"/>
      <c r="IOH1705" s="30"/>
      <c r="IOI1705" s="30"/>
      <c r="IOJ1705" s="30"/>
      <c r="IOK1705" s="30"/>
      <c r="IOL1705" s="30"/>
      <c r="IOM1705" s="30"/>
      <c r="ION1705" s="30"/>
      <c r="IOO1705" s="30"/>
      <c r="IOP1705" s="30"/>
      <c r="IOQ1705" s="30"/>
      <c r="IOR1705" s="30"/>
      <c r="IOS1705" s="30"/>
      <c r="IOT1705" s="30"/>
      <c r="IOU1705" s="30"/>
      <c r="IOV1705" s="30"/>
      <c r="IOW1705" s="30"/>
      <c r="IOX1705" s="30"/>
      <c r="IOY1705" s="30"/>
      <c r="IOZ1705" s="30"/>
      <c r="IPA1705" s="30"/>
      <c r="IPB1705" s="30"/>
      <c r="IPC1705" s="30"/>
      <c r="IPD1705" s="30"/>
      <c r="IPE1705" s="30"/>
      <c r="IPF1705" s="30"/>
      <c r="IPG1705" s="30"/>
      <c r="IPH1705" s="30"/>
      <c r="IPI1705" s="30"/>
      <c r="IPJ1705" s="30"/>
      <c r="IPK1705" s="30"/>
      <c r="IPL1705" s="30"/>
      <c r="IPM1705" s="30"/>
      <c r="IPN1705" s="30"/>
      <c r="IPO1705" s="30"/>
      <c r="IPP1705" s="30"/>
      <c r="IPQ1705" s="30"/>
      <c r="IPR1705" s="30"/>
      <c r="IPS1705" s="30"/>
      <c r="IPT1705" s="30"/>
      <c r="IPU1705" s="30"/>
      <c r="IPV1705" s="30"/>
      <c r="IPW1705" s="30"/>
      <c r="IPX1705" s="30"/>
      <c r="IPY1705" s="30"/>
      <c r="IPZ1705" s="30"/>
      <c r="IQA1705" s="30"/>
      <c r="IQB1705" s="30"/>
      <c r="IQC1705" s="30"/>
      <c r="IQD1705" s="30"/>
      <c r="IQE1705" s="30"/>
      <c r="IQF1705" s="30"/>
      <c r="IQG1705" s="30"/>
      <c r="IQH1705" s="30"/>
      <c r="IQI1705" s="30"/>
      <c r="IQJ1705" s="30"/>
      <c r="IQK1705" s="30"/>
      <c r="IQL1705" s="30"/>
      <c r="IQM1705" s="30"/>
      <c r="IQN1705" s="30"/>
      <c r="IQO1705" s="30"/>
      <c r="IQP1705" s="30"/>
      <c r="IQQ1705" s="30"/>
      <c r="IQR1705" s="30"/>
      <c r="IQS1705" s="30"/>
      <c r="IQT1705" s="30"/>
      <c r="IQU1705" s="30"/>
      <c r="IQV1705" s="30"/>
      <c r="IQW1705" s="30"/>
      <c r="IQX1705" s="30"/>
      <c r="IQY1705" s="30"/>
      <c r="IQZ1705" s="30"/>
      <c r="IRA1705" s="30"/>
      <c r="IRB1705" s="30"/>
      <c r="IRC1705" s="30"/>
      <c r="IRD1705" s="30"/>
      <c r="IRE1705" s="30"/>
      <c r="IRF1705" s="30"/>
      <c r="IRG1705" s="30"/>
      <c r="IRH1705" s="30"/>
      <c r="IRI1705" s="30"/>
      <c r="IRJ1705" s="30"/>
      <c r="IRK1705" s="30"/>
      <c r="IRL1705" s="30"/>
      <c r="IRM1705" s="30"/>
      <c r="IRN1705" s="30"/>
      <c r="IRO1705" s="30"/>
      <c r="IRP1705" s="30"/>
      <c r="IRQ1705" s="30"/>
      <c r="IRR1705" s="30"/>
      <c r="IRS1705" s="30"/>
      <c r="IRT1705" s="30"/>
      <c r="IRU1705" s="30"/>
      <c r="IRV1705" s="30"/>
      <c r="IRW1705" s="30"/>
      <c r="IRX1705" s="30"/>
      <c r="IRY1705" s="30"/>
      <c r="IRZ1705" s="30"/>
      <c r="ISA1705" s="30"/>
      <c r="ISB1705" s="30"/>
      <c r="ISC1705" s="30"/>
      <c r="ISD1705" s="30"/>
      <c r="ISE1705" s="30"/>
      <c r="ISF1705" s="30"/>
      <c r="ISG1705" s="30"/>
      <c r="ISH1705" s="30"/>
      <c r="ISI1705" s="30"/>
      <c r="ISJ1705" s="30"/>
      <c r="ISK1705" s="30"/>
      <c r="ISL1705" s="30"/>
      <c r="ISM1705" s="30"/>
      <c r="ISN1705" s="30"/>
      <c r="ISO1705" s="30"/>
      <c r="ISP1705" s="30"/>
      <c r="ISQ1705" s="30"/>
      <c r="ISR1705" s="30"/>
      <c r="ISS1705" s="30"/>
      <c r="IST1705" s="30"/>
      <c r="ISU1705" s="30"/>
      <c r="ISV1705" s="30"/>
      <c r="ISW1705" s="30"/>
      <c r="ISX1705" s="30"/>
      <c r="ISY1705" s="30"/>
      <c r="ISZ1705" s="30"/>
      <c r="ITA1705" s="30"/>
      <c r="ITB1705" s="30"/>
      <c r="ITC1705" s="30"/>
      <c r="ITD1705" s="30"/>
      <c r="ITE1705" s="30"/>
      <c r="ITF1705" s="30"/>
      <c r="ITG1705" s="30"/>
      <c r="ITH1705" s="30"/>
      <c r="ITI1705" s="30"/>
      <c r="ITJ1705" s="30"/>
      <c r="ITK1705" s="30"/>
      <c r="ITL1705" s="30"/>
      <c r="ITM1705" s="30"/>
      <c r="ITN1705" s="30"/>
      <c r="ITO1705" s="30"/>
      <c r="ITP1705" s="30"/>
      <c r="ITQ1705" s="30"/>
      <c r="ITR1705" s="30"/>
      <c r="ITS1705" s="30"/>
      <c r="ITT1705" s="30"/>
      <c r="ITU1705" s="30"/>
      <c r="ITV1705" s="30"/>
      <c r="ITW1705" s="30"/>
      <c r="ITX1705" s="30"/>
      <c r="ITY1705" s="30"/>
      <c r="ITZ1705" s="30"/>
      <c r="IUA1705" s="30"/>
      <c r="IUB1705" s="30"/>
      <c r="IUC1705" s="30"/>
      <c r="IUD1705" s="30"/>
      <c r="IUE1705" s="30"/>
      <c r="IUF1705" s="30"/>
      <c r="IUG1705" s="30"/>
      <c r="IUH1705" s="30"/>
      <c r="IUI1705" s="30"/>
      <c r="IUJ1705" s="30"/>
      <c r="IUK1705" s="30"/>
      <c r="IUL1705" s="30"/>
      <c r="IUM1705" s="30"/>
      <c r="IUN1705" s="30"/>
      <c r="IUO1705" s="30"/>
      <c r="IUP1705" s="30"/>
      <c r="IUQ1705" s="30"/>
      <c r="IUR1705" s="30"/>
      <c r="IUS1705" s="30"/>
      <c r="IUT1705" s="30"/>
      <c r="IUU1705" s="30"/>
      <c r="IUV1705" s="30"/>
      <c r="IUW1705" s="30"/>
      <c r="IUX1705" s="30"/>
      <c r="IUY1705" s="30"/>
      <c r="IUZ1705" s="30"/>
      <c r="IVA1705" s="30"/>
      <c r="IVB1705" s="30"/>
      <c r="IVC1705" s="30"/>
      <c r="IVD1705" s="30"/>
      <c r="IVE1705" s="30"/>
      <c r="IVF1705" s="30"/>
      <c r="IVG1705" s="30"/>
      <c r="IVH1705" s="30"/>
      <c r="IVI1705" s="30"/>
      <c r="IVJ1705" s="30"/>
      <c r="IVK1705" s="30"/>
      <c r="IVL1705" s="30"/>
      <c r="IVM1705" s="30"/>
      <c r="IVN1705" s="30"/>
      <c r="IVO1705" s="30"/>
      <c r="IVP1705" s="30"/>
      <c r="IVQ1705" s="30"/>
      <c r="IVR1705" s="30"/>
      <c r="IVS1705" s="30"/>
      <c r="IVT1705" s="30"/>
      <c r="IVU1705" s="30"/>
      <c r="IVV1705" s="30"/>
      <c r="IVW1705" s="30"/>
      <c r="IVX1705" s="30"/>
      <c r="IVY1705" s="30"/>
      <c r="IVZ1705" s="30"/>
      <c r="IWA1705" s="30"/>
      <c r="IWB1705" s="30"/>
      <c r="IWC1705" s="30"/>
      <c r="IWD1705" s="30"/>
      <c r="IWE1705" s="30"/>
      <c r="IWF1705" s="30"/>
      <c r="IWG1705" s="30"/>
      <c r="IWH1705" s="30"/>
      <c r="IWI1705" s="30"/>
      <c r="IWJ1705" s="30"/>
      <c r="IWK1705" s="30"/>
      <c r="IWL1705" s="30"/>
      <c r="IWM1705" s="30"/>
      <c r="IWN1705" s="30"/>
      <c r="IWO1705" s="30"/>
      <c r="IWP1705" s="30"/>
      <c r="IWQ1705" s="30"/>
      <c r="IWR1705" s="30"/>
      <c r="IWS1705" s="30"/>
      <c r="IWT1705" s="30"/>
      <c r="IWU1705" s="30"/>
      <c r="IWV1705" s="30"/>
      <c r="IWW1705" s="30"/>
      <c r="IWX1705" s="30"/>
      <c r="IWY1705" s="30"/>
      <c r="IWZ1705" s="30"/>
      <c r="IXA1705" s="30"/>
      <c r="IXB1705" s="30"/>
      <c r="IXC1705" s="30"/>
      <c r="IXD1705" s="30"/>
      <c r="IXE1705" s="30"/>
      <c r="IXF1705" s="30"/>
      <c r="IXG1705" s="30"/>
      <c r="IXH1705" s="30"/>
      <c r="IXI1705" s="30"/>
      <c r="IXJ1705" s="30"/>
      <c r="IXK1705" s="30"/>
      <c r="IXL1705" s="30"/>
      <c r="IXM1705" s="30"/>
      <c r="IXN1705" s="30"/>
      <c r="IXO1705" s="30"/>
      <c r="IXP1705" s="30"/>
      <c r="IXQ1705" s="30"/>
      <c r="IXR1705" s="30"/>
      <c r="IXS1705" s="30"/>
      <c r="IXT1705" s="30"/>
      <c r="IXU1705" s="30"/>
      <c r="IXV1705" s="30"/>
      <c r="IXW1705" s="30"/>
      <c r="IXX1705" s="30"/>
      <c r="IXY1705" s="30"/>
      <c r="IXZ1705" s="30"/>
      <c r="IYA1705" s="30"/>
      <c r="IYB1705" s="30"/>
      <c r="IYC1705" s="30"/>
      <c r="IYD1705" s="30"/>
      <c r="IYE1705" s="30"/>
      <c r="IYF1705" s="30"/>
      <c r="IYG1705" s="30"/>
      <c r="IYH1705" s="30"/>
      <c r="IYI1705" s="30"/>
      <c r="IYJ1705" s="30"/>
      <c r="IYK1705" s="30"/>
      <c r="IYL1705" s="30"/>
      <c r="IYM1705" s="30"/>
      <c r="IYN1705" s="30"/>
      <c r="IYO1705" s="30"/>
      <c r="IYP1705" s="30"/>
      <c r="IYQ1705" s="30"/>
      <c r="IYR1705" s="30"/>
      <c r="IYS1705" s="30"/>
      <c r="IYT1705" s="30"/>
      <c r="IYU1705" s="30"/>
      <c r="IYV1705" s="30"/>
      <c r="IYW1705" s="30"/>
      <c r="IYX1705" s="30"/>
      <c r="IYY1705" s="30"/>
      <c r="IYZ1705" s="30"/>
      <c r="IZA1705" s="30"/>
      <c r="IZB1705" s="30"/>
      <c r="IZC1705" s="30"/>
      <c r="IZD1705" s="30"/>
      <c r="IZE1705" s="30"/>
      <c r="IZF1705" s="30"/>
      <c r="IZG1705" s="30"/>
      <c r="IZH1705" s="30"/>
      <c r="IZI1705" s="30"/>
      <c r="IZJ1705" s="30"/>
      <c r="IZK1705" s="30"/>
      <c r="IZL1705" s="30"/>
      <c r="IZM1705" s="30"/>
      <c r="IZN1705" s="30"/>
      <c r="IZO1705" s="30"/>
      <c r="IZP1705" s="30"/>
      <c r="IZQ1705" s="30"/>
      <c r="IZR1705" s="30"/>
      <c r="IZS1705" s="30"/>
      <c r="IZT1705" s="30"/>
      <c r="IZU1705" s="30"/>
      <c r="IZV1705" s="30"/>
      <c r="IZW1705" s="30"/>
      <c r="IZX1705" s="30"/>
      <c r="IZY1705" s="30"/>
      <c r="IZZ1705" s="30"/>
      <c r="JAA1705" s="30"/>
      <c r="JAB1705" s="30"/>
      <c r="JAC1705" s="30"/>
      <c r="JAD1705" s="30"/>
      <c r="JAE1705" s="30"/>
      <c r="JAF1705" s="30"/>
      <c r="JAG1705" s="30"/>
      <c r="JAH1705" s="30"/>
      <c r="JAI1705" s="30"/>
      <c r="JAJ1705" s="30"/>
      <c r="JAK1705" s="30"/>
      <c r="JAL1705" s="30"/>
      <c r="JAM1705" s="30"/>
      <c r="JAN1705" s="30"/>
      <c r="JAO1705" s="30"/>
      <c r="JAP1705" s="30"/>
      <c r="JAQ1705" s="30"/>
      <c r="JAR1705" s="30"/>
      <c r="JAS1705" s="30"/>
      <c r="JAT1705" s="30"/>
      <c r="JAU1705" s="30"/>
      <c r="JAV1705" s="30"/>
      <c r="JAW1705" s="30"/>
      <c r="JAX1705" s="30"/>
      <c r="JAY1705" s="30"/>
      <c r="JAZ1705" s="30"/>
      <c r="JBA1705" s="30"/>
      <c r="JBB1705" s="30"/>
      <c r="JBC1705" s="30"/>
      <c r="JBD1705" s="30"/>
      <c r="JBE1705" s="30"/>
      <c r="JBF1705" s="30"/>
      <c r="JBG1705" s="30"/>
      <c r="JBH1705" s="30"/>
      <c r="JBI1705" s="30"/>
      <c r="JBJ1705" s="30"/>
      <c r="JBK1705" s="30"/>
      <c r="JBL1705" s="30"/>
      <c r="JBM1705" s="30"/>
      <c r="JBN1705" s="30"/>
      <c r="JBO1705" s="30"/>
      <c r="JBP1705" s="30"/>
      <c r="JBQ1705" s="30"/>
      <c r="JBR1705" s="30"/>
      <c r="JBS1705" s="30"/>
      <c r="JBT1705" s="30"/>
      <c r="JBU1705" s="30"/>
      <c r="JBV1705" s="30"/>
      <c r="JBW1705" s="30"/>
      <c r="JBX1705" s="30"/>
      <c r="JBY1705" s="30"/>
      <c r="JBZ1705" s="30"/>
      <c r="JCA1705" s="30"/>
      <c r="JCB1705" s="30"/>
      <c r="JCC1705" s="30"/>
      <c r="JCD1705" s="30"/>
      <c r="JCE1705" s="30"/>
      <c r="JCF1705" s="30"/>
      <c r="JCG1705" s="30"/>
      <c r="JCH1705" s="30"/>
      <c r="JCI1705" s="30"/>
      <c r="JCJ1705" s="30"/>
      <c r="JCK1705" s="30"/>
      <c r="JCL1705" s="30"/>
      <c r="JCM1705" s="30"/>
      <c r="JCN1705" s="30"/>
      <c r="JCO1705" s="30"/>
      <c r="JCP1705" s="30"/>
      <c r="JCQ1705" s="30"/>
      <c r="JCR1705" s="30"/>
      <c r="JCS1705" s="30"/>
      <c r="JCT1705" s="30"/>
      <c r="JCU1705" s="30"/>
      <c r="JCV1705" s="30"/>
      <c r="JCW1705" s="30"/>
      <c r="JCX1705" s="30"/>
      <c r="JCY1705" s="30"/>
      <c r="JCZ1705" s="30"/>
      <c r="JDA1705" s="30"/>
      <c r="JDB1705" s="30"/>
      <c r="JDC1705" s="30"/>
      <c r="JDD1705" s="30"/>
      <c r="JDE1705" s="30"/>
      <c r="JDF1705" s="30"/>
      <c r="JDG1705" s="30"/>
      <c r="JDH1705" s="30"/>
      <c r="JDI1705" s="30"/>
      <c r="JDJ1705" s="30"/>
      <c r="JDK1705" s="30"/>
      <c r="JDL1705" s="30"/>
      <c r="JDM1705" s="30"/>
      <c r="JDN1705" s="30"/>
      <c r="JDO1705" s="30"/>
      <c r="JDP1705" s="30"/>
      <c r="JDQ1705" s="30"/>
      <c r="JDR1705" s="30"/>
      <c r="JDS1705" s="30"/>
      <c r="JDT1705" s="30"/>
      <c r="JDU1705" s="30"/>
      <c r="JDV1705" s="30"/>
      <c r="JDW1705" s="30"/>
      <c r="JDX1705" s="30"/>
      <c r="JDY1705" s="30"/>
      <c r="JDZ1705" s="30"/>
      <c r="JEA1705" s="30"/>
      <c r="JEB1705" s="30"/>
      <c r="JEC1705" s="30"/>
      <c r="JED1705" s="30"/>
      <c r="JEE1705" s="30"/>
      <c r="JEF1705" s="30"/>
      <c r="JEG1705" s="30"/>
      <c r="JEH1705" s="30"/>
      <c r="JEI1705" s="30"/>
      <c r="JEJ1705" s="30"/>
      <c r="JEK1705" s="30"/>
      <c r="JEL1705" s="30"/>
      <c r="JEM1705" s="30"/>
      <c r="JEN1705" s="30"/>
      <c r="JEO1705" s="30"/>
      <c r="JEP1705" s="30"/>
      <c r="JEQ1705" s="30"/>
      <c r="JER1705" s="30"/>
      <c r="JES1705" s="30"/>
      <c r="JET1705" s="30"/>
      <c r="JEU1705" s="30"/>
      <c r="JEV1705" s="30"/>
      <c r="JEW1705" s="30"/>
      <c r="JEX1705" s="30"/>
      <c r="JEY1705" s="30"/>
      <c r="JEZ1705" s="30"/>
      <c r="JFA1705" s="30"/>
      <c r="JFB1705" s="30"/>
      <c r="JFC1705" s="30"/>
      <c r="JFD1705" s="30"/>
      <c r="JFE1705" s="30"/>
      <c r="JFF1705" s="30"/>
      <c r="JFG1705" s="30"/>
      <c r="JFH1705" s="30"/>
      <c r="JFI1705" s="30"/>
      <c r="JFJ1705" s="30"/>
      <c r="JFK1705" s="30"/>
      <c r="JFL1705" s="30"/>
      <c r="JFM1705" s="30"/>
      <c r="JFN1705" s="30"/>
      <c r="JFO1705" s="30"/>
      <c r="JFP1705" s="30"/>
      <c r="JFQ1705" s="30"/>
      <c r="JFR1705" s="30"/>
      <c r="JFS1705" s="30"/>
      <c r="JFT1705" s="30"/>
      <c r="JFU1705" s="30"/>
      <c r="JFV1705" s="30"/>
      <c r="JFW1705" s="30"/>
      <c r="JFX1705" s="30"/>
      <c r="JFY1705" s="30"/>
      <c r="JFZ1705" s="30"/>
      <c r="JGA1705" s="30"/>
      <c r="JGB1705" s="30"/>
      <c r="JGC1705" s="30"/>
      <c r="JGD1705" s="30"/>
      <c r="JGE1705" s="30"/>
      <c r="JGF1705" s="30"/>
      <c r="JGG1705" s="30"/>
      <c r="JGH1705" s="30"/>
      <c r="JGI1705" s="30"/>
      <c r="JGJ1705" s="30"/>
      <c r="JGK1705" s="30"/>
      <c r="JGL1705" s="30"/>
      <c r="JGM1705" s="30"/>
      <c r="JGN1705" s="30"/>
      <c r="JGO1705" s="30"/>
      <c r="JGP1705" s="30"/>
      <c r="JGQ1705" s="30"/>
      <c r="JGR1705" s="30"/>
      <c r="JGS1705" s="30"/>
      <c r="JGT1705" s="30"/>
      <c r="JGU1705" s="30"/>
      <c r="JGV1705" s="30"/>
      <c r="JGW1705" s="30"/>
      <c r="JGX1705" s="30"/>
      <c r="JGY1705" s="30"/>
      <c r="JGZ1705" s="30"/>
      <c r="JHA1705" s="30"/>
      <c r="JHB1705" s="30"/>
      <c r="JHC1705" s="30"/>
      <c r="JHD1705" s="30"/>
      <c r="JHE1705" s="30"/>
      <c r="JHF1705" s="30"/>
      <c r="JHG1705" s="30"/>
      <c r="JHH1705" s="30"/>
      <c r="JHI1705" s="30"/>
      <c r="JHJ1705" s="30"/>
      <c r="JHK1705" s="30"/>
      <c r="JHL1705" s="30"/>
      <c r="JHM1705" s="30"/>
      <c r="JHN1705" s="30"/>
      <c r="JHO1705" s="30"/>
      <c r="JHP1705" s="30"/>
      <c r="JHQ1705" s="30"/>
      <c r="JHR1705" s="30"/>
      <c r="JHS1705" s="30"/>
      <c r="JHT1705" s="30"/>
      <c r="JHU1705" s="30"/>
      <c r="JHV1705" s="30"/>
      <c r="JHW1705" s="30"/>
      <c r="JHX1705" s="30"/>
      <c r="JHY1705" s="30"/>
      <c r="JHZ1705" s="30"/>
      <c r="JIA1705" s="30"/>
      <c r="JIB1705" s="30"/>
      <c r="JIC1705" s="30"/>
      <c r="JID1705" s="30"/>
      <c r="JIE1705" s="30"/>
      <c r="JIF1705" s="30"/>
      <c r="JIG1705" s="30"/>
      <c r="JIH1705" s="30"/>
      <c r="JII1705" s="30"/>
      <c r="JIJ1705" s="30"/>
      <c r="JIK1705" s="30"/>
      <c r="JIL1705" s="30"/>
      <c r="JIM1705" s="30"/>
      <c r="JIN1705" s="30"/>
      <c r="JIO1705" s="30"/>
      <c r="JIP1705" s="30"/>
      <c r="JIQ1705" s="30"/>
      <c r="JIR1705" s="30"/>
      <c r="JIS1705" s="30"/>
      <c r="JIT1705" s="30"/>
      <c r="JIU1705" s="30"/>
      <c r="JIV1705" s="30"/>
      <c r="JIW1705" s="30"/>
      <c r="JIX1705" s="30"/>
      <c r="JIY1705" s="30"/>
      <c r="JIZ1705" s="30"/>
      <c r="JJA1705" s="30"/>
      <c r="JJB1705" s="30"/>
      <c r="JJC1705" s="30"/>
      <c r="JJD1705" s="30"/>
      <c r="JJE1705" s="30"/>
      <c r="JJF1705" s="30"/>
      <c r="JJG1705" s="30"/>
      <c r="JJH1705" s="30"/>
      <c r="JJI1705" s="30"/>
      <c r="JJJ1705" s="30"/>
      <c r="JJK1705" s="30"/>
      <c r="JJL1705" s="30"/>
      <c r="JJM1705" s="30"/>
      <c r="JJN1705" s="30"/>
      <c r="JJO1705" s="30"/>
      <c r="JJP1705" s="30"/>
      <c r="JJQ1705" s="30"/>
      <c r="JJR1705" s="30"/>
      <c r="JJS1705" s="30"/>
      <c r="JJT1705" s="30"/>
      <c r="JJU1705" s="30"/>
      <c r="JJV1705" s="30"/>
      <c r="JJW1705" s="30"/>
      <c r="JJX1705" s="30"/>
      <c r="JJY1705" s="30"/>
      <c r="JJZ1705" s="30"/>
      <c r="JKA1705" s="30"/>
      <c r="JKB1705" s="30"/>
      <c r="JKC1705" s="30"/>
      <c r="JKD1705" s="30"/>
      <c r="JKE1705" s="30"/>
      <c r="JKF1705" s="30"/>
      <c r="JKG1705" s="30"/>
      <c r="JKH1705" s="30"/>
      <c r="JKI1705" s="30"/>
      <c r="JKJ1705" s="30"/>
      <c r="JKK1705" s="30"/>
      <c r="JKL1705" s="30"/>
      <c r="JKM1705" s="30"/>
      <c r="JKN1705" s="30"/>
      <c r="JKO1705" s="30"/>
      <c r="JKP1705" s="30"/>
      <c r="JKQ1705" s="30"/>
      <c r="JKR1705" s="30"/>
      <c r="JKS1705" s="30"/>
      <c r="JKT1705" s="30"/>
      <c r="JKU1705" s="30"/>
      <c r="JKV1705" s="30"/>
      <c r="JKW1705" s="30"/>
      <c r="JKX1705" s="30"/>
      <c r="JKY1705" s="30"/>
      <c r="JKZ1705" s="30"/>
      <c r="JLA1705" s="30"/>
      <c r="JLB1705" s="30"/>
      <c r="JLC1705" s="30"/>
      <c r="JLD1705" s="30"/>
      <c r="JLE1705" s="30"/>
      <c r="JLF1705" s="30"/>
      <c r="JLG1705" s="30"/>
      <c r="JLH1705" s="30"/>
      <c r="JLI1705" s="30"/>
      <c r="JLJ1705" s="30"/>
      <c r="JLK1705" s="30"/>
      <c r="JLL1705" s="30"/>
      <c r="JLM1705" s="30"/>
      <c r="JLN1705" s="30"/>
      <c r="JLO1705" s="30"/>
      <c r="JLP1705" s="30"/>
      <c r="JLQ1705" s="30"/>
      <c r="JLR1705" s="30"/>
      <c r="JLS1705" s="30"/>
      <c r="JLT1705" s="30"/>
      <c r="JLU1705" s="30"/>
      <c r="JLV1705" s="30"/>
      <c r="JLW1705" s="30"/>
      <c r="JLX1705" s="30"/>
      <c r="JLY1705" s="30"/>
      <c r="JLZ1705" s="30"/>
      <c r="JMA1705" s="30"/>
      <c r="JMB1705" s="30"/>
      <c r="JMC1705" s="30"/>
      <c r="JMD1705" s="30"/>
      <c r="JME1705" s="30"/>
      <c r="JMF1705" s="30"/>
      <c r="JMG1705" s="30"/>
      <c r="JMH1705" s="30"/>
      <c r="JMI1705" s="30"/>
      <c r="JMJ1705" s="30"/>
      <c r="JMK1705" s="30"/>
      <c r="JML1705" s="30"/>
      <c r="JMM1705" s="30"/>
      <c r="JMN1705" s="30"/>
      <c r="JMO1705" s="30"/>
      <c r="JMP1705" s="30"/>
      <c r="JMQ1705" s="30"/>
      <c r="JMR1705" s="30"/>
      <c r="JMS1705" s="30"/>
      <c r="JMT1705" s="30"/>
      <c r="JMU1705" s="30"/>
      <c r="JMV1705" s="30"/>
      <c r="JMW1705" s="30"/>
      <c r="JMX1705" s="30"/>
      <c r="JMY1705" s="30"/>
      <c r="JMZ1705" s="30"/>
      <c r="JNA1705" s="30"/>
      <c r="JNB1705" s="30"/>
      <c r="JNC1705" s="30"/>
      <c r="JND1705" s="30"/>
      <c r="JNE1705" s="30"/>
      <c r="JNF1705" s="30"/>
      <c r="JNG1705" s="30"/>
      <c r="JNH1705" s="30"/>
      <c r="JNI1705" s="30"/>
      <c r="JNJ1705" s="30"/>
      <c r="JNK1705" s="30"/>
      <c r="JNL1705" s="30"/>
      <c r="JNM1705" s="30"/>
      <c r="JNN1705" s="30"/>
      <c r="JNO1705" s="30"/>
      <c r="JNP1705" s="30"/>
      <c r="JNQ1705" s="30"/>
      <c r="JNR1705" s="30"/>
      <c r="JNS1705" s="30"/>
      <c r="JNT1705" s="30"/>
      <c r="JNU1705" s="30"/>
      <c r="JNV1705" s="30"/>
      <c r="JNW1705" s="30"/>
      <c r="JNX1705" s="30"/>
      <c r="JNY1705" s="30"/>
      <c r="JNZ1705" s="30"/>
      <c r="JOA1705" s="30"/>
      <c r="JOB1705" s="30"/>
      <c r="JOC1705" s="30"/>
      <c r="JOD1705" s="30"/>
      <c r="JOE1705" s="30"/>
      <c r="JOF1705" s="30"/>
      <c r="JOG1705" s="30"/>
      <c r="JOH1705" s="30"/>
      <c r="JOI1705" s="30"/>
      <c r="JOJ1705" s="30"/>
      <c r="JOK1705" s="30"/>
      <c r="JOL1705" s="30"/>
      <c r="JOM1705" s="30"/>
      <c r="JON1705" s="30"/>
      <c r="JOO1705" s="30"/>
      <c r="JOP1705" s="30"/>
      <c r="JOQ1705" s="30"/>
      <c r="JOR1705" s="30"/>
      <c r="JOS1705" s="30"/>
      <c r="JOT1705" s="30"/>
      <c r="JOU1705" s="30"/>
      <c r="JOV1705" s="30"/>
      <c r="JOW1705" s="30"/>
      <c r="JOX1705" s="30"/>
      <c r="JOY1705" s="30"/>
      <c r="JOZ1705" s="30"/>
      <c r="JPA1705" s="30"/>
      <c r="JPB1705" s="30"/>
      <c r="JPC1705" s="30"/>
      <c r="JPD1705" s="30"/>
      <c r="JPE1705" s="30"/>
      <c r="JPF1705" s="30"/>
      <c r="JPG1705" s="30"/>
      <c r="JPH1705" s="30"/>
      <c r="JPI1705" s="30"/>
      <c r="JPJ1705" s="30"/>
      <c r="JPK1705" s="30"/>
      <c r="JPL1705" s="30"/>
      <c r="JPM1705" s="30"/>
      <c r="JPN1705" s="30"/>
      <c r="JPO1705" s="30"/>
      <c r="JPP1705" s="30"/>
      <c r="JPQ1705" s="30"/>
      <c r="JPR1705" s="30"/>
      <c r="JPS1705" s="30"/>
      <c r="JPT1705" s="30"/>
      <c r="JPU1705" s="30"/>
      <c r="JPV1705" s="30"/>
      <c r="JPW1705" s="30"/>
      <c r="JPX1705" s="30"/>
      <c r="JPY1705" s="30"/>
      <c r="JPZ1705" s="30"/>
      <c r="JQA1705" s="30"/>
      <c r="JQB1705" s="30"/>
      <c r="JQC1705" s="30"/>
      <c r="JQD1705" s="30"/>
      <c r="JQE1705" s="30"/>
      <c r="JQF1705" s="30"/>
      <c r="JQG1705" s="30"/>
      <c r="JQH1705" s="30"/>
      <c r="JQI1705" s="30"/>
      <c r="JQJ1705" s="30"/>
      <c r="JQK1705" s="30"/>
      <c r="JQL1705" s="30"/>
      <c r="JQM1705" s="30"/>
      <c r="JQN1705" s="30"/>
      <c r="JQO1705" s="30"/>
      <c r="JQP1705" s="30"/>
      <c r="JQQ1705" s="30"/>
      <c r="JQR1705" s="30"/>
      <c r="JQS1705" s="30"/>
      <c r="JQT1705" s="30"/>
      <c r="JQU1705" s="30"/>
      <c r="JQV1705" s="30"/>
      <c r="JQW1705" s="30"/>
      <c r="JQX1705" s="30"/>
      <c r="JQY1705" s="30"/>
      <c r="JQZ1705" s="30"/>
      <c r="JRA1705" s="30"/>
      <c r="JRB1705" s="30"/>
      <c r="JRC1705" s="30"/>
      <c r="JRD1705" s="30"/>
      <c r="JRE1705" s="30"/>
      <c r="JRF1705" s="30"/>
      <c r="JRG1705" s="30"/>
      <c r="JRH1705" s="30"/>
      <c r="JRI1705" s="30"/>
      <c r="JRJ1705" s="30"/>
      <c r="JRK1705" s="30"/>
      <c r="JRL1705" s="30"/>
      <c r="JRM1705" s="30"/>
      <c r="JRN1705" s="30"/>
      <c r="JRO1705" s="30"/>
      <c r="JRP1705" s="30"/>
      <c r="JRQ1705" s="30"/>
      <c r="JRR1705" s="30"/>
      <c r="JRS1705" s="30"/>
      <c r="JRT1705" s="30"/>
      <c r="JRU1705" s="30"/>
      <c r="JRV1705" s="30"/>
      <c r="JRW1705" s="30"/>
      <c r="JRX1705" s="30"/>
      <c r="JRY1705" s="30"/>
      <c r="JRZ1705" s="30"/>
      <c r="JSA1705" s="30"/>
      <c r="JSB1705" s="30"/>
      <c r="JSC1705" s="30"/>
      <c r="JSD1705" s="30"/>
      <c r="JSE1705" s="30"/>
      <c r="JSF1705" s="30"/>
      <c r="JSG1705" s="30"/>
      <c r="JSH1705" s="30"/>
      <c r="JSI1705" s="30"/>
      <c r="JSJ1705" s="30"/>
      <c r="JSK1705" s="30"/>
      <c r="JSL1705" s="30"/>
      <c r="JSM1705" s="30"/>
      <c r="JSN1705" s="30"/>
      <c r="JSO1705" s="30"/>
      <c r="JSP1705" s="30"/>
      <c r="JSQ1705" s="30"/>
      <c r="JSR1705" s="30"/>
      <c r="JSS1705" s="30"/>
      <c r="JST1705" s="30"/>
      <c r="JSU1705" s="30"/>
      <c r="JSV1705" s="30"/>
      <c r="JSW1705" s="30"/>
      <c r="JSX1705" s="30"/>
      <c r="JSY1705" s="30"/>
      <c r="JSZ1705" s="30"/>
      <c r="JTA1705" s="30"/>
      <c r="JTB1705" s="30"/>
      <c r="JTC1705" s="30"/>
      <c r="JTD1705" s="30"/>
      <c r="JTE1705" s="30"/>
      <c r="JTF1705" s="30"/>
      <c r="JTG1705" s="30"/>
      <c r="JTH1705" s="30"/>
      <c r="JTI1705" s="30"/>
      <c r="JTJ1705" s="30"/>
      <c r="JTK1705" s="30"/>
      <c r="JTL1705" s="30"/>
      <c r="JTM1705" s="30"/>
      <c r="JTN1705" s="30"/>
      <c r="JTO1705" s="30"/>
      <c r="JTP1705" s="30"/>
      <c r="JTQ1705" s="30"/>
      <c r="JTR1705" s="30"/>
      <c r="JTS1705" s="30"/>
      <c r="JTT1705" s="30"/>
      <c r="JTU1705" s="30"/>
      <c r="JTV1705" s="30"/>
      <c r="JTW1705" s="30"/>
      <c r="JTX1705" s="30"/>
      <c r="JTY1705" s="30"/>
      <c r="JTZ1705" s="30"/>
      <c r="JUA1705" s="30"/>
      <c r="JUB1705" s="30"/>
      <c r="JUC1705" s="30"/>
      <c r="JUD1705" s="30"/>
      <c r="JUE1705" s="30"/>
      <c r="JUF1705" s="30"/>
      <c r="JUG1705" s="30"/>
      <c r="JUH1705" s="30"/>
      <c r="JUI1705" s="30"/>
      <c r="JUJ1705" s="30"/>
      <c r="JUK1705" s="30"/>
      <c r="JUL1705" s="30"/>
      <c r="JUM1705" s="30"/>
      <c r="JUN1705" s="30"/>
      <c r="JUO1705" s="30"/>
      <c r="JUP1705" s="30"/>
      <c r="JUQ1705" s="30"/>
      <c r="JUR1705" s="30"/>
      <c r="JUS1705" s="30"/>
      <c r="JUT1705" s="30"/>
      <c r="JUU1705" s="30"/>
      <c r="JUV1705" s="30"/>
      <c r="JUW1705" s="30"/>
      <c r="JUX1705" s="30"/>
      <c r="JUY1705" s="30"/>
      <c r="JUZ1705" s="30"/>
      <c r="JVA1705" s="30"/>
      <c r="JVB1705" s="30"/>
      <c r="JVC1705" s="30"/>
      <c r="JVD1705" s="30"/>
      <c r="JVE1705" s="30"/>
      <c r="JVF1705" s="30"/>
      <c r="JVG1705" s="30"/>
      <c r="JVH1705" s="30"/>
      <c r="JVI1705" s="30"/>
      <c r="JVJ1705" s="30"/>
      <c r="JVK1705" s="30"/>
      <c r="JVL1705" s="30"/>
      <c r="JVM1705" s="30"/>
      <c r="JVN1705" s="30"/>
      <c r="JVO1705" s="30"/>
      <c r="JVP1705" s="30"/>
      <c r="JVQ1705" s="30"/>
      <c r="JVR1705" s="30"/>
      <c r="JVS1705" s="30"/>
      <c r="JVT1705" s="30"/>
      <c r="JVU1705" s="30"/>
      <c r="JVV1705" s="30"/>
      <c r="JVW1705" s="30"/>
      <c r="JVX1705" s="30"/>
      <c r="JVY1705" s="30"/>
      <c r="JVZ1705" s="30"/>
      <c r="JWA1705" s="30"/>
      <c r="JWB1705" s="30"/>
      <c r="JWC1705" s="30"/>
      <c r="JWD1705" s="30"/>
      <c r="JWE1705" s="30"/>
      <c r="JWF1705" s="30"/>
      <c r="JWG1705" s="30"/>
      <c r="JWH1705" s="30"/>
      <c r="JWI1705" s="30"/>
      <c r="JWJ1705" s="30"/>
      <c r="JWK1705" s="30"/>
      <c r="JWL1705" s="30"/>
      <c r="JWM1705" s="30"/>
      <c r="JWN1705" s="30"/>
      <c r="JWO1705" s="30"/>
      <c r="JWP1705" s="30"/>
      <c r="JWQ1705" s="30"/>
      <c r="JWR1705" s="30"/>
      <c r="JWS1705" s="30"/>
      <c r="JWT1705" s="30"/>
      <c r="JWU1705" s="30"/>
      <c r="JWV1705" s="30"/>
      <c r="JWW1705" s="30"/>
      <c r="JWX1705" s="30"/>
      <c r="JWY1705" s="30"/>
      <c r="JWZ1705" s="30"/>
      <c r="JXA1705" s="30"/>
      <c r="JXB1705" s="30"/>
      <c r="JXC1705" s="30"/>
      <c r="JXD1705" s="30"/>
      <c r="JXE1705" s="30"/>
      <c r="JXF1705" s="30"/>
      <c r="JXG1705" s="30"/>
      <c r="JXH1705" s="30"/>
      <c r="JXI1705" s="30"/>
      <c r="JXJ1705" s="30"/>
      <c r="JXK1705" s="30"/>
      <c r="JXL1705" s="30"/>
      <c r="JXM1705" s="30"/>
      <c r="JXN1705" s="30"/>
      <c r="JXO1705" s="30"/>
      <c r="JXP1705" s="30"/>
      <c r="JXQ1705" s="30"/>
      <c r="JXR1705" s="30"/>
      <c r="JXS1705" s="30"/>
      <c r="JXT1705" s="30"/>
      <c r="JXU1705" s="30"/>
      <c r="JXV1705" s="30"/>
      <c r="JXW1705" s="30"/>
      <c r="JXX1705" s="30"/>
      <c r="JXY1705" s="30"/>
      <c r="JXZ1705" s="30"/>
      <c r="JYA1705" s="30"/>
      <c r="JYB1705" s="30"/>
      <c r="JYC1705" s="30"/>
      <c r="JYD1705" s="30"/>
      <c r="JYE1705" s="30"/>
      <c r="JYF1705" s="30"/>
      <c r="JYG1705" s="30"/>
      <c r="JYH1705" s="30"/>
      <c r="JYI1705" s="30"/>
      <c r="JYJ1705" s="30"/>
      <c r="JYK1705" s="30"/>
      <c r="JYL1705" s="30"/>
      <c r="JYM1705" s="30"/>
      <c r="JYN1705" s="30"/>
      <c r="JYO1705" s="30"/>
      <c r="JYP1705" s="30"/>
      <c r="JYQ1705" s="30"/>
      <c r="JYR1705" s="30"/>
      <c r="JYS1705" s="30"/>
      <c r="JYT1705" s="30"/>
      <c r="JYU1705" s="30"/>
      <c r="JYV1705" s="30"/>
      <c r="JYW1705" s="30"/>
      <c r="JYX1705" s="30"/>
      <c r="JYY1705" s="30"/>
      <c r="JYZ1705" s="30"/>
      <c r="JZA1705" s="30"/>
      <c r="JZB1705" s="30"/>
      <c r="JZC1705" s="30"/>
      <c r="JZD1705" s="30"/>
      <c r="JZE1705" s="30"/>
      <c r="JZF1705" s="30"/>
      <c r="JZG1705" s="30"/>
      <c r="JZH1705" s="30"/>
      <c r="JZI1705" s="30"/>
      <c r="JZJ1705" s="30"/>
      <c r="JZK1705" s="30"/>
      <c r="JZL1705" s="30"/>
      <c r="JZM1705" s="30"/>
      <c r="JZN1705" s="30"/>
      <c r="JZO1705" s="30"/>
      <c r="JZP1705" s="30"/>
      <c r="JZQ1705" s="30"/>
      <c r="JZR1705" s="30"/>
      <c r="JZS1705" s="30"/>
      <c r="JZT1705" s="30"/>
      <c r="JZU1705" s="30"/>
      <c r="JZV1705" s="30"/>
      <c r="JZW1705" s="30"/>
      <c r="JZX1705" s="30"/>
      <c r="JZY1705" s="30"/>
      <c r="JZZ1705" s="30"/>
      <c r="KAA1705" s="30"/>
      <c r="KAB1705" s="30"/>
      <c r="KAC1705" s="30"/>
      <c r="KAD1705" s="30"/>
      <c r="KAE1705" s="30"/>
      <c r="KAF1705" s="30"/>
      <c r="KAG1705" s="30"/>
      <c r="KAH1705" s="30"/>
      <c r="KAI1705" s="30"/>
      <c r="KAJ1705" s="30"/>
      <c r="KAK1705" s="30"/>
      <c r="KAL1705" s="30"/>
      <c r="KAM1705" s="30"/>
      <c r="KAN1705" s="30"/>
      <c r="KAO1705" s="30"/>
      <c r="KAP1705" s="30"/>
      <c r="KAQ1705" s="30"/>
      <c r="KAR1705" s="30"/>
      <c r="KAS1705" s="30"/>
      <c r="KAT1705" s="30"/>
      <c r="KAU1705" s="30"/>
      <c r="KAV1705" s="30"/>
      <c r="KAW1705" s="30"/>
      <c r="KAX1705" s="30"/>
      <c r="KAY1705" s="30"/>
      <c r="KAZ1705" s="30"/>
      <c r="KBA1705" s="30"/>
      <c r="KBB1705" s="30"/>
      <c r="KBC1705" s="30"/>
      <c r="KBD1705" s="30"/>
      <c r="KBE1705" s="30"/>
      <c r="KBF1705" s="30"/>
      <c r="KBG1705" s="30"/>
      <c r="KBH1705" s="30"/>
      <c r="KBI1705" s="30"/>
      <c r="KBJ1705" s="30"/>
      <c r="KBK1705" s="30"/>
      <c r="KBL1705" s="30"/>
      <c r="KBM1705" s="30"/>
      <c r="KBN1705" s="30"/>
      <c r="KBO1705" s="30"/>
      <c r="KBP1705" s="30"/>
      <c r="KBQ1705" s="30"/>
      <c r="KBR1705" s="30"/>
      <c r="KBS1705" s="30"/>
      <c r="KBT1705" s="30"/>
      <c r="KBU1705" s="30"/>
      <c r="KBV1705" s="30"/>
      <c r="KBW1705" s="30"/>
      <c r="KBX1705" s="30"/>
      <c r="KBY1705" s="30"/>
      <c r="KBZ1705" s="30"/>
      <c r="KCA1705" s="30"/>
      <c r="KCB1705" s="30"/>
      <c r="KCC1705" s="30"/>
      <c r="KCD1705" s="30"/>
      <c r="KCE1705" s="30"/>
      <c r="KCF1705" s="30"/>
      <c r="KCG1705" s="30"/>
      <c r="KCH1705" s="30"/>
      <c r="KCI1705" s="30"/>
      <c r="KCJ1705" s="30"/>
      <c r="KCK1705" s="30"/>
      <c r="KCL1705" s="30"/>
      <c r="KCM1705" s="30"/>
      <c r="KCN1705" s="30"/>
      <c r="KCO1705" s="30"/>
      <c r="KCP1705" s="30"/>
      <c r="KCQ1705" s="30"/>
      <c r="KCR1705" s="30"/>
      <c r="KCS1705" s="30"/>
      <c r="KCT1705" s="30"/>
      <c r="KCU1705" s="30"/>
      <c r="KCV1705" s="30"/>
      <c r="KCW1705" s="30"/>
      <c r="KCX1705" s="30"/>
      <c r="KCY1705" s="30"/>
      <c r="KCZ1705" s="30"/>
      <c r="KDA1705" s="30"/>
      <c r="KDB1705" s="30"/>
      <c r="KDC1705" s="30"/>
      <c r="KDD1705" s="30"/>
      <c r="KDE1705" s="30"/>
      <c r="KDF1705" s="30"/>
      <c r="KDG1705" s="30"/>
      <c r="KDH1705" s="30"/>
      <c r="KDI1705" s="30"/>
      <c r="KDJ1705" s="30"/>
      <c r="KDK1705" s="30"/>
      <c r="KDL1705" s="30"/>
      <c r="KDM1705" s="30"/>
      <c r="KDN1705" s="30"/>
      <c r="KDO1705" s="30"/>
      <c r="KDP1705" s="30"/>
      <c r="KDQ1705" s="30"/>
      <c r="KDR1705" s="30"/>
      <c r="KDS1705" s="30"/>
      <c r="KDT1705" s="30"/>
      <c r="KDU1705" s="30"/>
      <c r="KDV1705" s="30"/>
      <c r="KDW1705" s="30"/>
      <c r="KDX1705" s="30"/>
      <c r="KDY1705" s="30"/>
      <c r="KDZ1705" s="30"/>
      <c r="KEA1705" s="30"/>
      <c r="KEB1705" s="30"/>
      <c r="KEC1705" s="30"/>
      <c r="KED1705" s="30"/>
      <c r="KEE1705" s="30"/>
      <c r="KEF1705" s="30"/>
      <c r="KEG1705" s="30"/>
      <c r="KEH1705" s="30"/>
      <c r="KEI1705" s="30"/>
      <c r="KEJ1705" s="30"/>
      <c r="KEK1705" s="30"/>
      <c r="KEL1705" s="30"/>
      <c r="KEM1705" s="30"/>
      <c r="KEN1705" s="30"/>
      <c r="KEO1705" s="30"/>
      <c r="KEP1705" s="30"/>
      <c r="KEQ1705" s="30"/>
      <c r="KER1705" s="30"/>
      <c r="KES1705" s="30"/>
      <c r="KET1705" s="30"/>
      <c r="KEU1705" s="30"/>
      <c r="KEV1705" s="30"/>
      <c r="KEW1705" s="30"/>
      <c r="KEX1705" s="30"/>
      <c r="KEY1705" s="30"/>
      <c r="KEZ1705" s="30"/>
      <c r="KFA1705" s="30"/>
      <c r="KFB1705" s="30"/>
      <c r="KFC1705" s="30"/>
      <c r="KFD1705" s="30"/>
      <c r="KFE1705" s="30"/>
      <c r="KFF1705" s="30"/>
      <c r="KFG1705" s="30"/>
      <c r="KFH1705" s="30"/>
      <c r="KFI1705" s="30"/>
      <c r="KFJ1705" s="30"/>
      <c r="KFK1705" s="30"/>
      <c r="KFL1705" s="30"/>
      <c r="KFM1705" s="30"/>
      <c r="KFN1705" s="30"/>
      <c r="KFO1705" s="30"/>
      <c r="KFP1705" s="30"/>
      <c r="KFQ1705" s="30"/>
      <c r="KFR1705" s="30"/>
      <c r="KFS1705" s="30"/>
      <c r="KFT1705" s="30"/>
      <c r="KFU1705" s="30"/>
      <c r="KFV1705" s="30"/>
      <c r="KFW1705" s="30"/>
      <c r="KFX1705" s="30"/>
      <c r="KFY1705" s="30"/>
      <c r="KFZ1705" s="30"/>
      <c r="KGA1705" s="30"/>
      <c r="KGB1705" s="30"/>
      <c r="KGC1705" s="30"/>
      <c r="KGD1705" s="30"/>
      <c r="KGE1705" s="30"/>
      <c r="KGF1705" s="30"/>
      <c r="KGG1705" s="30"/>
      <c r="KGH1705" s="30"/>
      <c r="KGI1705" s="30"/>
      <c r="KGJ1705" s="30"/>
      <c r="KGK1705" s="30"/>
      <c r="KGL1705" s="30"/>
      <c r="KGM1705" s="30"/>
      <c r="KGN1705" s="30"/>
      <c r="KGO1705" s="30"/>
      <c r="KGP1705" s="30"/>
      <c r="KGQ1705" s="30"/>
      <c r="KGR1705" s="30"/>
      <c r="KGS1705" s="30"/>
      <c r="KGT1705" s="30"/>
      <c r="KGU1705" s="30"/>
      <c r="KGV1705" s="30"/>
      <c r="KGW1705" s="30"/>
      <c r="KGX1705" s="30"/>
      <c r="KGY1705" s="30"/>
      <c r="KGZ1705" s="30"/>
      <c r="KHA1705" s="30"/>
      <c r="KHB1705" s="30"/>
      <c r="KHC1705" s="30"/>
      <c r="KHD1705" s="30"/>
      <c r="KHE1705" s="30"/>
      <c r="KHF1705" s="30"/>
      <c r="KHG1705" s="30"/>
      <c r="KHH1705" s="30"/>
      <c r="KHI1705" s="30"/>
      <c r="KHJ1705" s="30"/>
      <c r="KHK1705" s="30"/>
      <c r="KHL1705" s="30"/>
      <c r="KHM1705" s="30"/>
      <c r="KHN1705" s="30"/>
      <c r="KHO1705" s="30"/>
      <c r="KHP1705" s="30"/>
      <c r="KHQ1705" s="30"/>
      <c r="KHR1705" s="30"/>
      <c r="KHS1705" s="30"/>
      <c r="KHT1705" s="30"/>
      <c r="KHU1705" s="30"/>
      <c r="KHV1705" s="30"/>
      <c r="KHW1705" s="30"/>
      <c r="KHX1705" s="30"/>
      <c r="KHY1705" s="30"/>
      <c r="KHZ1705" s="30"/>
      <c r="KIA1705" s="30"/>
      <c r="KIB1705" s="30"/>
      <c r="KIC1705" s="30"/>
      <c r="KID1705" s="30"/>
      <c r="KIE1705" s="30"/>
      <c r="KIF1705" s="30"/>
      <c r="KIG1705" s="30"/>
      <c r="KIH1705" s="30"/>
      <c r="KII1705" s="30"/>
      <c r="KIJ1705" s="30"/>
      <c r="KIK1705" s="30"/>
      <c r="KIL1705" s="30"/>
      <c r="KIM1705" s="30"/>
      <c r="KIN1705" s="30"/>
      <c r="KIO1705" s="30"/>
      <c r="KIP1705" s="30"/>
      <c r="KIQ1705" s="30"/>
      <c r="KIR1705" s="30"/>
      <c r="KIS1705" s="30"/>
      <c r="KIT1705" s="30"/>
      <c r="KIU1705" s="30"/>
      <c r="KIV1705" s="30"/>
      <c r="KIW1705" s="30"/>
      <c r="KIX1705" s="30"/>
      <c r="KIY1705" s="30"/>
      <c r="KIZ1705" s="30"/>
      <c r="KJA1705" s="30"/>
      <c r="KJB1705" s="30"/>
      <c r="KJC1705" s="30"/>
      <c r="KJD1705" s="30"/>
      <c r="KJE1705" s="30"/>
      <c r="KJF1705" s="30"/>
      <c r="KJG1705" s="30"/>
      <c r="KJH1705" s="30"/>
      <c r="KJI1705" s="30"/>
      <c r="KJJ1705" s="30"/>
      <c r="KJK1705" s="30"/>
      <c r="KJL1705" s="30"/>
      <c r="KJM1705" s="30"/>
      <c r="KJN1705" s="30"/>
      <c r="KJO1705" s="30"/>
      <c r="KJP1705" s="30"/>
      <c r="KJQ1705" s="30"/>
      <c r="KJR1705" s="30"/>
      <c r="KJS1705" s="30"/>
      <c r="KJT1705" s="30"/>
      <c r="KJU1705" s="30"/>
      <c r="KJV1705" s="30"/>
      <c r="KJW1705" s="30"/>
      <c r="KJX1705" s="30"/>
      <c r="KJY1705" s="30"/>
      <c r="KJZ1705" s="30"/>
      <c r="KKA1705" s="30"/>
      <c r="KKB1705" s="30"/>
      <c r="KKC1705" s="30"/>
      <c r="KKD1705" s="30"/>
      <c r="KKE1705" s="30"/>
      <c r="KKF1705" s="30"/>
      <c r="KKG1705" s="30"/>
      <c r="KKH1705" s="30"/>
      <c r="KKI1705" s="30"/>
      <c r="KKJ1705" s="30"/>
      <c r="KKK1705" s="30"/>
      <c r="KKL1705" s="30"/>
      <c r="KKM1705" s="30"/>
      <c r="KKN1705" s="30"/>
      <c r="KKO1705" s="30"/>
      <c r="KKP1705" s="30"/>
      <c r="KKQ1705" s="30"/>
      <c r="KKR1705" s="30"/>
      <c r="KKS1705" s="30"/>
      <c r="KKT1705" s="30"/>
      <c r="KKU1705" s="30"/>
      <c r="KKV1705" s="30"/>
      <c r="KKW1705" s="30"/>
      <c r="KKX1705" s="30"/>
      <c r="KKY1705" s="30"/>
      <c r="KKZ1705" s="30"/>
      <c r="KLA1705" s="30"/>
      <c r="KLB1705" s="30"/>
      <c r="KLC1705" s="30"/>
      <c r="KLD1705" s="30"/>
      <c r="KLE1705" s="30"/>
      <c r="KLF1705" s="30"/>
      <c r="KLG1705" s="30"/>
      <c r="KLH1705" s="30"/>
      <c r="KLI1705" s="30"/>
      <c r="KLJ1705" s="30"/>
      <c r="KLK1705" s="30"/>
      <c r="KLL1705" s="30"/>
      <c r="KLM1705" s="30"/>
      <c r="KLN1705" s="30"/>
      <c r="KLO1705" s="30"/>
      <c r="KLP1705" s="30"/>
      <c r="KLQ1705" s="30"/>
      <c r="KLR1705" s="30"/>
      <c r="KLS1705" s="30"/>
      <c r="KLT1705" s="30"/>
      <c r="KLU1705" s="30"/>
      <c r="KLV1705" s="30"/>
      <c r="KLW1705" s="30"/>
      <c r="KLX1705" s="30"/>
      <c r="KLY1705" s="30"/>
      <c r="KLZ1705" s="30"/>
      <c r="KMA1705" s="30"/>
      <c r="KMB1705" s="30"/>
      <c r="KMC1705" s="30"/>
      <c r="KMD1705" s="30"/>
      <c r="KME1705" s="30"/>
      <c r="KMF1705" s="30"/>
      <c r="KMG1705" s="30"/>
      <c r="KMH1705" s="30"/>
      <c r="KMI1705" s="30"/>
      <c r="KMJ1705" s="30"/>
      <c r="KMK1705" s="30"/>
      <c r="KML1705" s="30"/>
      <c r="KMM1705" s="30"/>
      <c r="KMN1705" s="30"/>
      <c r="KMO1705" s="30"/>
      <c r="KMP1705" s="30"/>
      <c r="KMQ1705" s="30"/>
      <c r="KMR1705" s="30"/>
      <c r="KMS1705" s="30"/>
      <c r="KMT1705" s="30"/>
      <c r="KMU1705" s="30"/>
      <c r="KMV1705" s="30"/>
      <c r="KMW1705" s="30"/>
      <c r="KMX1705" s="30"/>
      <c r="KMY1705" s="30"/>
      <c r="KMZ1705" s="30"/>
      <c r="KNA1705" s="30"/>
      <c r="KNB1705" s="30"/>
      <c r="KNC1705" s="30"/>
      <c r="KND1705" s="30"/>
      <c r="KNE1705" s="30"/>
      <c r="KNF1705" s="30"/>
      <c r="KNG1705" s="30"/>
      <c r="KNH1705" s="30"/>
      <c r="KNI1705" s="30"/>
      <c r="KNJ1705" s="30"/>
      <c r="KNK1705" s="30"/>
      <c r="KNL1705" s="30"/>
      <c r="KNM1705" s="30"/>
      <c r="KNN1705" s="30"/>
      <c r="KNO1705" s="30"/>
      <c r="KNP1705" s="30"/>
      <c r="KNQ1705" s="30"/>
      <c r="KNR1705" s="30"/>
      <c r="KNS1705" s="30"/>
      <c r="KNT1705" s="30"/>
      <c r="KNU1705" s="30"/>
      <c r="KNV1705" s="30"/>
      <c r="KNW1705" s="30"/>
      <c r="KNX1705" s="30"/>
      <c r="KNY1705" s="30"/>
      <c r="KNZ1705" s="30"/>
      <c r="KOA1705" s="30"/>
      <c r="KOB1705" s="30"/>
      <c r="KOC1705" s="30"/>
      <c r="KOD1705" s="30"/>
      <c r="KOE1705" s="30"/>
      <c r="KOF1705" s="30"/>
      <c r="KOG1705" s="30"/>
      <c r="KOH1705" s="30"/>
      <c r="KOI1705" s="30"/>
      <c r="KOJ1705" s="30"/>
      <c r="KOK1705" s="30"/>
      <c r="KOL1705" s="30"/>
      <c r="KOM1705" s="30"/>
      <c r="KON1705" s="30"/>
      <c r="KOO1705" s="30"/>
      <c r="KOP1705" s="30"/>
      <c r="KOQ1705" s="30"/>
      <c r="KOR1705" s="30"/>
      <c r="KOS1705" s="30"/>
      <c r="KOT1705" s="30"/>
      <c r="KOU1705" s="30"/>
      <c r="KOV1705" s="30"/>
      <c r="KOW1705" s="30"/>
      <c r="KOX1705" s="30"/>
      <c r="KOY1705" s="30"/>
      <c r="KOZ1705" s="30"/>
      <c r="KPA1705" s="30"/>
      <c r="KPB1705" s="30"/>
      <c r="KPC1705" s="30"/>
      <c r="KPD1705" s="30"/>
      <c r="KPE1705" s="30"/>
      <c r="KPF1705" s="30"/>
      <c r="KPG1705" s="30"/>
      <c r="KPH1705" s="30"/>
      <c r="KPI1705" s="30"/>
      <c r="KPJ1705" s="30"/>
      <c r="KPK1705" s="30"/>
      <c r="KPL1705" s="30"/>
      <c r="KPM1705" s="30"/>
      <c r="KPN1705" s="30"/>
      <c r="KPO1705" s="30"/>
      <c r="KPP1705" s="30"/>
      <c r="KPQ1705" s="30"/>
      <c r="KPR1705" s="30"/>
      <c r="KPS1705" s="30"/>
      <c r="KPT1705" s="30"/>
      <c r="KPU1705" s="30"/>
      <c r="KPV1705" s="30"/>
      <c r="KPW1705" s="30"/>
      <c r="KPX1705" s="30"/>
      <c r="KPY1705" s="30"/>
      <c r="KPZ1705" s="30"/>
      <c r="KQA1705" s="30"/>
      <c r="KQB1705" s="30"/>
      <c r="KQC1705" s="30"/>
      <c r="KQD1705" s="30"/>
      <c r="KQE1705" s="30"/>
      <c r="KQF1705" s="30"/>
      <c r="KQG1705" s="30"/>
      <c r="KQH1705" s="30"/>
      <c r="KQI1705" s="30"/>
      <c r="KQJ1705" s="30"/>
      <c r="KQK1705" s="30"/>
      <c r="KQL1705" s="30"/>
      <c r="KQM1705" s="30"/>
      <c r="KQN1705" s="30"/>
      <c r="KQO1705" s="30"/>
      <c r="KQP1705" s="30"/>
      <c r="KQQ1705" s="30"/>
      <c r="KQR1705" s="30"/>
      <c r="KQS1705" s="30"/>
      <c r="KQT1705" s="30"/>
      <c r="KQU1705" s="30"/>
      <c r="KQV1705" s="30"/>
      <c r="KQW1705" s="30"/>
      <c r="KQX1705" s="30"/>
      <c r="KQY1705" s="30"/>
      <c r="KQZ1705" s="30"/>
      <c r="KRA1705" s="30"/>
      <c r="KRB1705" s="30"/>
      <c r="KRC1705" s="30"/>
      <c r="KRD1705" s="30"/>
      <c r="KRE1705" s="30"/>
      <c r="KRF1705" s="30"/>
      <c r="KRG1705" s="30"/>
      <c r="KRH1705" s="30"/>
      <c r="KRI1705" s="30"/>
      <c r="KRJ1705" s="30"/>
      <c r="KRK1705" s="30"/>
      <c r="KRL1705" s="30"/>
      <c r="KRM1705" s="30"/>
      <c r="KRN1705" s="30"/>
      <c r="KRO1705" s="30"/>
      <c r="KRP1705" s="30"/>
      <c r="KRQ1705" s="30"/>
      <c r="KRR1705" s="30"/>
      <c r="KRS1705" s="30"/>
      <c r="KRT1705" s="30"/>
      <c r="KRU1705" s="30"/>
      <c r="KRV1705" s="30"/>
      <c r="KRW1705" s="30"/>
      <c r="KRX1705" s="30"/>
      <c r="KRY1705" s="30"/>
      <c r="KRZ1705" s="30"/>
      <c r="KSA1705" s="30"/>
      <c r="KSB1705" s="30"/>
      <c r="KSC1705" s="30"/>
      <c r="KSD1705" s="30"/>
      <c r="KSE1705" s="30"/>
      <c r="KSF1705" s="30"/>
      <c r="KSG1705" s="30"/>
      <c r="KSH1705" s="30"/>
      <c r="KSI1705" s="30"/>
      <c r="KSJ1705" s="30"/>
      <c r="KSK1705" s="30"/>
      <c r="KSL1705" s="30"/>
      <c r="KSM1705" s="30"/>
      <c r="KSN1705" s="30"/>
      <c r="KSO1705" s="30"/>
      <c r="KSP1705" s="30"/>
      <c r="KSQ1705" s="30"/>
      <c r="KSR1705" s="30"/>
      <c r="KSS1705" s="30"/>
      <c r="KST1705" s="30"/>
      <c r="KSU1705" s="30"/>
      <c r="KSV1705" s="30"/>
      <c r="KSW1705" s="30"/>
      <c r="KSX1705" s="30"/>
      <c r="KSY1705" s="30"/>
      <c r="KSZ1705" s="30"/>
      <c r="KTA1705" s="30"/>
      <c r="KTB1705" s="30"/>
      <c r="KTC1705" s="30"/>
      <c r="KTD1705" s="30"/>
      <c r="KTE1705" s="30"/>
      <c r="KTF1705" s="30"/>
      <c r="KTG1705" s="30"/>
      <c r="KTH1705" s="30"/>
      <c r="KTI1705" s="30"/>
      <c r="KTJ1705" s="30"/>
      <c r="KTK1705" s="30"/>
      <c r="KTL1705" s="30"/>
      <c r="KTM1705" s="30"/>
      <c r="KTN1705" s="30"/>
      <c r="KTO1705" s="30"/>
      <c r="KTP1705" s="30"/>
      <c r="KTQ1705" s="30"/>
      <c r="KTR1705" s="30"/>
      <c r="KTS1705" s="30"/>
      <c r="KTT1705" s="30"/>
      <c r="KTU1705" s="30"/>
      <c r="KTV1705" s="30"/>
      <c r="KTW1705" s="30"/>
      <c r="KTX1705" s="30"/>
      <c r="KTY1705" s="30"/>
      <c r="KTZ1705" s="30"/>
      <c r="KUA1705" s="30"/>
      <c r="KUB1705" s="30"/>
      <c r="KUC1705" s="30"/>
      <c r="KUD1705" s="30"/>
      <c r="KUE1705" s="30"/>
      <c r="KUF1705" s="30"/>
      <c r="KUG1705" s="30"/>
      <c r="KUH1705" s="30"/>
      <c r="KUI1705" s="30"/>
      <c r="KUJ1705" s="30"/>
      <c r="KUK1705" s="30"/>
      <c r="KUL1705" s="30"/>
      <c r="KUM1705" s="30"/>
      <c r="KUN1705" s="30"/>
      <c r="KUO1705" s="30"/>
      <c r="KUP1705" s="30"/>
      <c r="KUQ1705" s="30"/>
      <c r="KUR1705" s="30"/>
      <c r="KUS1705" s="30"/>
      <c r="KUT1705" s="30"/>
      <c r="KUU1705" s="30"/>
      <c r="KUV1705" s="30"/>
      <c r="KUW1705" s="30"/>
      <c r="KUX1705" s="30"/>
      <c r="KUY1705" s="30"/>
      <c r="KUZ1705" s="30"/>
      <c r="KVA1705" s="30"/>
      <c r="KVB1705" s="30"/>
      <c r="KVC1705" s="30"/>
      <c r="KVD1705" s="30"/>
      <c r="KVE1705" s="30"/>
      <c r="KVF1705" s="30"/>
      <c r="KVG1705" s="30"/>
      <c r="KVH1705" s="30"/>
      <c r="KVI1705" s="30"/>
      <c r="KVJ1705" s="30"/>
      <c r="KVK1705" s="30"/>
      <c r="KVL1705" s="30"/>
      <c r="KVM1705" s="30"/>
      <c r="KVN1705" s="30"/>
      <c r="KVO1705" s="30"/>
      <c r="KVP1705" s="30"/>
      <c r="KVQ1705" s="30"/>
      <c r="KVR1705" s="30"/>
      <c r="KVS1705" s="30"/>
      <c r="KVT1705" s="30"/>
      <c r="KVU1705" s="30"/>
      <c r="KVV1705" s="30"/>
      <c r="KVW1705" s="30"/>
      <c r="KVX1705" s="30"/>
      <c r="KVY1705" s="30"/>
      <c r="KVZ1705" s="30"/>
      <c r="KWA1705" s="30"/>
      <c r="KWB1705" s="30"/>
      <c r="KWC1705" s="30"/>
      <c r="KWD1705" s="30"/>
      <c r="KWE1705" s="30"/>
      <c r="KWF1705" s="30"/>
      <c r="KWG1705" s="30"/>
      <c r="KWH1705" s="30"/>
      <c r="KWI1705" s="30"/>
      <c r="KWJ1705" s="30"/>
      <c r="KWK1705" s="30"/>
      <c r="KWL1705" s="30"/>
      <c r="KWM1705" s="30"/>
      <c r="KWN1705" s="30"/>
      <c r="KWO1705" s="30"/>
      <c r="KWP1705" s="30"/>
      <c r="KWQ1705" s="30"/>
      <c r="KWR1705" s="30"/>
      <c r="KWS1705" s="30"/>
      <c r="KWT1705" s="30"/>
      <c r="KWU1705" s="30"/>
      <c r="KWV1705" s="30"/>
      <c r="KWW1705" s="30"/>
      <c r="KWX1705" s="30"/>
      <c r="KWY1705" s="30"/>
      <c r="KWZ1705" s="30"/>
      <c r="KXA1705" s="30"/>
      <c r="KXB1705" s="30"/>
      <c r="KXC1705" s="30"/>
      <c r="KXD1705" s="30"/>
      <c r="KXE1705" s="30"/>
      <c r="KXF1705" s="30"/>
      <c r="KXG1705" s="30"/>
      <c r="KXH1705" s="30"/>
      <c r="KXI1705" s="30"/>
      <c r="KXJ1705" s="30"/>
      <c r="KXK1705" s="30"/>
      <c r="KXL1705" s="30"/>
      <c r="KXM1705" s="30"/>
      <c r="KXN1705" s="30"/>
      <c r="KXO1705" s="30"/>
      <c r="KXP1705" s="30"/>
      <c r="KXQ1705" s="30"/>
      <c r="KXR1705" s="30"/>
      <c r="KXS1705" s="30"/>
      <c r="KXT1705" s="30"/>
      <c r="KXU1705" s="30"/>
      <c r="KXV1705" s="30"/>
      <c r="KXW1705" s="30"/>
      <c r="KXX1705" s="30"/>
      <c r="KXY1705" s="30"/>
      <c r="KXZ1705" s="30"/>
      <c r="KYA1705" s="30"/>
      <c r="KYB1705" s="30"/>
      <c r="KYC1705" s="30"/>
      <c r="KYD1705" s="30"/>
      <c r="KYE1705" s="30"/>
      <c r="KYF1705" s="30"/>
      <c r="KYG1705" s="30"/>
      <c r="KYH1705" s="30"/>
      <c r="KYI1705" s="30"/>
      <c r="KYJ1705" s="30"/>
      <c r="KYK1705" s="30"/>
      <c r="KYL1705" s="30"/>
      <c r="KYM1705" s="30"/>
      <c r="KYN1705" s="30"/>
      <c r="KYO1705" s="30"/>
      <c r="KYP1705" s="30"/>
      <c r="KYQ1705" s="30"/>
      <c r="KYR1705" s="30"/>
      <c r="KYS1705" s="30"/>
      <c r="KYT1705" s="30"/>
      <c r="KYU1705" s="30"/>
      <c r="KYV1705" s="30"/>
      <c r="KYW1705" s="30"/>
      <c r="KYX1705" s="30"/>
      <c r="KYY1705" s="30"/>
      <c r="KYZ1705" s="30"/>
      <c r="KZA1705" s="30"/>
      <c r="KZB1705" s="30"/>
      <c r="KZC1705" s="30"/>
      <c r="KZD1705" s="30"/>
      <c r="KZE1705" s="30"/>
      <c r="KZF1705" s="30"/>
      <c r="KZG1705" s="30"/>
      <c r="KZH1705" s="30"/>
      <c r="KZI1705" s="30"/>
      <c r="KZJ1705" s="30"/>
      <c r="KZK1705" s="30"/>
      <c r="KZL1705" s="30"/>
      <c r="KZM1705" s="30"/>
      <c r="KZN1705" s="30"/>
      <c r="KZO1705" s="30"/>
      <c r="KZP1705" s="30"/>
      <c r="KZQ1705" s="30"/>
      <c r="KZR1705" s="30"/>
      <c r="KZS1705" s="30"/>
      <c r="KZT1705" s="30"/>
      <c r="KZU1705" s="30"/>
      <c r="KZV1705" s="30"/>
      <c r="KZW1705" s="30"/>
      <c r="KZX1705" s="30"/>
      <c r="KZY1705" s="30"/>
      <c r="KZZ1705" s="30"/>
      <c r="LAA1705" s="30"/>
      <c r="LAB1705" s="30"/>
      <c r="LAC1705" s="30"/>
      <c r="LAD1705" s="30"/>
      <c r="LAE1705" s="30"/>
      <c r="LAF1705" s="30"/>
      <c r="LAG1705" s="30"/>
      <c r="LAH1705" s="30"/>
      <c r="LAI1705" s="30"/>
      <c r="LAJ1705" s="30"/>
      <c r="LAK1705" s="30"/>
      <c r="LAL1705" s="30"/>
      <c r="LAM1705" s="30"/>
      <c r="LAN1705" s="30"/>
      <c r="LAO1705" s="30"/>
      <c r="LAP1705" s="30"/>
      <c r="LAQ1705" s="30"/>
      <c r="LAR1705" s="30"/>
      <c r="LAS1705" s="30"/>
      <c r="LAT1705" s="30"/>
      <c r="LAU1705" s="30"/>
      <c r="LAV1705" s="30"/>
      <c r="LAW1705" s="30"/>
      <c r="LAX1705" s="30"/>
      <c r="LAY1705" s="30"/>
      <c r="LAZ1705" s="30"/>
      <c r="LBA1705" s="30"/>
      <c r="LBB1705" s="30"/>
      <c r="LBC1705" s="30"/>
      <c r="LBD1705" s="30"/>
      <c r="LBE1705" s="30"/>
      <c r="LBF1705" s="30"/>
      <c r="LBG1705" s="30"/>
      <c r="LBH1705" s="30"/>
      <c r="LBI1705" s="30"/>
      <c r="LBJ1705" s="30"/>
      <c r="LBK1705" s="30"/>
      <c r="LBL1705" s="30"/>
      <c r="LBM1705" s="30"/>
      <c r="LBN1705" s="30"/>
      <c r="LBO1705" s="30"/>
      <c r="LBP1705" s="30"/>
      <c r="LBQ1705" s="30"/>
      <c r="LBR1705" s="30"/>
      <c r="LBS1705" s="30"/>
      <c r="LBT1705" s="30"/>
      <c r="LBU1705" s="30"/>
      <c r="LBV1705" s="30"/>
      <c r="LBW1705" s="30"/>
      <c r="LBX1705" s="30"/>
      <c r="LBY1705" s="30"/>
      <c r="LBZ1705" s="30"/>
      <c r="LCA1705" s="30"/>
      <c r="LCB1705" s="30"/>
      <c r="LCC1705" s="30"/>
      <c r="LCD1705" s="30"/>
      <c r="LCE1705" s="30"/>
      <c r="LCF1705" s="30"/>
      <c r="LCG1705" s="30"/>
      <c r="LCH1705" s="30"/>
      <c r="LCI1705" s="30"/>
      <c r="LCJ1705" s="30"/>
      <c r="LCK1705" s="30"/>
      <c r="LCL1705" s="30"/>
      <c r="LCM1705" s="30"/>
      <c r="LCN1705" s="30"/>
      <c r="LCO1705" s="30"/>
      <c r="LCP1705" s="30"/>
      <c r="LCQ1705" s="30"/>
      <c r="LCR1705" s="30"/>
      <c r="LCS1705" s="30"/>
      <c r="LCT1705" s="30"/>
      <c r="LCU1705" s="30"/>
      <c r="LCV1705" s="30"/>
      <c r="LCW1705" s="30"/>
      <c r="LCX1705" s="30"/>
      <c r="LCY1705" s="30"/>
      <c r="LCZ1705" s="30"/>
      <c r="LDA1705" s="30"/>
      <c r="LDB1705" s="30"/>
      <c r="LDC1705" s="30"/>
      <c r="LDD1705" s="30"/>
      <c r="LDE1705" s="30"/>
      <c r="LDF1705" s="30"/>
      <c r="LDG1705" s="30"/>
      <c r="LDH1705" s="30"/>
      <c r="LDI1705" s="30"/>
      <c r="LDJ1705" s="30"/>
      <c r="LDK1705" s="30"/>
      <c r="LDL1705" s="30"/>
      <c r="LDM1705" s="30"/>
      <c r="LDN1705" s="30"/>
      <c r="LDO1705" s="30"/>
      <c r="LDP1705" s="30"/>
      <c r="LDQ1705" s="30"/>
      <c r="LDR1705" s="30"/>
      <c r="LDS1705" s="30"/>
      <c r="LDT1705" s="30"/>
      <c r="LDU1705" s="30"/>
      <c r="LDV1705" s="30"/>
      <c r="LDW1705" s="30"/>
      <c r="LDX1705" s="30"/>
      <c r="LDY1705" s="30"/>
      <c r="LDZ1705" s="30"/>
      <c r="LEA1705" s="30"/>
      <c r="LEB1705" s="30"/>
      <c r="LEC1705" s="30"/>
      <c r="LED1705" s="30"/>
      <c r="LEE1705" s="30"/>
      <c r="LEF1705" s="30"/>
      <c r="LEG1705" s="30"/>
      <c r="LEH1705" s="30"/>
      <c r="LEI1705" s="30"/>
      <c r="LEJ1705" s="30"/>
      <c r="LEK1705" s="30"/>
      <c r="LEL1705" s="30"/>
      <c r="LEM1705" s="30"/>
      <c r="LEN1705" s="30"/>
      <c r="LEO1705" s="30"/>
      <c r="LEP1705" s="30"/>
      <c r="LEQ1705" s="30"/>
      <c r="LER1705" s="30"/>
      <c r="LES1705" s="30"/>
      <c r="LET1705" s="30"/>
      <c r="LEU1705" s="30"/>
      <c r="LEV1705" s="30"/>
      <c r="LEW1705" s="30"/>
      <c r="LEX1705" s="30"/>
      <c r="LEY1705" s="30"/>
      <c r="LEZ1705" s="30"/>
      <c r="LFA1705" s="30"/>
      <c r="LFB1705" s="30"/>
      <c r="LFC1705" s="30"/>
      <c r="LFD1705" s="30"/>
      <c r="LFE1705" s="30"/>
      <c r="LFF1705" s="30"/>
      <c r="LFG1705" s="30"/>
      <c r="LFH1705" s="30"/>
      <c r="LFI1705" s="30"/>
      <c r="LFJ1705" s="30"/>
      <c r="LFK1705" s="30"/>
      <c r="LFL1705" s="30"/>
      <c r="LFM1705" s="30"/>
      <c r="LFN1705" s="30"/>
      <c r="LFO1705" s="30"/>
      <c r="LFP1705" s="30"/>
      <c r="LFQ1705" s="30"/>
      <c r="LFR1705" s="30"/>
      <c r="LFS1705" s="30"/>
      <c r="LFT1705" s="30"/>
      <c r="LFU1705" s="30"/>
      <c r="LFV1705" s="30"/>
      <c r="LFW1705" s="30"/>
      <c r="LFX1705" s="30"/>
      <c r="LFY1705" s="30"/>
      <c r="LFZ1705" s="30"/>
      <c r="LGA1705" s="30"/>
      <c r="LGB1705" s="30"/>
      <c r="LGC1705" s="30"/>
      <c r="LGD1705" s="30"/>
      <c r="LGE1705" s="30"/>
      <c r="LGF1705" s="30"/>
      <c r="LGG1705" s="30"/>
      <c r="LGH1705" s="30"/>
      <c r="LGI1705" s="30"/>
      <c r="LGJ1705" s="30"/>
      <c r="LGK1705" s="30"/>
      <c r="LGL1705" s="30"/>
      <c r="LGM1705" s="30"/>
      <c r="LGN1705" s="30"/>
      <c r="LGO1705" s="30"/>
      <c r="LGP1705" s="30"/>
      <c r="LGQ1705" s="30"/>
      <c r="LGR1705" s="30"/>
      <c r="LGS1705" s="30"/>
      <c r="LGT1705" s="30"/>
      <c r="LGU1705" s="30"/>
      <c r="LGV1705" s="30"/>
      <c r="LGW1705" s="30"/>
      <c r="LGX1705" s="30"/>
      <c r="LGY1705" s="30"/>
      <c r="LGZ1705" s="30"/>
      <c r="LHA1705" s="30"/>
      <c r="LHB1705" s="30"/>
      <c r="LHC1705" s="30"/>
      <c r="LHD1705" s="30"/>
      <c r="LHE1705" s="30"/>
      <c r="LHF1705" s="30"/>
      <c r="LHG1705" s="30"/>
      <c r="LHH1705" s="30"/>
      <c r="LHI1705" s="30"/>
      <c r="LHJ1705" s="30"/>
      <c r="LHK1705" s="30"/>
      <c r="LHL1705" s="30"/>
      <c r="LHM1705" s="30"/>
      <c r="LHN1705" s="30"/>
      <c r="LHO1705" s="30"/>
      <c r="LHP1705" s="30"/>
      <c r="LHQ1705" s="30"/>
      <c r="LHR1705" s="30"/>
      <c r="LHS1705" s="30"/>
      <c r="LHT1705" s="30"/>
      <c r="LHU1705" s="30"/>
      <c r="LHV1705" s="30"/>
      <c r="LHW1705" s="30"/>
      <c r="LHX1705" s="30"/>
      <c r="LHY1705" s="30"/>
      <c r="LHZ1705" s="30"/>
      <c r="LIA1705" s="30"/>
      <c r="LIB1705" s="30"/>
      <c r="LIC1705" s="30"/>
      <c r="LID1705" s="30"/>
      <c r="LIE1705" s="30"/>
      <c r="LIF1705" s="30"/>
      <c r="LIG1705" s="30"/>
      <c r="LIH1705" s="30"/>
      <c r="LII1705" s="30"/>
      <c r="LIJ1705" s="30"/>
      <c r="LIK1705" s="30"/>
      <c r="LIL1705" s="30"/>
      <c r="LIM1705" s="30"/>
      <c r="LIN1705" s="30"/>
      <c r="LIO1705" s="30"/>
      <c r="LIP1705" s="30"/>
      <c r="LIQ1705" s="30"/>
      <c r="LIR1705" s="30"/>
      <c r="LIS1705" s="30"/>
      <c r="LIT1705" s="30"/>
      <c r="LIU1705" s="30"/>
      <c r="LIV1705" s="30"/>
      <c r="LIW1705" s="30"/>
      <c r="LIX1705" s="30"/>
      <c r="LIY1705" s="30"/>
      <c r="LIZ1705" s="30"/>
      <c r="LJA1705" s="30"/>
      <c r="LJB1705" s="30"/>
      <c r="LJC1705" s="30"/>
      <c r="LJD1705" s="30"/>
      <c r="LJE1705" s="30"/>
      <c r="LJF1705" s="30"/>
      <c r="LJG1705" s="30"/>
      <c r="LJH1705" s="30"/>
      <c r="LJI1705" s="30"/>
      <c r="LJJ1705" s="30"/>
      <c r="LJK1705" s="30"/>
      <c r="LJL1705" s="30"/>
      <c r="LJM1705" s="30"/>
      <c r="LJN1705" s="30"/>
      <c r="LJO1705" s="30"/>
      <c r="LJP1705" s="30"/>
      <c r="LJQ1705" s="30"/>
      <c r="LJR1705" s="30"/>
      <c r="LJS1705" s="30"/>
      <c r="LJT1705" s="30"/>
      <c r="LJU1705" s="30"/>
      <c r="LJV1705" s="30"/>
      <c r="LJW1705" s="30"/>
      <c r="LJX1705" s="30"/>
      <c r="LJY1705" s="30"/>
      <c r="LJZ1705" s="30"/>
      <c r="LKA1705" s="30"/>
      <c r="LKB1705" s="30"/>
      <c r="LKC1705" s="30"/>
      <c r="LKD1705" s="30"/>
      <c r="LKE1705" s="30"/>
      <c r="LKF1705" s="30"/>
      <c r="LKG1705" s="30"/>
      <c r="LKH1705" s="30"/>
      <c r="LKI1705" s="30"/>
      <c r="LKJ1705" s="30"/>
      <c r="LKK1705" s="30"/>
      <c r="LKL1705" s="30"/>
      <c r="LKM1705" s="30"/>
      <c r="LKN1705" s="30"/>
      <c r="LKO1705" s="30"/>
      <c r="LKP1705" s="30"/>
      <c r="LKQ1705" s="30"/>
      <c r="LKR1705" s="30"/>
      <c r="LKS1705" s="30"/>
      <c r="LKT1705" s="30"/>
      <c r="LKU1705" s="30"/>
      <c r="LKV1705" s="30"/>
      <c r="LKW1705" s="30"/>
      <c r="LKX1705" s="30"/>
      <c r="LKY1705" s="30"/>
      <c r="LKZ1705" s="30"/>
      <c r="LLA1705" s="30"/>
      <c r="LLB1705" s="30"/>
      <c r="LLC1705" s="30"/>
      <c r="LLD1705" s="30"/>
      <c r="LLE1705" s="30"/>
      <c r="LLF1705" s="30"/>
      <c r="LLG1705" s="30"/>
      <c r="LLH1705" s="30"/>
      <c r="LLI1705" s="30"/>
      <c r="LLJ1705" s="30"/>
      <c r="LLK1705" s="30"/>
      <c r="LLL1705" s="30"/>
      <c r="LLM1705" s="30"/>
      <c r="LLN1705" s="30"/>
      <c r="LLO1705" s="30"/>
      <c r="LLP1705" s="30"/>
      <c r="LLQ1705" s="30"/>
      <c r="LLR1705" s="30"/>
      <c r="LLS1705" s="30"/>
      <c r="LLT1705" s="30"/>
      <c r="LLU1705" s="30"/>
      <c r="LLV1705" s="30"/>
      <c r="LLW1705" s="30"/>
      <c r="LLX1705" s="30"/>
      <c r="LLY1705" s="30"/>
      <c r="LLZ1705" s="30"/>
      <c r="LMA1705" s="30"/>
      <c r="LMB1705" s="30"/>
      <c r="LMC1705" s="30"/>
      <c r="LMD1705" s="30"/>
      <c r="LME1705" s="30"/>
      <c r="LMF1705" s="30"/>
      <c r="LMG1705" s="30"/>
      <c r="LMH1705" s="30"/>
      <c r="LMI1705" s="30"/>
      <c r="LMJ1705" s="30"/>
      <c r="LMK1705" s="30"/>
      <c r="LML1705" s="30"/>
      <c r="LMM1705" s="30"/>
      <c r="LMN1705" s="30"/>
      <c r="LMO1705" s="30"/>
      <c r="LMP1705" s="30"/>
      <c r="LMQ1705" s="30"/>
      <c r="LMR1705" s="30"/>
      <c r="LMS1705" s="30"/>
      <c r="LMT1705" s="30"/>
      <c r="LMU1705" s="30"/>
      <c r="LMV1705" s="30"/>
      <c r="LMW1705" s="30"/>
      <c r="LMX1705" s="30"/>
      <c r="LMY1705" s="30"/>
      <c r="LMZ1705" s="30"/>
      <c r="LNA1705" s="30"/>
      <c r="LNB1705" s="30"/>
      <c r="LNC1705" s="30"/>
      <c r="LND1705" s="30"/>
      <c r="LNE1705" s="30"/>
      <c r="LNF1705" s="30"/>
      <c r="LNG1705" s="30"/>
      <c r="LNH1705" s="30"/>
      <c r="LNI1705" s="30"/>
      <c r="LNJ1705" s="30"/>
      <c r="LNK1705" s="30"/>
      <c r="LNL1705" s="30"/>
      <c r="LNM1705" s="30"/>
      <c r="LNN1705" s="30"/>
      <c r="LNO1705" s="30"/>
      <c r="LNP1705" s="30"/>
      <c r="LNQ1705" s="30"/>
      <c r="LNR1705" s="30"/>
      <c r="LNS1705" s="30"/>
      <c r="LNT1705" s="30"/>
      <c r="LNU1705" s="30"/>
      <c r="LNV1705" s="30"/>
      <c r="LNW1705" s="30"/>
      <c r="LNX1705" s="30"/>
      <c r="LNY1705" s="30"/>
      <c r="LNZ1705" s="30"/>
      <c r="LOA1705" s="30"/>
      <c r="LOB1705" s="30"/>
      <c r="LOC1705" s="30"/>
      <c r="LOD1705" s="30"/>
      <c r="LOE1705" s="30"/>
      <c r="LOF1705" s="30"/>
      <c r="LOG1705" s="30"/>
      <c r="LOH1705" s="30"/>
      <c r="LOI1705" s="30"/>
      <c r="LOJ1705" s="30"/>
      <c r="LOK1705" s="30"/>
      <c r="LOL1705" s="30"/>
      <c r="LOM1705" s="30"/>
      <c r="LON1705" s="30"/>
      <c r="LOO1705" s="30"/>
      <c r="LOP1705" s="30"/>
      <c r="LOQ1705" s="30"/>
      <c r="LOR1705" s="30"/>
      <c r="LOS1705" s="30"/>
      <c r="LOT1705" s="30"/>
      <c r="LOU1705" s="30"/>
      <c r="LOV1705" s="30"/>
      <c r="LOW1705" s="30"/>
      <c r="LOX1705" s="30"/>
      <c r="LOY1705" s="30"/>
      <c r="LOZ1705" s="30"/>
      <c r="LPA1705" s="30"/>
      <c r="LPB1705" s="30"/>
      <c r="LPC1705" s="30"/>
      <c r="LPD1705" s="30"/>
      <c r="LPE1705" s="30"/>
      <c r="LPF1705" s="30"/>
      <c r="LPG1705" s="30"/>
      <c r="LPH1705" s="30"/>
      <c r="LPI1705" s="30"/>
      <c r="LPJ1705" s="30"/>
      <c r="LPK1705" s="30"/>
      <c r="LPL1705" s="30"/>
      <c r="LPM1705" s="30"/>
      <c r="LPN1705" s="30"/>
      <c r="LPO1705" s="30"/>
      <c r="LPP1705" s="30"/>
      <c r="LPQ1705" s="30"/>
      <c r="LPR1705" s="30"/>
      <c r="LPS1705" s="30"/>
      <c r="LPT1705" s="30"/>
      <c r="LPU1705" s="30"/>
      <c r="LPV1705" s="30"/>
      <c r="LPW1705" s="30"/>
      <c r="LPX1705" s="30"/>
      <c r="LPY1705" s="30"/>
      <c r="LPZ1705" s="30"/>
      <c r="LQA1705" s="30"/>
      <c r="LQB1705" s="30"/>
      <c r="LQC1705" s="30"/>
      <c r="LQD1705" s="30"/>
      <c r="LQE1705" s="30"/>
      <c r="LQF1705" s="30"/>
      <c r="LQG1705" s="30"/>
      <c r="LQH1705" s="30"/>
      <c r="LQI1705" s="30"/>
      <c r="LQJ1705" s="30"/>
      <c r="LQK1705" s="30"/>
      <c r="LQL1705" s="30"/>
      <c r="LQM1705" s="30"/>
      <c r="LQN1705" s="30"/>
      <c r="LQO1705" s="30"/>
      <c r="LQP1705" s="30"/>
      <c r="LQQ1705" s="30"/>
      <c r="LQR1705" s="30"/>
      <c r="LQS1705" s="30"/>
      <c r="LQT1705" s="30"/>
      <c r="LQU1705" s="30"/>
      <c r="LQV1705" s="30"/>
      <c r="LQW1705" s="30"/>
      <c r="LQX1705" s="30"/>
      <c r="LQY1705" s="30"/>
      <c r="LQZ1705" s="30"/>
      <c r="LRA1705" s="30"/>
      <c r="LRB1705" s="30"/>
      <c r="LRC1705" s="30"/>
      <c r="LRD1705" s="30"/>
      <c r="LRE1705" s="30"/>
      <c r="LRF1705" s="30"/>
      <c r="LRG1705" s="30"/>
      <c r="LRH1705" s="30"/>
      <c r="LRI1705" s="30"/>
      <c r="LRJ1705" s="30"/>
      <c r="LRK1705" s="30"/>
      <c r="LRL1705" s="30"/>
      <c r="LRM1705" s="30"/>
      <c r="LRN1705" s="30"/>
      <c r="LRO1705" s="30"/>
      <c r="LRP1705" s="30"/>
      <c r="LRQ1705" s="30"/>
      <c r="LRR1705" s="30"/>
      <c r="LRS1705" s="30"/>
      <c r="LRT1705" s="30"/>
      <c r="LRU1705" s="30"/>
      <c r="LRV1705" s="30"/>
      <c r="LRW1705" s="30"/>
      <c r="LRX1705" s="30"/>
      <c r="LRY1705" s="30"/>
      <c r="LRZ1705" s="30"/>
      <c r="LSA1705" s="30"/>
      <c r="LSB1705" s="30"/>
      <c r="LSC1705" s="30"/>
      <c r="LSD1705" s="30"/>
      <c r="LSE1705" s="30"/>
      <c r="LSF1705" s="30"/>
      <c r="LSG1705" s="30"/>
      <c r="LSH1705" s="30"/>
      <c r="LSI1705" s="30"/>
      <c r="LSJ1705" s="30"/>
      <c r="LSK1705" s="30"/>
      <c r="LSL1705" s="30"/>
      <c r="LSM1705" s="30"/>
      <c r="LSN1705" s="30"/>
      <c r="LSO1705" s="30"/>
      <c r="LSP1705" s="30"/>
      <c r="LSQ1705" s="30"/>
      <c r="LSR1705" s="30"/>
      <c r="LSS1705" s="30"/>
      <c r="LST1705" s="30"/>
      <c r="LSU1705" s="30"/>
      <c r="LSV1705" s="30"/>
      <c r="LSW1705" s="30"/>
      <c r="LSX1705" s="30"/>
      <c r="LSY1705" s="30"/>
      <c r="LSZ1705" s="30"/>
      <c r="LTA1705" s="30"/>
      <c r="LTB1705" s="30"/>
      <c r="LTC1705" s="30"/>
      <c r="LTD1705" s="30"/>
      <c r="LTE1705" s="30"/>
      <c r="LTF1705" s="30"/>
      <c r="LTG1705" s="30"/>
      <c r="LTH1705" s="30"/>
      <c r="LTI1705" s="30"/>
      <c r="LTJ1705" s="30"/>
      <c r="LTK1705" s="30"/>
      <c r="LTL1705" s="30"/>
      <c r="LTM1705" s="30"/>
      <c r="LTN1705" s="30"/>
      <c r="LTO1705" s="30"/>
      <c r="LTP1705" s="30"/>
      <c r="LTQ1705" s="30"/>
      <c r="LTR1705" s="30"/>
      <c r="LTS1705" s="30"/>
      <c r="LTT1705" s="30"/>
      <c r="LTU1705" s="30"/>
      <c r="LTV1705" s="30"/>
      <c r="LTW1705" s="30"/>
      <c r="LTX1705" s="30"/>
      <c r="LTY1705" s="30"/>
      <c r="LTZ1705" s="30"/>
      <c r="LUA1705" s="30"/>
      <c r="LUB1705" s="30"/>
      <c r="LUC1705" s="30"/>
      <c r="LUD1705" s="30"/>
      <c r="LUE1705" s="30"/>
      <c r="LUF1705" s="30"/>
      <c r="LUG1705" s="30"/>
      <c r="LUH1705" s="30"/>
      <c r="LUI1705" s="30"/>
      <c r="LUJ1705" s="30"/>
      <c r="LUK1705" s="30"/>
      <c r="LUL1705" s="30"/>
      <c r="LUM1705" s="30"/>
      <c r="LUN1705" s="30"/>
      <c r="LUO1705" s="30"/>
      <c r="LUP1705" s="30"/>
      <c r="LUQ1705" s="30"/>
      <c r="LUR1705" s="30"/>
      <c r="LUS1705" s="30"/>
      <c r="LUT1705" s="30"/>
      <c r="LUU1705" s="30"/>
      <c r="LUV1705" s="30"/>
      <c r="LUW1705" s="30"/>
      <c r="LUX1705" s="30"/>
      <c r="LUY1705" s="30"/>
      <c r="LUZ1705" s="30"/>
      <c r="LVA1705" s="30"/>
      <c r="LVB1705" s="30"/>
      <c r="LVC1705" s="30"/>
      <c r="LVD1705" s="30"/>
      <c r="LVE1705" s="30"/>
      <c r="LVF1705" s="30"/>
      <c r="LVG1705" s="30"/>
      <c r="LVH1705" s="30"/>
      <c r="LVI1705" s="30"/>
      <c r="LVJ1705" s="30"/>
      <c r="LVK1705" s="30"/>
      <c r="LVL1705" s="30"/>
      <c r="LVM1705" s="30"/>
      <c r="LVN1705" s="30"/>
      <c r="LVO1705" s="30"/>
      <c r="LVP1705" s="30"/>
      <c r="LVQ1705" s="30"/>
      <c r="LVR1705" s="30"/>
      <c r="LVS1705" s="30"/>
      <c r="LVT1705" s="30"/>
      <c r="LVU1705" s="30"/>
      <c r="LVV1705" s="30"/>
      <c r="LVW1705" s="30"/>
      <c r="LVX1705" s="30"/>
      <c r="LVY1705" s="30"/>
      <c r="LVZ1705" s="30"/>
      <c r="LWA1705" s="30"/>
      <c r="LWB1705" s="30"/>
      <c r="LWC1705" s="30"/>
      <c r="LWD1705" s="30"/>
      <c r="LWE1705" s="30"/>
      <c r="LWF1705" s="30"/>
      <c r="LWG1705" s="30"/>
      <c r="LWH1705" s="30"/>
      <c r="LWI1705" s="30"/>
      <c r="LWJ1705" s="30"/>
      <c r="LWK1705" s="30"/>
      <c r="LWL1705" s="30"/>
      <c r="LWM1705" s="30"/>
      <c r="LWN1705" s="30"/>
      <c r="LWO1705" s="30"/>
      <c r="LWP1705" s="30"/>
      <c r="LWQ1705" s="30"/>
      <c r="LWR1705" s="30"/>
      <c r="LWS1705" s="30"/>
      <c r="LWT1705" s="30"/>
      <c r="LWU1705" s="30"/>
      <c r="LWV1705" s="30"/>
      <c r="LWW1705" s="30"/>
      <c r="LWX1705" s="30"/>
      <c r="LWY1705" s="30"/>
      <c r="LWZ1705" s="30"/>
      <c r="LXA1705" s="30"/>
      <c r="LXB1705" s="30"/>
      <c r="LXC1705" s="30"/>
      <c r="LXD1705" s="30"/>
      <c r="LXE1705" s="30"/>
      <c r="LXF1705" s="30"/>
      <c r="LXG1705" s="30"/>
      <c r="LXH1705" s="30"/>
      <c r="LXI1705" s="30"/>
      <c r="LXJ1705" s="30"/>
      <c r="LXK1705" s="30"/>
      <c r="LXL1705" s="30"/>
      <c r="LXM1705" s="30"/>
      <c r="LXN1705" s="30"/>
      <c r="LXO1705" s="30"/>
      <c r="LXP1705" s="30"/>
      <c r="LXQ1705" s="30"/>
      <c r="LXR1705" s="30"/>
      <c r="LXS1705" s="30"/>
      <c r="LXT1705" s="30"/>
      <c r="LXU1705" s="30"/>
      <c r="LXV1705" s="30"/>
      <c r="LXW1705" s="30"/>
      <c r="LXX1705" s="30"/>
      <c r="LXY1705" s="30"/>
      <c r="LXZ1705" s="30"/>
      <c r="LYA1705" s="30"/>
      <c r="LYB1705" s="30"/>
      <c r="LYC1705" s="30"/>
      <c r="LYD1705" s="30"/>
      <c r="LYE1705" s="30"/>
      <c r="LYF1705" s="30"/>
      <c r="LYG1705" s="30"/>
      <c r="LYH1705" s="30"/>
      <c r="LYI1705" s="30"/>
      <c r="LYJ1705" s="30"/>
      <c r="LYK1705" s="30"/>
      <c r="LYL1705" s="30"/>
      <c r="LYM1705" s="30"/>
      <c r="LYN1705" s="30"/>
      <c r="LYO1705" s="30"/>
      <c r="LYP1705" s="30"/>
      <c r="LYQ1705" s="30"/>
      <c r="LYR1705" s="30"/>
      <c r="LYS1705" s="30"/>
      <c r="LYT1705" s="30"/>
      <c r="LYU1705" s="30"/>
      <c r="LYV1705" s="30"/>
      <c r="LYW1705" s="30"/>
      <c r="LYX1705" s="30"/>
      <c r="LYY1705" s="30"/>
      <c r="LYZ1705" s="30"/>
      <c r="LZA1705" s="30"/>
      <c r="LZB1705" s="30"/>
      <c r="LZC1705" s="30"/>
      <c r="LZD1705" s="30"/>
      <c r="LZE1705" s="30"/>
      <c r="LZF1705" s="30"/>
      <c r="LZG1705" s="30"/>
      <c r="LZH1705" s="30"/>
      <c r="LZI1705" s="30"/>
      <c r="LZJ1705" s="30"/>
      <c r="LZK1705" s="30"/>
      <c r="LZL1705" s="30"/>
      <c r="LZM1705" s="30"/>
      <c r="LZN1705" s="30"/>
      <c r="LZO1705" s="30"/>
      <c r="LZP1705" s="30"/>
      <c r="LZQ1705" s="30"/>
      <c r="LZR1705" s="30"/>
      <c r="LZS1705" s="30"/>
      <c r="LZT1705" s="30"/>
      <c r="LZU1705" s="30"/>
      <c r="LZV1705" s="30"/>
      <c r="LZW1705" s="30"/>
      <c r="LZX1705" s="30"/>
      <c r="LZY1705" s="30"/>
      <c r="LZZ1705" s="30"/>
      <c r="MAA1705" s="30"/>
      <c r="MAB1705" s="30"/>
      <c r="MAC1705" s="30"/>
      <c r="MAD1705" s="30"/>
      <c r="MAE1705" s="30"/>
      <c r="MAF1705" s="30"/>
      <c r="MAG1705" s="30"/>
      <c r="MAH1705" s="30"/>
      <c r="MAI1705" s="30"/>
      <c r="MAJ1705" s="30"/>
      <c r="MAK1705" s="30"/>
      <c r="MAL1705" s="30"/>
      <c r="MAM1705" s="30"/>
      <c r="MAN1705" s="30"/>
      <c r="MAO1705" s="30"/>
      <c r="MAP1705" s="30"/>
      <c r="MAQ1705" s="30"/>
      <c r="MAR1705" s="30"/>
      <c r="MAS1705" s="30"/>
      <c r="MAT1705" s="30"/>
      <c r="MAU1705" s="30"/>
      <c r="MAV1705" s="30"/>
      <c r="MAW1705" s="30"/>
      <c r="MAX1705" s="30"/>
      <c r="MAY1705" s="30"/>
      <c r="MAZ1705" s="30"/>
      <c r="MBA1705" s="30"/>
      <c r="MBB1705" s="30"/>
      <c r="MBC1705" s="30"/>
      <c r="MBD1705" s="30"/>
      <c r="MBE1705" s="30"/>
      <c r="MBF1705" s="30"/>
      <c r="MBG1705" s="30"/>
      <c r="MBH1705" s="30"/>
      <c r="MBI1705" s="30"/>
      <c r="MBJ1705" s="30"/>
      <c r="MBK1705" s="30"/>
      <c r="MBL1705" s="30"/>
      <c r="MBM1705" s="30"/>
      <c r="MBN1705" s="30"/>
      <c r="MBO1705" s="30"/>
      <c r="MBP1705" s="30"/>
      <c r="MBQ1705" s="30"/>
      <c r="MBR1705" s="30"/>
      <c r="MBS1705" s="30"/>
      <c r="MBT1705" s="30"/>
      <c r="MBU1705" s="30"/>
      <c r="MBV1705" s="30"/>
      <c r="MBW1705" s="30"/>
      <c r="MBX1705" s="30"/>
      <c r="MBY1705" s="30"/>
      <c r="MBZ1705" s="30"/>
      <c r="MCA1705" s="30"/>
      <c r="MCB1705" s="30"/>
      <c r="MCC1705" s="30"/>
      <c r="MCD1705" s="30"/>
      <c r="MCE1705" s="30"/>
      <c r="MCF1705" s="30"/>
      <c r="MCG1705" s="30"/>
      <c r="MCH1705" s="30"/>
      <c r="MCI1705" s="30"/>
      <c r="MCJ1705" s="30"/>
      <c r="MCK1705" s="30"/>
      <c r="MCL1705" s="30"/>
      <c r="MCM1705" s="30"/>
      <c r="MCN1705" s="30"/>
      <c r="MCO1705" s="30"/>
      <c r="MCP1705" s="30"/>
      <c r="MCQ1705" s="30"/>
      <c r="MCR1705" s="30"/>
      <c r="MCS1705" s="30"/>
      <c r="MCT1705" s="30"/>
      <c r="MCU1705" s="30"/>
      <c r="MCV1705" s="30"/>
      <c r="MCW1705" s="30"/>
      <c r="MCX1705" s="30"/>
      <c r="MCY1705" s="30"/>
      <c r="MCZ1705" s="30"/>
      <c r="MDA1705" s="30"/>
      <c r="MDB1705" s="30"/>
      <c r="MDC1705" s="30"/>
      <c r="MDD1705" s="30"/>
      <c r="MDE1705" s="30"/>
      <c r="MDF1705" s="30"/>
      <c r="MDG1705" s="30"/>
      <c r="MDH1705" s="30"/>
      <c r="MDI1705" s="30"/>
      <c r="MDJ1705" s="30"/>
      <c r="MDK1705" s="30"/>
      <c r="MDL1705" s="30"/>
      <c r="MDM1705" s="30"/>
      <c r="MDN1705" s="30"/>
      <c r="MDO1705" s="30"/>
      <c r="MDP1705" s="30"/>
      <c r="MDQ1705" s="30"/>
      <c r="MDR1705" s="30"/>
      <c r="MDS1705" s="30"/>
      <c r="MDT1705" s="30"/>
      <c r="MDU1705" s="30"/>
      <c r="MDV1705" s="30"/>
      <c r="MDW1705" s="30"/>
      <c r="MDX1705" s="30"/>
      <c r="MDY1705" s="30"/>
      <c r="MDZ1705" s="30"/>
      <c r="MEA1705" s="30"/>
      <c r="MEB1705" s="30"/>
      <c r="MEC1705" s="30"/>
      <c r="MED1705" s="30"/>
      <c r="MEE1705" s="30"/>
      <c r="MEF1705" s="30"/>
      <c r="MEG1705" s="30"/>
      <c r="MEH1705" s="30"/>
      <c r="MEI1705" s="30"/>
      <c r="MEJ1705" s="30"/>
      <c r="MEK1705" s="30"/>
      <c r="MEL1705" s="30"/>
      <c r="MEM1705" s="30"/>
      <c r="MEN1705" s="30"/>
      <c r="MEO1705" s="30"/>
      <c r="MEP1705" s="30"/>
      <c r="MEQ1705" s="30"/>
      <c r="MER1705" s="30"/>
      <c r="MES1705" s="30"/>
      <c r="MET1705" s="30"/>
      <c r="MEU1705" s="30"/>
      <c r="MEV1705" s="30"/>
      <c r="MEW1705" s="30"/>
      <c r="MEX1705" s="30"/>
      <c r="MEY1705" s="30"/>
      <c r="MEZ1705" s="30"/>
      <c r="MFA1705" s="30"/>
      <c r="MFB1705" s="30"/>
      <c r="MFC1705" s="30"/>
      <c r="MFD1705" s="30"/>
      <c r="MFE1705" s="30"/>
      <c r="MFF1705" s="30"/>
      <c r="MFG1705" s="30"/>
      <c r="MFH1705" s="30"/>
      <c r="MFI1705" s="30"/>
      <c r="MFJ1705" s="30"/>
      <c r="MFK1705" s="30"/>
      <c r="MFL1705" s="30"/>
      <c r="MFM1705" s="30"/>
      <c r="MFN1705" s="30"/>
      <c r="MFO1705" s="30"/>
      <c r="MFP1705" s="30"/>
      <c r="MFQ1705" s="30"/>
      <c r="MFR1705" s="30"/>
      <c r="MFS1705" s="30"/>
      <c r="MFT1705" s="30"/>
      <c r="MFU1705" s="30"/>
      <c r="MFV1705" s="30"/>
      <c r="MFW1705" s="30"/>
      <c r="MFX1705" s="30"/>
      <c r="MFY1705" s="30"/>
      <c r="MFZ1705" s="30"/>
      <c r="MGA1705" s="30"/>
      <c r="MGB1705" s="30"/>
      <c r="MGC1705" s="30"/>
      <c r="MGD1705" s="30"/>
      <c r="MGE1705" s="30"/>
      <c r="MGF1705" s="30"/>
      <c r="MGG1705" s="30"/>
      <c r="MGH1705" s="30"/>
      <c r="MGI1705" s="30"/>
      <c r="MGJ1705" s="30"/>
      <c r="MGK1705" s="30"/>
      <c r="MGL1705" s="30"/>
      <c r="MGM1705" s="30"/>
      <c r="MGN1705" s="30"/>
      <c r="MGO1705" s="30"/>
      <c r="MGP1705" s="30"/>
      <c r="MGQ1705" s="30"/>
      <c r="MGR1705" s="30"/>
      <c r="MGS1705" s="30"/>
      <c r="MGT1705" s="30"/>
      <c r="MGU1705" s="30"/>
      <c r="MGV1705" s="30"/>
      <c r="MGW1705" s="30"/>
      <c r="MGX1705" s="30"/>
      <c r="MGY1705" s="30"/>
      <c r="MGZ1705" s="30"/>
      <c r="MHA1705" s="30"/>
      <c r="MHB1705" s="30"/>
      <c r="MHC1705" s="30"/>
      <c r="MHD1705" s="30"/>
      <c r="MHE1705" s="30"/>
      <c r="MHF1705" s="30"/>
      <c r="MHG1705" s="30"/>
      <c r="MHH1705" s="30"/>
      <c r="MHI1705" s="30"/>
      <c r="MHJ1705" s="30"/>
      <c r="MHK1705" s="30"/>
      <c r="MHL1705" s="30"/>
      <c r="MHM1705" s="30"/>
      <c r="MHN1705" s="30"/>
      <c r="MHO1705" s="30"/>
      <c r="MHP1705" s="30"/>
      <c r="MHQ1705" s="30"/>
      <c r="MHR1705" s="30"/>
      <c r="MHS1705" s="30"/>
      <c r="MHT1705" s="30"/>
      <c r="MHU1705" s="30"/>
      <c r="MHV1705" s="30"/>
      <c r="MHW1705" s="30"/>
      <c r="MHX1705" s="30"/>
      <c r="MHY1705" s="30"/>
      <c r="MHZ1705" s="30"/>
      <c r="MIA1705" s="30"/>
      <c r="MIB1705" s="30"/>
      <c r="MIC1705" s="30"/>
      <c r="MID1705" s="30"/>
      <c r="MIE1705" s="30"/>
      <c r="MIF1705" s="30"/>
      <c r="MIG1705" s="30"/>
      <c r="MIH1705" s="30"/>
      <c r="MII1705" s="30"/>
      <c r="MIJ1705" s="30"/>
      <c r="MIK1705" s="30"/>
      <c r="MIL1705" s="30"/>
      <c r="MIM1705" s="30"/>
      <c r="MIN1705" s="30"/>
      <c r="MIO1705" s="30"/>
      <c r="MIP1705" s="30"/>
      <c r="MIQ1705" s="30"/>
      <c r="MIR1705" s="30"/>
      <c r="MIS1705" s="30"/>
      <c r="MIT1705" s="30"/>
      <c r="MIU1705" s="30"/>
      <c r="MIV1705" s="30"/>
      <c r="MIW1705" s="30"/>
      <c r="MIX1705" s="30"/>
      <c r="MIY1705" s="30"/>
      <c r="MIZ1705" s="30"/>
      <c r="MJA1705" s="30"/>
      <c r="MJB1705" s="30"/>
      <c r="MJC1705" s="30"/>
      <c r="MJD1705" s="30"/>
      <c r="MJE1705" s="30"/>
      <c r="MJF1705" s="30"/>
      <c r="MJG1705" s="30"/>
      <c r="MJH1705" s="30"/>
      <c r="MJI1705" s="30"/>
      <c r="MJJ1705" s="30"/>
      <c r="MJK1705" s="30"/>
      <c r="MJL1705" s="30"/>
      <c r="MJM1705" s="30"/>
      <c r="MJN1705" s="30"/>
      <c r="MJO1705" s="30"/>
      <c r="MJP1705" s="30"/>
      <c r="MJQ1705" s="30"/>
      <c r="MJR1705" s="30"/>
      <c r="MJS1705" s="30"/>
      <c r="MJT1705" s="30"/>
      <c r="MJU1705" s="30"/>
      <c r="MJV1705" s="30"/>
      <c r="MJW1705" s="30"/>
      <c r="MJX1705" s="30"/>
      <c r="MJY1705" s="30"/>
      <c r="MJZ1705" s="30"/>
      <c r="MKA1705" s="30"/>
      <c r="MKB1705" s="30"/>
      <c r="MKC1705" s="30"/>
      <c r="MKD1705" s="30"/>
      <c r="MKE1705" s="30"/>
      <c r="MKF1705" s="30"/>
      <c r="MKG1705" s="30"/>
      <c r="MKH1705" s="30"/>
      <c r="MKI1705" s="30"/>
      <c r="MKJ1705" s="30"/>
      <c r="MKK1705" s="30"/>
      <c r="MKL1705" s="30"/>
      <c r="MKM1705" s="30"/>
      <c r="MKN1705" s="30"/>
      <c r="MKO1705" s="30"/>
      <c r="MKP1705" s="30"/>
      <c r="MKQ1705" s="30"/>
      <c r="MKR1705" s="30"/>
      <c r="MKS1705" s="30"/>
      <c r="MKT1705" s="30"/>
      <c r="MKU1705" s="30"/>
      <c r="MKV1705" s="30"/>
      <c r="MKW1705" s="30"/>
      <c r="MKX1705" s="30"/>
      <c r="MKY1705" s="30"/>
      <c r="MKZ1705" s="30"/>
      <c r="MLA1705" s="30"/>
      <c r="MLB1705" s="30"/>
      <c r="MLC1705" s="30"/>
      <c r="MLD1705" s="30"/>
      <c r="MLE1705" s="30"/>
      <c r="MLF1705" s="30"/>
      <c r="MLG1705" s="30"/>
      <c r="MLH1705" s="30"/>
      <c r="MLI1705" s="30"/>
      <c r="MLJ1705" s="30"/>
      <c r="MLK1705" s="30"/>
      <c r="MLL1705" s="30"/>
      <c r="MLM1705" s="30"/>
      <c r="MLN1705" s="30"/>
      <c r="MLO1705" s="30"/>
      <c r="MLP1705" s="30"/>
      <c r="MLQ1705" s="30"/>
      <c r="MLR1705" s="30"/>
      <c r="MLS1705" s="30"/>
      <c r="MLT1705" s="30"/>
      <c r="MLU1705" s="30"/>
      <c r="MLV1705" s="30"/>
      <c r="MLW1705" s="30"/>
      <c r="MLX1705" s="30"/>
      <c r="MLY1705" s="30"/>
      <c r="MLZ1705" s="30"/>
      <c r="MMA1705" s="30"/>
      <c r="MMB1705" s="30"/>
      <c r="MMC1705" s="30"/>
      <c r="MMD1705" s="30"/>
      <c r="MME1705" s="30"/>
      <c r="MMF1705" s="30"/>
      <c r="MMG1705" s="30"/>
      <c r="MMH1705" s="30"/>
      <c r="MMI1705" s="30"/>
      <c r="MMJ1705" s="30"/>
      <c r="MMK1705" s="30"/>
      <c r="MML1705" s="30"/>
      <c r="MMM1705" s="30"/>
      <c r="MMN1705" s="30"/>
      <c r="MMO1705" s="30"/>
      <c r="MMP1705" s="30"/>
      <c r="MMQ1705" s="30"/>
      <c r="MMR1705" s="30"/>
      <c r="MMS1705" s="30"/>
      <c r="MMT1705" s="30"/>
      <c r="MMU1705" s="30"/>
      <c r="MMV1705" s="30"/>
      <c r="MMW1705" s="30"/>
      <c r="MMX1705" s="30"/>
      <c r="MMY1705" s="30"/>
      <c r="MMZ1705" s="30"/>
      <c r="MNA1705" s="30"/>
      <c r="MNB1705" s="30"/>
      <c r="MNC1705" s="30"/>
      <c r="MND1705" s="30"/>
      <c r="MNE1705" s="30"/>
      <c r="MNF1705" s="30"/>
      <c r="MNG1705" s="30"/>
      <c r="MNH1705" s="30"/>
      <c r="MNI1705" s="30"/>
      <c r="MNJ1705" s="30"/>
      <c r="MNK1705" s="30"/>
      <c r="MNL1705" s="30"/>
      <c r="MNM1705" s="30"/>
      <c r="MNN1705" s="30"/>
      <c r="MNO1705" s="30"/>
      <c r="MNP1705" s="30"/>
      <c r="MNQ1705" s="30"/>
      <c r="MNR1705" s="30"/>
      <c r="MNS1705" s="30"/>
      <c r="MNT1705" s="30"/>
      <c r="MNU1705" s="30"/>
      <c r="MNV1705" s="30"/>
      <c r="MNW1705" s="30"/>
      <c r="MNX1705" s="30"/>
      <c r="MNY1705" s="30"/>
      <c r="MNZ1705" s="30"/>
      <c r="MOA1705" s="30"/>
      <c r="MOB1705" s="30"/>
      <c r="MOC1705" s="30"/>
      <c r="MOD1705" s="30"/>
      <c r="MOE1705" s="30"/>
      <c r="MOF1705" s="30"/>
      <c r="MOG1705" s="30"/>
      <c r="MOH1705" s="30"/>
      <c r="MOI1705" s="30"/>
      <c r="MOJ1705" s="30"/>
      <c r="MOK1705" s="30"/>
      <c r="MOL1705" s="30"/>
      <c r="MOM1705" s="30"/>
      <c r="MON1705" s="30"/>
      <c r="MOO1705" s="30"/>
      <c r="MOP1705" s="30"/>
      <c r="MOQ1705" s="30"/>
      <c r="MOR1705" s="30"/>
      <c r="MOS1705" s="30"/>
      <c r="MOT1705" s="30"/>
      <c r="MOU1705" s="30"/>
      <c r="MOV1705" s="30"/>
      <c r="MOW1705" s="30"/>
      <c r="MOX1705" s="30"/>
      <c r="MOY1705" s="30"/>
      <c r="MOZ1705" s="30"/>
      <c r="MPA1705" s="30"/>
      <c r="MPB1705" s="30"/>
      <c r="MPC1705" s="30"/>
      <c r="MPD1705" s="30"/>
      <c r="MPE1705" s="30"/>
      <c r="MPF1705" s="30"/>
      <c r="MPG1705" s="30"/>
      <c r="MPH1705" s="30"/>
      <c r="MPI1705" s="30"/>
      <c r="MPJ1705" s="30"/>
      <c r="MPK1705" s="30"/>
      <c r="MPL1705" s="30"/>
      <c r="MPM1705" s="30"/>
      <c r="MPN1705" s="30"/>
      <c r="MPO1705" s="30"/>
      <c r="MPP1705" s="30"/>
      <c r="MPQ1705" s="30"/>
      <c r="MPR1705" s="30"/>
      <c r="MPS1705" s="30"/>
      <c r="MPT1705" s="30"/>
      <c r="MPU1705" s="30"/>
      <c r="MPV1705" s="30"/>
      <c r="MPW1705" s="30"/>
      <c r="MPX1705" s="30"/>
      <c r="MPY1705" s="30"/>
      <c r="MPZ1705" s="30"/>
      <c r="MQA1705" s="30"/>
      <c r="MQB1705" s="30"/>
      <c r="MQC1705" s="30"/>
      <c r="MQD1705" s="30"/>
      <c r="MQE1705" s="30"/>
      <c r="MQF1705" s="30"/>
      <c r="MQG1705" s="30"/>
      <c r="MQH1705" s="30"/>
      <c r="MQI1705" s="30"/>
      <c r="MQJ1705" s="30"/>
      <c r="MQK1705" s="30"/>
      <c r="MQL1705" s="30"/>
      <c r="MQM1705" s="30"/>
      <c r="MQN1705" s="30"/>
      <c r="MQO1705" s="30"/>
      <c r="MQP1705" s="30"/>
      <c r="MQQ1705" s="30"/>
      <c r="MQR1705" s="30"/>
      <c r="MQS1705" s="30"/>
      <c r="MQT1705" s="30"/>
      <c r="MQU1705" s="30"/>
      <c r="MQV1705" s="30"/>
      <c r="MQW1705" s="30"/>
      <c r="MQX1705" s="30"/>
      <c r="MQY1705" s="30"/>
      <c r="MQZ1705" s="30"/>
      <c r="MRA1705" s="30"/>
      <c r="MRB1705" s="30"/>
      <c r="MRC1705" s="30"/>
      <c r="MRD1705" s="30"/>
      <c r="MRE1705" s="30"/>
      <c r="MRF1705" s="30"/>
      <c r="MRG1705" s="30"/>
      <c r="MRH1705" s="30"/>
      <c r="MRI1705" s="30"/>
      <c r="MRJ1705" s="30"/>
      <c r="MRK1705" s="30"/>
      <c r="MRL1705" s="30"/>
      <c r="MRM1705" s="30"/>
      <c r="MRN1705" s="30"/>
      <c r="MRO1705" s="30"/>
      <c r="MRP1705" s="30"/>
      <c r="MRQ1705" s="30"/>
      <c r="MRR1705" s="30"/>
      <c r="MRS1705" s="30"/>
      <c r="MRT1705" s="30"/>
      <c r="MRU1705" s="30"/>
      <c r="MRV1705" s="30"/>
      <c r="MRW1705" s="30"/>
      <c r="MRX1705" s="30"/>
      <c r="MRY1705" s="30"/>
      <c r="MRZ1705" s="30"/>
      <c r="MSA1705" s="30"/>
      <c r="MSB1705" s="30"/>
      <c r="MSC1705" s="30"/>
      <c r="MSD1705" s="30"/>
      <c r="MSE1705" s="30"/>
      <c r="MSF1705" s="30"/>
      <c r="MSG1705" s="30"/>
      <c r="MSH1705" s="30"/>
      <c r="MSI1705" s="30"/>
      <c r="MSJ1705" s="30"/>
      <c r="MSK1705" s="30"/>
      <c r="MSL1705" s="30"/>
      <c r="MSM1705" s="30"/>
      <c r="MSN1705" s="30"/>
      <c r="MSO1705" s="30"/>
      <c r="MSP1705" s="30"/>
      <c r="MSQ1705" s="30"/>
      <c r="MSR1705" s="30"/>
      <c r="MSS1705" s="30"/>
      <c r="MST1705" s="30"/>
      <c r="MSU1705" s="30"/>
      <c r="MSV1705" s="30"/>
      <c r="MSW1705" s="30"/>
      <c r="MSX1705" s="30"/>
      <c r="MSY1705" s="30"/>
      <c r="MSZ1705" s="30"/>
      <c r="MTA1705" s="30"/>
      <c r="MTB1705" s="30"/>
      <c r="MTC1705" s="30"/>
      <c r="MTD1705" s="30"/>
      <c r="MTE1705" s="30"/>
      <c r="MTF1705" s="30"/>
      <c r="MTG1705" s="30"/>
      <c r="MTH1705" s="30"/>
      <c r="MTI1705" s="30"/>
      <c r="MTJ1705" s="30"/>
      <c r="MTK1705" s="30"/>
      <c r="MTL1705" s="30"/>
      <c r="MTM1705" s="30"/>
      <c r="MTN1705" s="30"/>
      <c r="MTO1705" s="30"/>
      <c r="MTP1705" s="30"/>
      <c r="MTQ1705" s="30"/>
      <c r="MTR1705" s="30"/>
      <c r="MTS1705" s="30"/>
      <c r="MTT1705" s="30"/>
      <c r="MTU1705" s="30"/>
      <c r="MTV1705" s="30"/>
      <c r="MTW1705" s="30"/>
      <c r="MTX1705" s="30"/>
      <c r="MTY1705" s="30"/>
      <c r="MTZ1705" s="30"/>
      <c r="MUA1705" s="30"/>
      <c r="MUB1705" s="30"/>
      <c r="MUC1705" s="30"/>
      <c r="MUD1705" s="30"/>
      <c r="MUE1705" s="30"/>
      <c r="MUF1705" s="30"/>
      <c r="MUG1705" s="30"/>
      <c r="MUH1705" s="30"/>
      <c r="MUI1705" s="30"/>
      <c r="MUJ1705" s="30"/>
      <c r="MUK1705" s="30"/>
      <c r="MUL1705" s="30"/>
      <c r="MUM1705" s="30"/>
      <c r="MUN1705" s="30"/>
      <c r="MUO1705" s="30"/>
      <c r="MUP1705" s="30"/>
      <c r="MUQ1705" s="30"/>
      <c r="MUR1705" s="30"/>
      <c r="MUS1705" s="30"/>
      <c r="MUT1705" s="30"/>
      <c r="MUU1705" s="30"/>
      <c r="MUV1705" s="30"/>
      <c r="MUW1705" s="30"/>
      <c r="MUX1705" s="30"/>
      <c r="MUY1705" s="30"/>
      <c r="MUZ1705" s="30"/>
      <c r="MVA1705" s="30"/>
      <c r="MVB1705" s="30"/>
      <c r="MVC1705" s="30"/>
      <c r="MVD1705" s="30"/>
      <c r="MVE1705" s="30"/>
      <c r="MVF1705" s="30"/>
      <c r="MVG1705" s="30"/>
      <c r="MVH1705" s="30"/>
      <c r="MVI1705" s="30"/>
      <c r="MVJ1705" s="30"/>
      <c r="MVK1705" s="30"/>
      <c r="MVL1705" s="30"/>
      <c r="MVM1705" s="30"/>
      <c r="MVN1705" s="30"/>
      <c r="MVO1705" s="30"/>
      <c r="MVP1705" s="30"/>
      <c r="MVQ1705" s="30"/>
      <c r="MVR1705" s="30"/>
      <c r="MVS1705" s="30"/>
      <c r="MVT1705" s="30"/>
      <c r="MVU1705" s="30"/>
      <c r="MVV1705" s="30"/>
      <c r="MVW1705" s="30"/>
      <c r="MVX1705" s="30"/>
      <c r="MVY1705" s="30"/>
      <c r="MVZ1705" s="30"/>
      <c r="MWA1705" s="30"/>
      <c r="MWB1705" s="30"/>
      <c r="MWC1705" s="30"/>
      <c r="MWD1705" s="30"/>
      <c r="MWE1705" s="30"/>
      <c r="MWF1705" s="30"/>
      <c r="MWG1705" s="30"/>
      <c r="MWH1705" s="30"/>
      <c r="MWI1705" s="30"/>
      <c r="MWJ1705" s="30"/>
      <c r="MWK1705" s="30"/>
      <c r="MWL1705" s="30"/>
      <c r="MWM1705" s="30"/>
      <c r="MWN1705" s="30"/>
      <c r="MWO1705" s="30"/>
      <c r="MWP1705" s="30"/>
      <c r="MWQ1705" s="30"/>
      <c r="MWR1705" s="30"/>
      <c r="MWS1705" s="30"/>
      <c r="MWT1705" s="30"/>
      <c r="MWU1705" s="30"/>
      <c r="MWV1705" s="30"/>
      <c r="MWW1705" s="30"/>
      <c r="MWX1705" s="30"/>
      <c r="MWY1705" s="30"/>
      <c r="MWZ1705" s="30"/>
      <c r="MXA1705" s="30"/>
      <c r="MXB1705" s="30"/>
      <c r="MXC1705" s="30"/>
      <c r="MXD1705" s="30"/>
      <c r="MXE1705" s="30"/>
      <c r="MXF1705" s="30"/>
      <c r="MXG1705" s="30"/>
      <c r="MXH1705" s="30"/>
      <c r="MXI1705" s="30"/>
      <c r="MXJ1705" s="30"/>
      <c r="MXK1705" s="30"/>
      <c r="MXL1705" s="30"/>
      <c r="MXM1705" s="30"/>
      <c r="MXN1705" s="30"/>
      <c r="MXO1705" s="30"/>
      <c r="MXP1705" s="30"/>
      <c r="MXQ1705" s="30"/>
      <c r="MXR1705" s="30"/>
      <c r="MXS1705" s="30"/>
      <c r="MXT1705" s="30"/>
      <c r="MXU1705" s="30"/>
      <c r="MXV1705" s="30"/>
      <c r="MXW1705" s="30"/>
      <c r="MXX1705" s="30"/>
      <c r="MXY1705" s="30"/>
      <c r="MXZ1705" s="30"/>
      <c r="MYA1705" s="30"/>
      <c r="MYB1705" s="30"/>
      <c r="MYC1705" s="30"/>
      <c r="MYD1705" s="30"/>
      <c r="MYE1705" s="30"/>
      <c r="MYF1705" s="30"/>
      <c r="MYG1705" s="30"/>
      <c r="MYH1705" s="30"/>
      <c r="MYI1705" s="30"/>
      <c r="MYJ1705" s="30"/>
      <c r="MYK1705" s="30"/>
      <c r="MYL1705" s="30"/>
      <c r="MYM1705" s="30"/>
      <c r="MYN1705" s="30"/>
      <c r="MYO1705" s="30"/>
      <c r="MYP1705" s="30"/>
      <c r="MYQ1705" s="30"/>
      <c r="MYR1705" s="30"/>
      <c r="MYS1705" s="30"/>
      <c r="MYT1705" s="30"/>
      <c r="MYU1705" s="30"/>
      <c r="MYV1705" s="30"/>
      <c r="MYW1705" s="30"/>
      <c r="MYX1705" s="30"/>
      <c r="MYY1705" s="30"/>
      <c r="MYZ1705" s="30"/>
      <c r="MZA1705" s="30"/>
      <c r="MZB1705" s="30"/>
      <c r="MZC1705" s="30"/>
      <c r="MZD1705" s="30"/>
      <c r="MZE1705" s="30"/>
      <c r="MZF1705" s="30"/>
      <c r="MZG1705" s="30"/>
      <c r="MZH1705" s="30"/>
      <c r="MZI1705" s="30"/>
      <c r="MZJ1705" s="30"/>
      <c r="MZK1705" s="30"/>
      <c r="MZL1705" s="30"/>
      <c r="MZM1705" s="30"/>
      <c r="MZN1705" s="30"/>
      <c r="MZO1705" s="30"/>
      <c r="MZP1705" s="30"/>
      <c r="MZQ1705" s="30"/>
      <c r="MZR1705" s="30"/>
      <c r="MZS1705" s="30"/>
      <c r="MZT1705" s="30"/>
      <c r="MZU1705" s="30"/>
      <c r="MZV1705" s="30"/>
      <c r="MZW1705" s="30"/>
      <c r="MZX1705" s="30"/>
      <c r="MZY1705" s="30"/>
      <c r="MZZ1705" s="30"/>
      <c r="NAA1705" s="30"/>
      <c r="NAB1705" s="30"/>
      <c r="NAC1705" s="30"/>
      <c r="NAD1705" s="30"/>
      <c r="NAE1705" s="30"/>
      <c r="NAF1705" s="30"/>
      <c r="NAG1705" s="30"/>
      <c r="NAH1705" s="30"/>
      <c r="NAI1705" s="30"/>
      <c r="NAJ1705" s="30"/>
      <c r="NAK1705" s="30"/>
      <c r="NAL1705" s="30"/>
      <c r="NAM1705" s="30"/>
      <c r="NAN1705" s="30"/>
      <c r="NAO1705" s="30"/>
      <c r="NAP1705" s="30"/>
      <c r="NAQ1705" s="30"/>
      <c r="NAR1705" s="30"/>
      <c r="NAS1705" s="30"/>
      <c r="NAT1705" s="30"/>
      <c r="NAU1705" s="30"/>
      <c r="NAV1705" s="30"/>
      <c r="NAW1705" s="30"/>
      <c r="NAX1705" s="30"/>
      <c r="NAY1705" s="30"/>
      <c r="NAZ1705" s="30"/>
      <c r="NBA1705" s="30"/>
      <c r="NBB1705" s="30"/>
      <c r="NBC1705" s="30"/>
      <c r="NBD1705" s="30"/>
      <c r="NBE1705" s="30"/>
      <c r="NBF1705" s="30"/>
      <c r="NBG1705" s="30"/>
      <c r="NBH1705" s="30"/>
      <c r="NBI1705" s="30"/>
      <c r="NBJ1705" s="30"/>
      <c r="NBK1705" s="30"/>
      <c r="NBL1705" s="30"/>
      <c r="NBM1705" s="30"/>
      <c r="NBN1705" s="30"/>
      <c r="NBO1705" s="30"/>
      <c r="NBP1705" s="30"/>
      <c r="NBQ1705" s="30"/>
      <c r="NBR1705" s="30"/>
      <c r="NBS1705" s="30"/>
      <c r="NBT1705" s="30"/>
      <c r="NBU1705" s="30"/>
      <c r="NBV1705" s="30"/>
      <c r="NBW1705" s="30"/>
      <c r="NBX1705" s="30"/>
      <c r="NBY1705" s="30"/>
      <c r="NBZ1705" s="30"/>
      <c r="NCA1705" s="30"/>
      <c r="NCB1705" s="30"/>
      <c r="NCC1705" s="30"/>
      <c r="NCD1705" s="30"/>
      <c r="NCE1705" s="30"/>
      <c r="NCF1705" s="30"/>
      <c r="NCG1705" s="30"/>
      <c r="NCH1705" s="30"/>
      <c r="NCI1705" s="30"/>
      <c r="NCJ1705" s="30"/>
      <c r="NCK1705" s="30"/>
      <c r="NCL1705" s="30"/>
      <c r="NCM1705" s="30"/>
      <c r="NCN1705" s="30"/>
      <c r="NCO1705" s="30"/>
      <c r="NCP1705" s="30"/>
      <c r="NCQ1705" s="30"/>
      <c r="NCR1705" s="30"/>
      <c r="NCS1705" s="30"/>
      <c r="NCT1705" s="30"/>
      <c r="NCU1705" s="30"/>
      <c r="NCV1705" s="30"/>
      <c r="NCW1705" s="30"/>
      <c r="NCX1705" s="30"/>
      <c r="NCY1705" s="30"/>
      <c r="NCZ1705" s="30"/>
      <c r="NDA1705" s="30"/>
      <c r="NDB1705" s="30"/>
      <c r="NDC1705" s="30"/>
      <c r="NDD1705" s="30"/>
      <c r="NDE1705" s="30"/>
      <c r="NDF1705" s="30"/>
      <c r="NDG1705" s="30"/>
      <c r="NDH1705" s="30"/>
      <c r="NDI1705" s="30"/>
      <c r="NDJ1705" s="30"/>
      <c r="NDK1705" s="30"/>
      <c r="NDL1705" s="30"/>
      <c r="NDM1705" s="30"/>
      <c r="NDN1705" s="30"/>
      <c r="NDO1705" s="30"/>
      <c r="NDP1705" s="30"/>
      <c r="NDQ1705" s="30"/>
      <c r="NDR1705" s="30"/>
      <c r="NDS1705" s="30"/>
      <c r="NDT1705" s="30"/>
      <c r="NDU1705" s="30"/>
      <c r="NDV1705" s="30"/>
      <c r="NDW1705" s="30"/>
      <c r="NDX1705" s="30"/>
      <c r="NDY1705" s="30"/>
      <c r="NDZ1705" s="30"/>
      <c r="NEA1705" s="30"/>
      <c r="NEB1705" s="30"/>
      <c r="NEC1705" s="30"/>
      <c r="NED1705" s="30"/>
      <c r="NEE1705" s="30"/>
      <c r="NEF1705" s="30"/>
      <c r="NEG1705" s="30"/>
      <c r="NEH1705" s="30"/>
      <c r="NEI1705" s="30"/>
      <c r="NEJ1705" s="30"/>
      <c r="NEK1705" s="30"/>
      <c r="NEL1705" s="30"/>
      <c r="NEM1705" s="30"/>
      <c r="NEN1705" s="30"/>
      <c r="NEO1705" s="30"/>
      <c r="NEP1705" s="30"/>
      <c r="NEQ1705" s="30"/>
      <c r="NER1705" s="30"/>
      <c r="NES1705" s="30"/>
      <c r="NET1705" s="30"/>
      <c r="NEU1705" s="30"/>
      <c r="NEV1705" s="30"/>
      <c r="NEW1705" s="30"/>
      <c r="NEX1705" s="30"/>
      <c r="NEY1705" s="30"/>
      <c r="NEZ1705" s="30"/>
      <c r="NFA1705" s="30"/>
      <c r="NFB1705" s="30"/>
      <c r="NFC1705" s="30"/>
      <c r="NFD1705" s="30"/>
      <c r="NFE1705" s="30"/>
      <c r="NFF1705" s="30"/>
      <c r="NFG1705" s="30"/>
      <c r="NFH1705" s="30"/>
      <c r="NFI1705" s="30"/>
      <c r="NFJ1705" s="30"/>
      <c r="NFK1705" s="30"/>
      <c r="NFL1705" s="30"/>
      <c r="NFM1705" s="30"/>
      <c r="NFN1705" s="30"/>
      <c r="NFO1705" s="30"/>
      <c r="NFP1705" s="30"/>
      <c r="NFQ1705" s="30"/>
      <c r="NFR1705" s="30"/>
      <c r="NFS1705" s="30"/>
      <c r="NFT1705" s="30"/>
      <c r="NFU1705" s="30"/>
      <c r="NFV1705" s="30"/>
      <c r="NFW1705" s="30"/>
      <c r="NFX1705" s="30"/>
      <c r="NFY1705" s="30"/>
      <c r="NFZ1705" s="30"/>
      <c r="NGA1705" s="30"/>
      <c r="NGB1705" s="30"/>
      <c r="NGC1705" s="30"/>
      <c r="NGD1705" s="30"/>
      <c r="NGE1705" s="30"/>
      <c r="NGF1705" s="30"/>
      <c r="NGG1705" s="30"/>
      <c r="NGH1705" s="30"/>
      <c r="NGI1705" s="30"/>
      <c r="NGJ1705" s="30"/>
      <c r="NGK1705" s="30"/>
      <c r="NGL1705" s="30"/>
      <c r="NGM1705" s="30"/>
      <c r="NGN1705" s="30"/>
      <c r="NGO1705" s="30"/>
      <c r="NGP1705" s="30"/>
      <c r="NGQ1705" s="30"/>
      <c r="NGR1705" s="30"/>
      <c r="NGS1705" s="30"/>
      <c r="NGT1705" s="30"/>
      <c r="NGU1705" s="30"/>
      <c r="NGV1705" s="30"/>
      <c r="NGW1705" s="30"/>
      <c r="NGX1705" s="30"/>
      <c r="NGY1705" s="30"/>
      <c r="NGZ1705" s="30"/>
      <c r="NHA1705" s="30"/>
      <c r="NHB1705" s="30"/>
      <c r="NHC1705" s="30"/>
      <c r="NHD1705" s="30"/>
      <c r="NHE1705" s="30"/>
      <c r="NHF1705" s="30"/>
      <c r="NHG1705" s="30"/>
      <c r="NHH1705" s="30"/>
      <c r="NHI1705" s="30"/>
      <c r="NHJ1705" s="30"/>
      <c r="NHK1705" s="30"/>
      <c r="NHL1705" s="30"/>
      <c r="NHM1705" s="30"/>
      <c r="NHN1705" s="30"/>
      <c r="NHO1705" s="30"/>
      <c r="NHP1705" s="30"/>
      <c r="NHQ1705" s="30"/>
      <c r="NHR1705" s="30"/>
      <c r="NHS1705" s="30"/>
      <c r="NHT1705" s="30"/>
      <c r="NHU1705" s="30"/>
      <c r="NHV1705" s="30"/>
      <c r="NHW1705" s="30"/>
      <c r="NHX1705" s="30"/>
      <c r="NHY1705" s="30"/>
      <c r="NHZ1705" s="30"/>
      <c r="NIA1705" s="30"/>
      <c r="NIB1705" s="30"/>
      <c r="NIC1705" s="30"/>
      <c r="NID1705" s="30"/>
      <c r="NIE1705" s="30"/>
      <c r="NIF1705" s="30"/>
      <c r="NIG1705" s="30"/>
      <c r="NIH1705" s="30"/>
      <c r="NII1705" s="30"/>
      <c r="NIJ1705" s="30"/>
      <c r="NIK1705" s="30"/>
      <c r="NIL1705" s="30"/>
      <c r="NIM1705" s="30"/>
      <c r="NIN1705" s="30"/>
      <c r="NIO1705" s="30"/>
      <c r="NIP1705" s="30"/>
      <c r="NIQ1705" s="30"/>
      <c r="NIR1705" s="30"/>
      <c r="NIS1705" s="30"/>
      <c r="NIT1705" s="30"/>
      <c r="NIU1705" s="30"/>
      <c r="NIV1705" s="30"/>
      <c r="NIW1705" s="30"/>
      <c r="NIX1705" s="30"/>
      <c r="NIY1705" s="30"/>
      <c r="NIZ1705" s="30"/>
      <c r="NJA1705" s="30"/>
      <c r="NJB1705" s="30"/>
      <c r="NJC1705" s="30"/>
      <c r="NJD1705" s="30"/>
      <c r="NJE1705" s="30"/>
      <c r="NJF1705" s="30"/>
      <c r="NJG1705" s="30"/>
      <c r="NJH1705" s="30"/>
      <c r="NJI1705" s="30"/>
      <c r="NJJ1705" s="30"/>
      <c r="NJK1705" s="30"/>
      <c r="NJL1705" s="30"/>
      <c r="NJM1705" s="30"/>
      <c r="NJN1705" s="30"/>
      <c r="NJO1705" s="30"/>
      <c r="NJP1705" s="30"/>
      <c r="NJQ1705" s="30"/>
      <c r="NJR1705" s="30"/>
      <c r="NJS1705" s="30"/>
      <c r="NJT1705" s="30"/>
      <c r="NJU1705" s="30"/>
      <c r="NJV1705" s="30"/>
      <c r="NJW1705" s="30"/>
      <c r="NJX1705" s="30"/>
      <c r="NJY1705" s="30"/>
      <c r="NJZ1705" s="30"/>
      <c r="NKA1705" s="30"/>
      <c r="NKB1705" s="30"/>
      <c r="NKC1705" s="30"/>
      <c r="NKD1705" s="30"/>
      <c r="NKE1705" s="30"/>
      <c r="NKF1705" s="30"/>
      <c r="NKG1705" s="30"/>
      <c r="NKH1705" s="30"/>
      <c r="NKI1705" s="30"/>
      <c r="NKJ1705" s="30"/>
      <c r="NKK1705" s="30"/>
      <c r="NKL1705" s="30"/>
      <c r="NKM1705" s="30"/>
      <c r="NKN1705" s="30"/>
      <c r="NKO1705" s="30"/>
      <c r="NKP1705" s="30"/>
      <c r="NKQ1705" s="30"/>
      <c r="NKR1705" s="30"/>
      <c r="NKS1705" s="30"/>
      <c r="NKT1705" s="30"/>
      <c r="NKU1705" s="30"/>
      <c r="NKV1705" s="30"/>
      <c r="NKW1705" s="30"/>
      <c r="NKX1705" s="30"/>
      <c r="NKY1705" s="30"/>
      <c r="NKZ1705" s="30"/>
      <c r="NLA1705" s="30"/>
      <c r="NLB1705" s="30"/>
      <c r="NLC1705" s="30"/>
      <c r="NLD1705" s="30"/>
      <c r="NLE1705" s="30"/>
      <c r="NLF1705" s="30"/>
      <c r="NLG1705" s="30"/>
      <c r="NLH1705" s="30"/>
      <c r="NLI1705" s="30"/>
      <c r="NLJ1705" s="30"/>
      <c r="NLK1705" s="30"/>
      <c r="NLL1705" s="30"/>
      <c r="NLM1705" s="30"/>
      <c r="NLN1705" s="30"/>
      <c r="NLO1705" s="30"/>
      <c r="NLP1705" s="30"/>
      <c r="NLQ1705" s="30"/>
      <c r="NLR1705" s="30"/>
      <c r="NLS1705" s="30"/>
      <c r="NLT1705" s="30"/>
      <c r="NLU1705" s="30"/>
      <c r="NLV1705" s="30"/>
      <c r="NLW1705" s="30"/>
      <c r="NLX1705" s="30"/>
      <c r="NLY1705" s="30"/>
      <c r="NLZ1705" s="30"/>
      <c r="NMA1705" s="30"/>
      <c r="NMB1705" s="30"/>
      <c r="NMC1705" s="30"/>
      <c r="NMD1705" s="30"/>
      <c r="NME1705" s="30"/>
      <c r="NMF1705" s="30"/>
      <c r="NMG1705" s="30"/>
      <c r="NMH1705" s="30"/>
      <c r="NMI1705" s="30"/>
      <c r="NMJ1705" s="30"/>
      <c r="NMK1705" s="30"/>
      <c r="NML1705" s="30"/>
      <c r="NMM1705" s="30"/>
      <c r="NMN1705" s="30"/>
      <c r="NMO1705" s="30"/>
      <c r="NMP1705" s="30"/>
      <c r="NMQ1705" s="30"/>
      <c r="NMR1705" s="30"/>
      <c r="NMS1705" s="30"/>
      <c r="NMT1705" s="30"/>
      <c r="NMU1705" s="30"/>
      <c r="NMV1705" s="30"/>
      <c r="NMW1705" s="30"/>
      <c r="NMX1705" s="30"/>
      <c r="NMY1705" s="30"/>
      <c r="NMZ1705" s="30"/>
      <c r="NNA1705" s="30"/>
      <c r="NNB1705" s="30"/>
      <c r="NNC1705" s="30"/>
      <c r="NND1705" s="30"/>
      <c r="NNE1705" s="30"/>
      <c r="NNF1705" s="30"/>
      <c r="NNG1705" s="30"/>
      <c r="NNH1705" s="30"/>
      <c r="NNI1705" s="30"/>
      <c r="NNJ1705" s="30"/>
      <c r="NNK1705" s="30"/>
      <c r="NNL1705" s="30"/>
      <c r="NNM1705" s="30"/>
      <c r="NNN1705" s="30"/>
      <c r="NNO1705" s="30"/>
      <c r="NNP1705" s="30"/>
      <c r="NNQ1705" s="30"/>
      <c r="NNR1705" s="30"/>
      <c r="NNS1705" s="30"/>
      <c r="NNT1705" s="30"/>
      <c r="NNU1705" s="30"/>
      <c r="NNV1705" s="30"/>
      <c r="NNW1705" s="30"/>
      <c r="NNX1705" s="30"/>
      <c r="NNY1705" s="30"/>
      <c r="NNZ1705" s="30"/>
      <c r="NOA1705" s="30"/>
      <c r="NOB1705" s="30"/>
      <c r="NOC1705" s="30"/>
      <c r="NOD1705" s="30"/>
      <c r="NOE1705" s="30"/>
      <c r="NOF1705" s="30"/>
      <c r="NOG1705" s="30"/>
      <c r="NOH1705" s="30"/>
      <c r="NOI1705" s="30"/>
      <c r="NOJ1705" s="30"/>
      <c r="NOK1705" s="30"/>
      <c r="NOL1705" s="30"/>
      <c r="NOM1705" s="30"/>
      <c r="NON1705" s="30"/>
      <c r="NOO1705" s="30"/>
      <c r="NOP1705" s="30"/>
      <c r="NOQ1705" s="30"/>
      <c r="NOR1705" s="30"/>
      <c r="NOS1705" s="30"/>
      <c r="NOT1705" s="30"/>
      <c r="NOU1705" s="30"/>
      <c r="NOV1705" s="30"/>
      <c r="NOW1705" s="30"/>
      <c r="NOX1705" s="30"/>
      <c r="NOY1705" s="30"/>
      <c r="NOZ1705" s="30"/>
      <c r="NPA1705" s="30"/>
      <c r="NPB1705" s="30"/>
      <c r="NPC1705" s="30"/>
      <c r="NPD1705" s="30"/>
      <c r="NPE1705" s="30"/>
      <c r="NPF1705" s="30"/>
      <c r="NPG1705" s="30"/>
      <c r="NPH1705" s="30"/>
      <c r="NPI1705" s="30"/>
      <c r="NPJ1705" s="30"/>
      <c r="NPK1705" s="30"/>
      <c r="NPL1705" s="30"/>
      <c r="NPM1705" s="30"/>
      <c r="NPN1705" s="30"/>
      <c r="NPO1705" s="30"/>
      <c r="NPP1705" s="30"/>
      <c r="NPQ1705" s="30"/>
      <c r="NPR1705" s="30"/>
      <c r="NPS1705" s="30"/>
      <c r="NPT1705" s="30"/>
      <c r="NPU1705" s="30"/>
      <c r="NPV1705" s="30"/>
      <c r="NPW1705" s="30"/>
      <c r="NPX1705" s="30"/>
      <c r="NPY1705" s="30"/>
      <c r="NPZ1705" s="30"/>
      <c r="NQA1705" s="30"/>
      <c r="NQB1705" s="30"/>
      <c r="NQC1705" s="30"/>
      <c r="NQD1705" s="30"/>
      <c r="NQE1705" s="30"/>
      <c r="NQF1705" s="30"/>
      <c r="NQG1705" s="30"/>
      <c r="NQH1705" s="30"/>
      <c r="NQI1705" s="30"/>
      <c r="NQJ1705" s="30"/>
      <c r="NQK1705" s="30"/>
      <c r="NQL1705" s="30"/>
      <c r="NQM1705" s="30"/>
      <c r="NQN1705" s="30"/>
      <c r="NQO1705" s="30"/>
      <c r="NQP1705" s="30"/>
      <c r="NQQ1705" s="30"/>
      <c r="NQR1705" s="30"/>
      <c r="NQS1705" s="30"/>
      <c r="NQT1705" s="30"/>
      <c r="NQU1705" s="30"/>
      <c r="NQV1705" s="30"/>
      <c r="NQW1705" s="30"/>
      <c r="NQX1705" s="30"/>
      <c r="NQY1705" s="30"/>
      <c r="NQZ1705" s="30"/>
      <c r="NRA1705" s="30"/>
      <c r="NRB1705" s="30"/>
      <c r="NRC1705" s="30"/>
      <c r="NRD1705" s="30"/>
      <c r="NRE1705" s="30"/>
      <c r="NRF1705" s="30"/>
      <c r="NRG1705" s="30"/>
      <c r="NRH1705" s="30"/>
      <c r="NRI1705" s="30"/>
      <c r="NRJ1705" s="30"/>
      <c r="NRK1705" s="30"/>
      <c r="NRL1705" s="30"/>
      <c r="NRM1705" s="30"/>
      <c r="NRN1705" s="30"/>
      <c r="NRO1705" s="30"/>
      <c r="NRP1705" s="30"/>
      <c r="NRQ1705" s="30"/>
      <c r="NRR1705" s="30"/>
      <c r="NRS1705" s="30"/>
      <c r="NRT1705" s="30"/>
      <c r="NRU1705" s="30"/>
      <c r="NRV1705" s="30"/>
      <c r="NRW1705" s="30"/>
      <c r="NRX1705" s="30"/>
      <c r="NRY1705" s="30"/>
      <c r="NRZ1705" s="30"/>
      <c r="NSA1705" s="30"/>
      <c r="NSB1705" s="30"/>
      <c r="NSC1705" s="30"/>
      <c r="NSD1705" s="30"/>
      <c r="NSE1705" s="30"/>
      <c r="NSF1705" s="30"/>
      <c r="NSG1705" s="30"/>
      <c r="NSH1705" s="30"/>
      <c r="NSI1705" s="30"/>
      <c r="NSJ1705" s="30"/>
      <c r="NSK1705" s="30"/>
      <c r="NSL1705" s="30"/>
      <c r="NSM1705" s="30"/>
      <c r="NSN1705" s="30"/>
      <c r="NSO1705" s="30"/>
      <c r="NSP1705" s="30"/>
      <c r="NSQ1705" s="30"/>
      <c r="NSR1705" s="30"/>
      <c r="NSS1705" s="30"/>
      <c r="NST1705" s="30"/>
      <c r="NSU1705" s="30"/>
      <c r="NSV1705" s="30"/>
      <c r="NSW1705" s="30"/>
      <c r="NSX1705" s="30"/>
      <c r="NSY1705" s="30"/>
      <c r="NSZ1705" s="30"/>
      <c r="NTA1705" s="30"/>
      <c r="NTB1705" s="30"/>
      <c r="NTC1705" s="30"/>
      <c r="NTD1705" s="30"/>
      <c r="NTE1705" s="30"/>
      <c r="NTF1705" s="30"/>
      <c r="NTG1705" s="30"/>
      <c r="NTH1705" s="30"/>
      <c r="NTI1705" s="30"/>
      <c r="NTJ1705" s="30"/>
      <c r="NTK1705" s="30"/>
      <c r="NTL1705" s="30"/>
      <c r="NTM1705" s="30"/>
      <c r="NTN1705" s="30"/>
      <c r="NTO1705" s="30"/>
      <c r="NTP1705" s="30"/>
      <c r="NTQ1705" s="30"/>
      <c r="NTR1705" s="30"/>
      <c r="NTS1705" s="30"/>
      <c r="NTT1705" s="30"/>
      <c r="NTU1705" s="30"/>
      <c r="NTV1705" s="30"/>
      <c r="NTW1705" s="30"/>
      <c r="NTX1705" s="30"/>
      <c r="NTY1705" s="30"/>
      <c r="NTZ1705" s="30"/>
      <c r="NUA1705" s="30"/>
      <c r="NUB1705" s="30"/>
      <c r="NUC1705" s="30"/>
      <c r="NUD1705" s="30"/>
      <c r="NUE1705" s="30"/>
      <c r="NUF1705" s="30"/>
      <c r="NUG1705" s="30"/>
      <c r="NUH1705" s="30"/>
      <c r="NUI1705" s="30"/>
      <c r="NUJ1705" s="30"/>
      <c r="NUK1705" s="30"/>
      <c r="NUL1705" s="30"/>
      <c r="NUM1705" s="30"/>
      <c r="NUN1705" s="30"/>
      <c r="NUO1705" s="30"/>
      <c r="NUP1705" s="30"/>
      <c r="NUQ1705" s="30"/>
      <c r="NUR1705" s="30"/>
      <c r="NUS1705" s="30"/>
      <c r="NUT1705" s="30"/>
      <c r="NUU1705" s="30"/>
      <c r="NUV1705" s="30"/>
      <c r="NUW1705" s="30"/>
      <c r="NUX1705" s="30"/>
      <c r="NUY1705" s="30"/>
      <c r="NUZ1705" s="30"/>
      <c r="NVA1705" s="30"/>
      <c r="NVB1705" s="30"/>
      <c r="NVC1705" s="30"/>
      <c r="NVD1705" s="30"/>
      <c r="NVE1705" s="30"/>
      <c r="NVF1705" s="30"/>
      <c r="NVG1705" s="30"/>
      <c r="NVH1705" s="30"/>
      <c r="NVI1705" s="30"/>
      <c r="NVJ1705" s="30"/>
      <c r="NVK1705" s="30"/>
      <c r="NVL1705" s="30"/>
      <c r="NVM1705" s="30"/>
      <c r="NVN1705" s="30"/>
      <c r="NVO1705" s="30"/>
      <c r="NVP1705" s="30"/>
      <c r="NVQ1705" s="30"/>
      <c r="NVR1705" s="30"/>
      <c r="NVS1705" s="30"/>
      <c r="NVT1705" s="30"/>
      <c r="NVU1705" s="30"/>
      <c r="NVV1705" s="30"/>
      <c r="NVW1705" s="30"/>
      <c r="NVX1705" s="30"/>
      <c r="NVY1705" s="30"/>
      <c r="NVZ1705" s="30"/>
      <c r="NWA1705" s="30"/>
      <c r="NWB1705" s="30"/>
      <c r="NWC1705" s="30"/>
      <c r="NWD1705" s="30"/>
      <c r="NWE1705" s="30"/>
      <c r="NWF1705" s="30"/>
      <c r="NWG1705" s="30"/>
      <c r="NWH1705" s="30"/>
      <c r="NWI1705" s="30"/>
      <c r="NWJ1705" s="30"/>
      <c r="NWK1705" s="30"/>
      <c r="NWL1705" s="30"/>
      <c r="NWM1705" s="30"/>
      <c r="NWN1705" s="30"/>
      <c r="NWO1705" s="30"/>
      <c r="NWP1705" s="30"/>
      <c r="NWQ1705" s="30"/>
      <c r="NWR1705" s="30"/>
      <c r="NWS1705" s="30"/>
      <c r="NWT1705" s="30"/>
      <c r="NWU1705" s="30"/>
      <c r="NWV1705" s="30"/>
      <c r="NWW1705" s="30"/>
      <c r="NWX1705" s="30"/>
      <c r="NWY1705" s="30"/>
      <c r="NWZ1705" s="30"/>
      <c r="NXA1705" s="30"/>
      <c r="NXB1705" s="30"/>
      <c r="NXC1705" s="30"/>
      <c r="NXD1705" s="30"/>
      <c r="NXE1705" s="30"/>
      <c r="NXF1705" s="30"/>
      <c r="NXG1705" s="30"/>
      <c r="NXH1705" s="30"/>
      <c r="NXI1705" s="30"/>
      <c r="NXJ1705" s="30"/>
      <c r="NXK1705" s="30"/>
      <c r="NXL1705" s="30"/>
      <c r="NXM1705" s="30"/>
      <c r="NXN1705" s="30"/>
      <c r="NXO1705" s="30"/>
      <c r="NXP1705" s="30"/>
      <c r="NXQ1705" s="30"/>
      <c r="NXR1705" s="30"/>
      <c r="NXS1705" s="30"/>
      <c r="NXT1705" s="30"/>
      <c r="NXU1705" s="30"/>
      <c r="NXV1705" s="30"/>
      <c r="NXW1705" s="30"/>
      <c r="NXX1705" s="30"/>
      <c r="NXY1705" s="30"/>
      <c r="NXZ1705" s="30"/>
      <c r="NYA1705" s="30"/>
      <c r="NYB1705" s="30"/>
      <c r="NYC1705" s="30"/>
      <c r="NYD1705" s="30"/>
      <c r="NYE1705" s="30"/>
      <c r="NYF1705" s="30"/>
      <c r="NYG1705" s="30"/>
      <c r="NYH1705" s="30"/>
      <c r="NYI1705" s="30"/>
      <c r="NYJ1705" s="30"/>
      <c r="NYK1705" s="30"/>
      <c r="NYL1705" s="30"/>
      <c r="NYM1705" s="30"/>
      <c r="NYN1705" s="30"/>
      <c r="NYO1705" s="30"/>
      <c r="NYP1705" s="30"/>
      <c r="NYQ1705" s="30"/>
      <c r="NYR1705" s="30"/>
      <c r="NYS1705" s="30"/>
      <c r="NYT1705" s="30"/>
      <c r="NYU1705" s="30"/>
      <c r="NYV1705" s="30"/>
      <c r="NYW1705" s="30"/>
      <c r="NYX1705" s="30"/>
      <c r="NYY1705" s="30"/>
      <c r="NYZ1705" s="30"/>
      <c r="NZA1705" s="30"/>
      <c r="NZB1705" s="30"/>
      <c r="NZC1705" s="30"/>
      <c r="NZD1705" s="30"/>
      <c r="NZE1705" s="30"/>
      <c r="NZF1705" s="30"/>
      <c r="NZG1705" s="30"/>
      <c r="NZH1705" s="30"/>
      <c r="NZI1705" s="30"/>
      <c r="NZJ1705" s="30"/>
      <c r="NZK1705" s="30"/>
      <c r="NZL1705" s="30"/>
      <c r="NZM1705" s="30"/>
      <c r="NZN1705" s="30"/>
      <c r="NZO1705" s="30"/>
      <c r="NZP1705" s="30"/>
      <c r="NZQ1705" s="30"/>
      <c r="NZR1705" s="30"/>
      <c r="NZS1705" s="30"/>
      <c r="NZT1705" s="30"/>
      <c r="NZU1705" s="30"/>
      <c r="NZV1705" s="30"/>
      <c r="NZW1705" s="30"/>
      <c r="NZX1705" s="30"/>
      <c r="NZY1705" s="30"/>
      <c r="NZZ1705" s="30"/>
      <c r="OAA1705" s="30"/>
      <c r="OAB1705" s="30"/>
      <c r="OAC1705" s="30"/>
      <c r="OAD1705" s="30"/>
      <c r="OAE1705" s="30"/>
      <c r="OAF1705" s="30"/>
      <c r="OAG1705" s="30"/>
      <c r="OAH1705" s="30"/>
      <c r="OAI1705" s="30"/>
      <c r="OAJ1705" s="30"/>
      <c r="OAK1705" s="30"/>
      <c r="OAL1705" s="30"/>
      <c r="OAM1705" s="30"/>
      <c r="OAN1705" s="30"/>
      <c r="OAO1705" s="30"/>
      <c r="OAP1705" s="30"/>
      <c r="OAQ1705" s="30"/>
      <c r="OAR1705" s="30"/>
      <c r="OAS1705" s="30"/>
      <c r="OAT1705" s="30"/>
      <c r="OAU1705" s="30"/>
      <c r="OAV1705" s="30"/>
      <c r="OAW1705" s="30"/>
      <c r="OAX1705" s="30"/>
      <c r="OAY1705" s="30"/>
      <c r="OAZ1705" s="30"/>
      <c r="OBA1705" s="30"/>
      <c r="OBB1705" s="30"/>
      <c r="OBC1705" s="30"/>
      <c r="OBD1705" s="30"/>
      <c r="OBE1705" s="30"/>
      <c r="OBF1705" s="30"/>
      <c r="OBG1705" s="30"/>
      <c r="OBH1705" s="30"/>
      <c r="OBI1705" s="30"/>
      <c r="OBJ1705" s="30"/>
      <c r="OBK1705" s="30"/>
      <c r="OBL1705" s="30"/>
      <c r="OBM1705" s="30"/>
      <c r="OBN1705" s="30"/>
      <c r="OBO1705" s="30"/>
      <c r="OBP1705" s="30"/>
      <c r="OBQ1705" s="30"/>
      <c r="OBR1705" s="30"/>
      <c r="OBS1705" s="30"/>
      <c r="OBT1705" s="30"/>
      <c r="OBU1705" s="30"/>
      <c r="OBV1705" s="30"/>
      <c r="OBW1705" s="30"/>
      <c r="OBX1705" s="30"/>
      <c r="OBY1705" s="30"/>
      <c r="OBZ1705" s="30"/>
      <c r="OCA1705" s="30"/>
      <c r="OCB1705" s="30"/>
      <c r="OCC1705" s="30"/>
      <c r="OCD1705" s="30"/>
      <c r="OCE1705" s="30"/>
      <c r="OCF1705" s="30"/>
      <c r="OCG1705" s="30"/>
      <c r="OCH1705" s="30"/>
      <c r="OCI1705" s="30"/>
      <c r="OCJ1705" s="30"/>
      <c r="OCK1705" s="30"/>
      <c r="OCL1705" s="30"/>
      <c r="OCM1705" s="30"/>
      <c r="OCN1705" s="30"/>
      <c r="OCO1705" s="30"/>
      <c r="OCP1705" s="30"/>
      <c r="OCQ1705" s="30"/>
      <c r="OCR1705" s="30"/>
      <c r="OCS1705" s="30"/>
      <c r="OCT1705" s="30"/>
      <c r="OCU1705" s="30"/>
      <c r="OCV1705" s="30"/>
      <c r="OCW1705" s="30"/>
      <c r="OCX1705" s="30"/>
      <c r="OCY1705" s="30"/>
      <c r="OCZ1705" s="30"/>
      <c r="ODA1705" s="30"/>
      <c r="ODB1705" s="30"/>
      <c r="ODC1705" s="30"/>
      <c r="ODD1705" s="30"/>
      <c r="ODE1705" s="30"/>
      <c r="ODF1705" s="30"/>
      <c r="ODG1705" s="30"/>
      <c r="ODH1705" s="30"/>
      <c r="ODI1705" s="30"/>
      <c r="ODJ1705" s="30"/>
      <c r="ODK1705" s="30"/>
      <c r="ODL1705" s="30"/>
      <c r="ODM1705" s="30"/>
      <c r="ODN1705" s="30"/>
      <c r="ODO1705" s="30"/>
      <c r="ODP1705" s="30"/>
      <c r="ODQ1705" s="30"/>
      <c r="ODR1705" s="30"/>
      <c r="ODS1705" s="30"/>
      <c r="ODT1705" s="30"/>
      <c r="ODU1705" s="30"/>
      <c r="ODV1705" s="30"/>
      <c r="ODW1705" s="30"/>
      <c r="ODX1705" s="30"/>
      <c r="ODY1705" s="30"/>
      <c r="ODZ1705" s="30"/>
      <c r="OEA1705" s="30"/>
      <c r="OEB1705" s="30"/>
      <c r="OEC1705" s="30"/>
      <c r="OED1705" s="30"/>
      <c r="OEE1705" s="30"/>
      <c r="OEF1705" s="30"/>
      <c r="OEG1705" s="30"/>
      <c r="OEH1705" s="30"/>
      <c r="OEI1705" s="30"/>
      <c r="OEJ1705" s="30"/>
      <c r="OEK1705" s="30"/>
      <c r="OEL1705" s="30"/>
      <c r="OEM1705" s="30"/>
      <c r="OEN1705" s="30"/>
      <c r="OEO1705" s="30"/>
      <c r="OEP1705" s="30"/>
      <c r="OEQ1705" s="30"/>
      <c r="OER1705" s="30"/>
      <c r="OES1705" s="30"/>
      <c r="OET1705" s="30"/>
      <c r="OEU1705" s="30"/>
      <c r="OEV1705" s="30"/>
      <c r="OEW1705" s="30"/>
      <c r="OEX1705" s="30"/>
      <c r="OEY1705" s="30"/>
      <c r="OEZ1705" s="30"/>
      <c r="OFA1705" s="30"/>
      <c r="OFB1705" s="30"/>
      <c r="OFC1705" s="30"/>
      <c r="OFD1705" s="30"/>
      <c r="OFE1705" s="30"/>
      <c r="OFF1705" s="30"/>
      <c r="OFG1705" s="30"/>
      <c r="OFH1705" s="30"/>
      <c r="OFI1705" s="30"/>
      <c r="OFJ1705" s="30"/>
      <c r="OFK1705" s="30"/>
      <c r="OFL1705" s="30"/>
      <c r="OFM1705" s="30"/>
      <c r="OFN1705" s="30"/>
      <c r="OFO1705" s="30"/>
      <c r="OFP1705" s="30"/>
      <c r="OFQ1705" s="30"/>
      <c r="OFR1705" s="30"/>
      <c r="OFS1705" s="30"/>
      <c r="OFT1705" s="30"/>
      <c r="OFU1705" s="30"/>
      <c r="OFV1705" s="30"/>
      <c r="OFW1705" s="30"/>
      <c r="OFX1705" s="30"/>
      <c r="OFY1705" s="30"/>
      <c r="OFZ1705" s="30"/>
      <c r="OGA1705" s="30"/>
      <c r="OGB1705" s="30"/>
      <c r="OGC1705" s="30"/>
      <c r="OGD1705" s="30"/>
      <c r="OGE1705" s="30"/>
      <c r="OGF1705" s="30"/>
      <c r="OGG1705" s="30"/>
      <c r="OGH1705" s="30"/>
      <c r="OGI1705" s="30"/>
      <c r="OGJ1705" s="30"/>
      <c r="OGK1705" s="30"/>
      <c r="OGL1705" s="30"/>
      <c r="OGM1705" s="30"/>
      <c r="OGN1705" s="30"/>
      <c r="OGO1705" s="30"/>
      <c r="OGP1705" s="30"/>
      <c r="OGQ1705" s="30"/>
      <c r="OGR1705" s="30"/>
      <c r="OGS1705" s="30"/>
      <c r="OGT1705" s="30"/>
      <c r="OGU1705" s="30"/>
      <c r="OGV1705" s="30"/>
      <c r="OGW1705" s="30"/>
      <c r="OGX1705" s="30"/>
      <c r="OGY1705" s="30"/>
      <c r="OGZ1705" s="30"/>
      <c r="OHA1705" s="30"/>
      <c r="OHB1705" s="30"/>
      <c r="OHC1705" s="30"/>
      <c r="OHD1705" s="30"/>
      <c r="OHE1705" s="30"/>
      <c r="OHF1705" s="30"/>
      <c r="OHG1705" s="30"/>
      <c r="OHH1705" s="30"/>
      <c r="OHI1705" s="30"/>
      <c r="OHJ1705" s="30"/>
      <c r="OHK1705" s="30"/>
      <c r="OHL1705" s="30"/>
      <c r="OHM1705" s="30"/>
      <c r="OHN1705" s="30"/>
      <c r="OHO1705" s="30"/>
      <c r="OHP1705" s="30"/>
      <c r="OHQ1705" s="30"/>
      <c r="OHR1705" s="30"/>
      <c r="OHS1705" s="30"/>
      <c r="OHT1705" s="30"/>
      <c r="OHU1705" s="30"/>
      <c r="OHV1705" s="30"/>
      <c r="OHW1705" s="30"/>
      <c r="OHX1705" s="30"/>
      <c r="OHY1705" s="30"/>
      <c r="OHZ1705" s="30"/>
      <c r="OIA1705" s="30"/>
      <c r="OIB1705" s="30"/>
      <c r="OIC1705" s="30"/>
      <c r="OID1705" s="30"/>
      <c r="OIE1705" s="30"/>
      <c r="OIF1705" s="30"/>
      <c r="OIG1705" s="30"/>
      <c r="OIH1705" s="30"/>
      <c r="OII1705" s="30"/>
      <c r="OIJ1705" s="30"/>
      <c r="OIK1705" s="30"/>
      <c r="OIL1705" s="30"/>
      <c r="OIM1705" s="30"/>
      <c r="OIN1705" s="30"/>
      <c r="OIO1705" s="30"/>
      <c r="OIP1705" s="30"/>
      <c r="OIQ1705" s="30"/>
      <c r="OIR1705" s="30"/>
      <c r="OIS1705" s="30"/>
      <c r="OIT1705" s="30"/>
      <c r="OIU1705" s="30"/>
      <c r="OIV1705" s="30"/>
      <c r="OIW1705" s="30"/>
      <c r="OIX1705" s="30"/>
      <c r="OIY1705" s="30"/>
      <c r="OIZ1705" s="30"/>
      <c r="OJA1705" s="30"/>
      <c r="OJB1705" s="30"/>
      <c r="OJC1705" s="30"/>
      <c r="OJD1705" s="30"/>
      <c r="OJE1705" s="30"/>
      <c r="OJF1705" s="30"/>
      <c r="OJG1705" s="30"/>
      <c r="OJH1705" s="30"/>
      <c r="OJI1705" s="30"/>
      <c r="OJJ1705" s="30"/>
      <c r="OJK1705" s="30"/>
      <c r="OJL1705" s="30"/>
      <c r="OJM1705" s="30"/>
      <c r="OJN1705" s="30"/>
      <c r="OJO1705" s="30"/>
      <c r="OJP1705" s="30"/>
      <c r="OJQ1705" s="30"/>
      <c r="OJR1705" s="30"/>
      <c r="OJS1705" s="30"/>
      <c r="OJT1705" s="30"/>
      <c r="OJU1705" s="30"/>
      <c r="OJV1705" s="30"/>
      <c r="OJW1705" s="30"/>
      <c r="OJX1705" s="30"/>
      <c r="OJY1705" s="30"/>
      <c r="OJZ1705" s="30"/>
      <c r="OKA1705" s="30"/>
      <c r="OKB1705" s="30"/>
      <c r="OKC1705" s="30"/>
      <c r="OKD1705" s="30"/>
      <c r="OKE1705" s="30"/>
      <c r="OKF1705" s="30"/>
      <c r="OKG1705" s="30"/>
      <c r="OKH1705" s="30"/>
      <c r="OKI1705" s="30"/>
      <c r="OKJ1705" s="30"/>
      <c r="OKK1705" s="30"/>
      <c r="OKL1705" s="30"/>
      <c r="OKM1705" s="30"/>
      <c r="OKN1705" s="30"/>
      <c r="OKO1705" s="30"/>
      <c r="OKP1705" s="30"/>
      <c r="OKQ1705" s="30"/>
      <c r="OKR1705" s="30"/>
      <c r="OKS1705" s="30"/>
      <c r="OKT1705" s="30"/>
      <c r="OKU1705" s="30"/>
      <c r="OKV1705" s="30"/>
      <c r="OKW1705" s="30"/>
      <c r="OKX1705" s="30"/>
      <c r="OKY1705" s="30"/>
      <c r="OKZ1705" s="30"/>
      <c r="OLA1705" s="30"/>
      <c r="OLB1705" s="30"/>
      <c r="OLC1705" s="30"/>
      <c r="OLD1705" s="30"/>
      <c r="OLE1705" s="30"/>
      <c r="OLF1705" s="30"/>
      <c r="OLG1705" s="30"/>
      <c r="OLH1705" s="30"/>
      <c r="OLI1705" s="30"/>
      <c r="OLJ1705" s="30"/>
      <c r="OLK1705" s="30"/>
      <c r="OLL1705" s="30"/>
      <c r="OLM1705" s="30"/>
      <c r="OLN1705" s="30"/>
      <c r="OLO1705" s="30"/>
      <c r="OLP1705" s="30"/>
      <c r="OLQ1705" s="30"/>
      <c r="OLR1705" s="30"/>
      <c r="OLS1705" s="30"/>
      <c r="OLT1705" s="30"/>
      <c r="OLU1705" s="30"/>
      <c r="OLV1705" s="30"/>
      <c r="OLW1705" s="30"/>
      <c r="OLX1705" s="30"/>
      <c r="OLY1705" s="30"/>
      <c r="OLZ1705" s="30"/>
      <c r="OMA1705" s="30"/>
      <c r="OMB1705" s="30"/>
      <c r="OMC1705" s="30"/>
      <c r="OMD1705" s="30"/>
      <c r="OME1705" s="30"/>
      <c r="OMF1705" s="30"/>
      <c r="OMG1705" s="30"/>
      <c r="OMH1705" s="30"/>
      <c r="OMI1705" s="30"/>
      <c r="OMJ1705" s="30"/>
      <c r="OMK1705" s="30"/>
      <c r="OML1705" s="30"/>
      <c r="OMM1705" s="30"/>
      <c r="OMN1705" s="30"/>
      <c r="OMO1705" s="30"/>
      <c r="OMP1705" s="30"/>
      <c r="OMQ1705" s="30"/>
      <c r="OMR1705" s="30"/>
      <c r="OMS1705" s="30"/>
      <c r="OMT1705" s="30"/>
      <c r="OMU1705" s="30"/>
      <c r="OMV1705" s="30"/>
      <c r="OMW1705" s="30"/>
      <c r="OMX1705" s="30"/>
      <c r="OMY1705" s="30"/>
      <c r="OMZ1705" s="30"/>
      <c r="ONA1705" s="30"/>
      <c r="ONB1705" s="30"/>
      <c r="ONC1705" s="30"/>
      <c r="OND1705" s="30"/>
      <c r="ONE1705" s="30"/>
      <c r="ONF1705" s="30"/>
      <c r="ONG1705" s="30"/>
      <c r="ONH1705" s="30"/>
      <c r="ONI1705" s="30"/>
      <c r="ONJ1705" s="30"/>
      <c r="ONK1705" s="30"/>
      <c r="ONL1705" s="30"/>
      <c r="ONM1705" s="30"/>
      <c r="ONN1705" s="30"/>
      <c r="ONO1705" s="30"/>
      <c r="ONP1705" s="30"/>
      <c r="ONQ1705" s="30"/>
      <c r="ONR1705" s="30"/>
      <c r="ONS1705" s="30"/>
      <c r="ONT1705" s="30"/>
      <c r="ONU1705" s="30"/>
      <c r="ONV1705" s="30"/>
      <c r="ONW1705" s="30"/>
      <c r="ONX1705" s="30"/>
      <c r="ONY1705" s="30"/>
      <c r="ONZ1705" s="30"/>
      <c r="OOA1705" s="30"/>
      <c r="OOB1705" s="30"/>
      <c r="OOC1705" s="30"/>
      <c r="OOD1705" s="30"/>
      <c r="OOE1705" s="30"/>
      <c r="OOF1705" s="30"/>
      <c r="OOG1705" s="30"/>
      <c r="OOH1705" s="30"/>
      <c r="OOI1705" s="30"/>
      <c r="OOJ1705" s="30"/>
      <c r="OOK1705" s="30"/>
      <c r="OOL1705" s="30"/>
      <c r="OOM1705" s="30"/>
      <c r="OON1705" s="30"/>
      <c r="OOO1705" s="30"/>
      <c r="OOP1705" s="30"/>
      <c r="OOQ1705" s="30"/>
      <c r="OOR1705" s="30"/>
      <c r="OOS1705" s="30"/>
      <c r="OOT1705" s="30"/>
      <c r="OOU1705" s="30"/>
      <c r="OOV1705" s="30"/>
      <c r="OOW1705" s="30"/>
      <c r="OOX1705" s="30"/>
      <c r="OOY1705" s="30"/>
      <c r="OOZ1705" s="30"/>
      <c r="OPA1705" s="30"/>
      <c r="OPB1705" s="30"/>
      <c r="OPC1705" s="30"/>
      <c r="OPD1705" s="30"/>
      <c r="OPE1705" s="30"/>
      <c r="OPF1705" s="30"/>
      <c r="OPG1705" s="30"/>
      <c r="OPH1705" s="30"/>
      <c r="OPI1705" s="30"/>
      <c r="OPJ1705" s="30"/>
      <c r="OPK1705" s="30"/>
      <c r="OPL1705" s="30"/>
      <c r="OPM1705" s="30"/>
      <c r="OPN1705" s="30"/>
      <c r="OPO1705" s="30"/>
      <c r="OPP1705" s="30"/>
      <c r="OPQ1705" s="30"/>
      <c r="OPR1705" s="30"/>
      <c r="OPS1705" s="30"/>
      <c r="OPT1705" s="30"/>
      <c r="OPU1705" s="30"/>
      <c r="OPV1705" s="30"/>
      <c r="OPW1705" s="30"/>
      <c r="OPX1705" s="30"/>
      <c r="OPY1705" s="30"/>
      <c r="OPZ1705" s="30"/>
      <c r="OQA1705" s="30"/>
      <c r="OQB1705" s="30"/>
      <c r="OQC1705" s="30"/>
      <c r="OQD1705" s="30"/>
      <c r="OQE1705" s="30"/>
      <c r="OQF1705" s="30"/>
      <c r="OQG1705" s="30"/>
      <c r="OQH1705" s="30"/>
      <c r="OQI1705" s="30"/>
      <c r="OQJ1705" s="30"/>
      <c r="OQK1705" s="30"/>
      <c r="OQL1705" s="30"/>
      <c r="OQM1705" s="30"/>
      <c r="OQN1705" s="30"/>
      <c r="OQO1705" s="30"/>
      <c r="OQP1705" s="30"/>
      <c r="OQQ1705" s="30"/>
      <c r="OQR1705" s="30"/>
      <c r="OQS1705" s="30"/>
      <c r="OQT1705" s="30"/>
      <c r="OQU1705" s="30"/>
      <c r="OQV1705" s="30"/>
      <c r="OQW1705" s="30"/>
      <c r="OQX1705" s="30"/>
      <c r="OQY1705" s="30"/>
      <c r="OQZ1705" s="30"/>
      <c r="ORA1705" s="30"/>
      <c r="ORB1705" s="30"/>
      <c r="ORC1705" s="30"/>
      <c r="ORD1705" s="30"/>
      <c r="ORE1705" s="30"/>
      <c r="ORF1705" s="30"/>
      <c r="ORG1705" s="30"/>
      <c r="ORH1705" s="30"/>
      <c r="ORI1705" s="30"/>
      <c r="ORJ1705" s="30"/>
      <c r="ORK1705" s="30"/>
      <c r="ORL1705" s="30"/>
      <c r="ORM1705" s="30"/>
      <c r="ORN1705" s="30"/>
      <c r="ORO1705" s="30"/>
      <c r="ORP1705" s="30"/>
      <c r="ORQ1705" s="30"/>
      <c r="ORR1705" s="30"/>
      <c r="ORS1705" s="30"/>
      <c r="ORT1705" s="30"/>
      <c r="ORU1705" s="30"/>
      <c r="ORV1705" s="30"/>
      <c r="ORW1705" s="30"/>
      <c r="ORX1705" s="30"/>
      <c r="ORY1705" s="30"/>
      <c r="ORZ1705" s="30"/>
      <c r="OSA1705" s="30"/>
      <c r="OSB1705" s="30"/>
      <c r="OSC1705" s="30"/>
      <c r="OSD1705" s="30"/>
      <c r="OSE1705" s="30"/>
      <c r="OSF1705" s="30"/>
      <c r="OSG1705" s="30"/>
      <c r="OSH1705" s="30"/>
      <c r="OSI1705" s="30"/>
      <c r="OSJ1705" s="30"/>
      <c r="OSK1705" s="30"/>
      <c r="OSL1705" s="30"/>
      <c r="OSM1705" s="30"/>
      <c r="OSN1705" s="30"/>
      <c r="OSO1705" s="30"/>
      <c r="OSP1705" s="30"/>
      <c r="OSQ1705" s="30"/>
      <c r="OSR1705" s="30"/>
      <c r="OSS1705" s="30"/>
      <c r="OST1705" s="30"/>
      <c r="OSU1705" s="30"/>
      <c r="OSV1705" s="30"/>
      <c r="OSW1705" s="30"/>
      <c r="OSX1705" s="30"/>
      <c r="OSY1705" s="30"/>
      <c r="OSZ1705" s="30"/>
      <c r="OTA1705" s="30"/>
      <c r="OTB1705" s="30"/>
      <c r="OTC1705" s="30"/>
      <c r="OTD1705" s="30"/>
      <c r="OTE1705" s="30"/>
      <c r="OTF1705" s="30"/>
      <c r="OTG1705" s="30"/>
      <c r="OTH1705" s="30"/>
      <c r="OTI1705" s="30"/>
      <c r="OTJ1705" s="30"/>
      <c r="OTK1705" s="30"/>
      <c r="OTL1705" s="30"/>
      <c r="OTM1705" s="30"/>
      <c r="OTN1705" s="30"/>
      <c r="OTO1705" s="30"/>
      <c r="OTP1705" s="30"/>
      <c r="OTQ1705" s="30"/>
      <c r="OTR1705" s="30"/>
      <c r="OTS1705" s="30"/>
      <c r="OTT1705" s="30"/>
      <c r="OTU1705" s="30"/>
      <c r="OTV1705" s="30"/>
      <c r="OTW1705" s="30"/>
      <c r="OTX1705" s="30"/>
      <c r="OTY1705" s="30"/>
      <c r="OTZ1705" s="30"/>
      <c r="OUA1705" s="30"/>
      <c r="OUB1705" s="30"/>
      <c r="OUC1705" s="30"/>
      <c r="OUD1705" s="30"/>
      <c r="OUE1705" s="30"/>
      <c r="OUF1705" s="30"/>
      <c r="OUG1705" s="30"/>
      <c r="OUH1705" s="30"/>
      <c r="OUI1705" s="30"/>
      <c r="OUJ1705" s="30"/>
      <c r="OUK1705" s="30"/>
      <c r="OUL1705" s="30"/>
      <c r="OUM1705" s="30"/>
      <c r="OUN1705" s="30"/>
      <c r="OUO1705" s="30"/>
      <c r="OUP1705" s="30"/>
      <c r="OUQ1705" s="30"/>
      <c r="OUR1705" s="30"/>
      <c r="OUS1705" s="30"/>
      <c r="OUT1705" s="30"/>
      <c r="OUU1705" s="30"/>
      <c r="OUV1705" s="30"/>
      <c r="OUW1705" s="30"/>
      <c r="OUX1705" s="30"/>
      <c r="OUY1705" s="30"/>
      <c r="OUZ1705" s="30"/>
      <c r="OVA1705" s="30"/>
      <c r="OVB1705" s="30"/>
      <c r="OVC1705" s="30"/>
      <c r="OVD1705" s="30"/>
      <c r="OVE1705" s="30"/>
      <c r="OVF1705" s="30"/>
      <c r="OVG1705" s="30"/>
      <c r="OVH1705" s="30"/>
      <c r="OVI1705" s="30"/>
      <c r="OVJ1705" s="30"/>
      <c r="OVK1705" s="30"/>
      <c r="OVL1705" s="30"/>
      <c r="OVM1705" s="30"/>
      <c r="OVN1705" s="30"/>
      <c r="OVO1705" s="30"/>
      <c r="OVP1705" s="30"/>
      <c r="OVQ1705" s="30"/>
      <c r="OVR1705" s="30"/>
      <c r="OVS1705" s="30"/>
      <c r="OVT1705" s="30"/>
      <c r="OVU1705" s="30"/>
      <c r="OVV1705" s="30"/>
      <c r="OVW1705" s="30"/>
      <c r="OVX1705" s="30"/>
      <c r="OVY1705" s="30"/>
      <c r="OVZ1705" s="30"/>
      <c r="OWA1705" s="30"/>
      <c r="OWB1705" s="30"/>
      <c r="OWC1705" s="30"/>
      <c r="OWD1705" s="30"/>
      <c r="OWE1705" s="30"/>
      <c r="OWF1705" s="30"/>
      <c r="OWG1705" s="30"/>
      <c r="OWH1705" s="30"/>
      <c r="OWI1705" s="30"/>
      <c r="OWJ1705" s="30"/>
      <c r="OWK1705" s="30"/>
      <c r="OWL1705" s="30"/>
      <c r="OWM1705" s="30"/>
      <c r="OWN1705" s="30"/>
      <c r="OWO1705" s="30"/>
      <c r="OWP1705" s="30"/>
      <c r="OWQ1705" s="30"/>
      <c r="OWR1705" s="30"/>
      <c r="OWS1705" s="30"/>
      <c r="OWT1705" s="30"/>
      <c r="OWU1705" s="30"/>
      <c r="OWV1705" s="30"/>
      <c r="OWW1705" s="30"/>
      <c r="OWX1705" s="30"/>
      <c r="OWY1705" s="30"/>
      <c r="OWZ1705" s="30"/>
      <c r="OXA1705" s="30"/>
      <c r="OXB1705" s="30"/>
      <c r="OXC1705" s="30"/>
      <c r="OXD1705" s="30"/>
      <c r="OXE1705" s="30"/>
      <c r="OXF1705" s="30"/>
      <c r="OXG1705" s="30"/>
      <c r="OXH1705" s="30"/>
      <c r="OXI1705" s="30"/>
      <c r="OXJ1705" s="30"/>
      <c r="OXK1705" s="30"/>
      <c r="OXL1705" s="30"/>
      <c r="OXM1705" s="30"/>
      <c r="OXN1705" s="30"/>
      <c r="OXO1705" s="30"/>
      <c r="OXP1705" s="30"/>
      <c r="OXQ1705" s="30"/>
      <c r="OXR1705" s="30"/>
      <c r="OXS1705" s="30"/>
      <c r="OXT1705" s="30"/>
      <c r="OXU1705" s="30"/>
      <c r="OXV1705" s="30"/>
      <c r="OXW1705" s="30"/>
      <c r="OXX1705" s="30"/>
      <c r="OXY1705" s="30"/>
      <c r="OXZ1705" s="30"/>
      <c r="OYA1705" s="30"/>
      <c r="OYB1705" s="30"/>
      <c r="OYC1705" s="30"/>
      <c r="OYD1705" s="30"/>
      <c r="OYE1705" s="30"/>
      <c r="OYF1705" s="30"/>
      <c r="OYG1705" s="30"/>
      <c r="OYH1705" s="30"/>
      <c r="OYI1705" s="30"/>
      <c r="OYJ1705" s="30"/>
      <c r="OYK1705" s="30"/>
      <c r="OYL1705" s="30"/>
      <c r="OYM1705" s="30"/>
      <c r="OYN1705" s="30"/>
      <c r="OYO1705" s="30"/>
      <c r="OYP1705" s="30"/>
      <c r="OYQ1705" s="30"/>
      <c r="OYR1705" s="30"/>
      <c r="OYS1705" s="30"/>
      <c r="OYT1705" s="30"/>
      <c r="OYU1705" s="30"/>
      <c r="OYV1705" s="30"/>
      <c r="OYW1705" s="30"/>
      <c r="OYX1705" s="30"/>
      <c r="OYY1705" s="30"/>
      <c r="OYZ1705" s="30"/>
      <c r="OZA1705" s="30"/>
      <c r="OZB1705" s="30"/>
      <c r="OZC1705" s="30"/>
      <c r="OZD1705" s="30"/>
      <c r="OZE1705" s="30"/>
      <c r="OZF1705" s="30"/>
      <c r="OZG1705" s="30"/>
      <c r="OZH1705" s="30"/>
      <c r="OZI1705" s="30"/>
      <c r="OZJ1705" s="30"/>
      <c r="OZK1705" s="30"/>
      <c r="OZL1705" s="30"/>
      <c r="OZM1705" s="30"/>
      <c r="OZN1705" s="30"/>
      <c r="OZO1705" s="30"/>
      <c r="OZP1705" s="30"/>
      <c r="OZQ1705" s="30"/>
      <c r="OZR1705" s="30"/>
      <c r="OZS1705" s="30"/>
      <c r="OZT1705" s="30"/>
      <c r="OZU1705" s="30"/>
      <c r="OZV1705" s="30"/>
      <c r="OZW1705" s="30"/>
      <c r="OZX1705" s="30"/>
      <c r="OZY1705" s="30"/>
      <c r="OZZ1705" s="30"/>
      <c r="PAA1705" s="30"/>
      <c r="PAB1705" s="30"/>
      <c r="PAC1705" s="30"/>
      <c r="PAD1705" s="30"/>
      <c r="PAE1705" s="30"/>
      <c r="PAF1705" s="30"/>
      <c r="PAG1705" s="30"/>
      <c r="PAH1705" s="30"/>
      <c r="PAI1705" s="30"/>
      <c r="PAJ1705" s="30"/>
      <c r="PAK1705" s="30"/>
      <c r="PAL1705" s="30"/>
      <c r="PAM1705" s="30"/>
      <c r="PAN1705" s="30"/>
      <c r="PAO1705" s="30"/>
      <c r="PAP1705" s="30"/>
      <c r="PAQ1705" s="30"/>
      <c r="PAR1705" s="30"/>
      <c r="PAS1705" s="30"/>
      <c r="PAT1705" s="30"/>
      <c r="PAU1705" s="30"/>
      <c r="PAV1705" s="30"/>
      <c r="PAW1705" s="30"/>
      <c r="PAX1705" s="30"/>
      <c r="PAY1705" s="30"/>
      <c r="PAZ1705" s="30"/>
      <c r="PBA1705" s="30"/>
      <c r="PBB1705" s="30"/>
      <c r="PBC1705" s="30"/>
      <c r="PBD1705" s="30"/>
      <c r="PBE1705" s="30"/>
      <c r="PBF1705" s="30"/>
      <c r="PBG1705" s="30"/>
      <c r="PBH1705" s="30"/>
      <c r="PBI1705" s="30"/>
      <c r="PBJ1705" s="30"/>
      <c r="PBK1705" s="30"/>
      <c r="PBL1705" s="30"/>
      <c r="PBM1705" s="30"/>
      <c r="PBN1705" s="30"/>
      <c r="PBO1705" s="30"/>
      <c r="PBP1705" s="30"/>
      <c r="PBQ1705" s="30"/>
      <c r="PBR1705" s="30"/>
      <c r="PBS1705" s="30"/>
      <c r="PBT1705" s="30"/>
      <c r="PBU1705" s="30"/>
      <c r="PBV1705" s="30"/>
      <c r="PBW1705" s="30"/>
      <c r="PBX1705" s="30"/>
      <c r="PBY1705" s="30"/>
      <c r="PBZ1705" s="30"/>
      <c r="PCA1705" s="30"/>
      <c r="PCB1705" s="30"/>
      <c r="PCC1705" s="30"/>
      <c r="PCD1705" s="30"/>
      <c r="PCE1705" s="30"/>
      <c r="PCF1705" s="30"/>
      <c r="PCG1705" s="30"/>
      <c r="PCH1705" s="30"/>
      <c r="PCI1705" s="30"/>
      <c r="PCJ1705" s="30"/>
      <c r="PCK1705" s="30"/>
      <c r="PCL1705" s="30"/>
      <c r="PCM1705" s="30"/>
      <c r="PCN1705" s="30"/>
      <c r="PCO1705" s="30"/>
      <c r="PCP1705" s="30"/>
      <c r="PCQ1705" s="30"/>
      <c r="PCR1705" s="30"/>
      <c r="PCS1705" s="30"/>
      <c r="PCT1705" s="30"/>
      <c r="PCU1705" s="30"/>
      <c r="PCV1705" s="30"/>
      <c r="PCW1705" s="30"/>
      <c r="PCX1705" s="30"/>
      <c r="PCY1705" s="30"/>
      <c r="PCZ1705" s="30"/>
      <c r="PDA1705" s="30"/>
      <c r="PDB1705" s="30"/>
      <c r="PDC1705" s="30"/>
      <c r="PDD1705" s="30"/>
      <c r="PDE1705" s="30"/>
      <c r="PDF1705" s="30"/>
      <c r="PDG1705" s="30"/>
      <c r="PDH1705" s="30"/>
      <c r="PDI1705" s="30"/>
      <c r="PDJ1705" s="30"/>
      <c r="PDK1705" s="30"/>
      <c r="PDL1705" s="30"/>
      <c r="PDM1705" s="30"/>
      <c r="PDN1705" s="30"/>
      <c r="PDO1705" s="30"/>
      <c r="PDP1705" s="30"/>
      <c r="PDQ1705" s="30"/>
      <c r="PDR1705" s="30"/>
      <c r="PDS1705" s="30"/>
      <c r="PDT1705" s="30"/>
      <c r="PDU1705" s="30"/>
      <c r="PDV1705" s="30"/>
      <c r="PDW1705" s="30"/>
      <c r="PDX1705" s="30"/>
      <c r="PDY1705" s="30"/>
      <c r="PDZ1705" s="30"/>
      <c r="PEA1705" s="30"/>
      <c r="PEB1705" s="30"/>
      <c r="PEC1705" s="30"/>
      <c r="PED1705" s="30"/>
      <c r="PEE1705" s="30"/>
      <c r="PEF1705" s="30"/>
      <c r="PEG1705" s="30"/>
      <c r="PEH1705" s="30"/>
      <c r="PEI1705" s="30"/>
      <c r="PEJ1705" s="30"/>
      <c r="PEK1705" s="30"/>
      <c r="PEL1705" s="30"/>
      <c r="PEM1705" s="30"/>
      <c r="PEN1705" s="30"/>
      <c r="PEO1705" s="30"/>
      <c r="PEP1705" s="30"/>
      <c r="PEQ1705" s="30"/>
      <c r="PER1705" s="30"/>
      <c r="PES1705" s="30"/>
      <c r="PET1705" s="30"/>
      <c r="PEU1705" s="30"/>
      <c r="PEV1705" s="30"/>
      <c r="PEW1705" s="30"/>
      <c r="PEX1705" s="30"/>
      <c r="PEY1705" s="30"/>
      <c r="PEZ1705" s="30"/>
      <c r="PFA1705" s="30"/>
      <c r="PFB1705" s="30"/>
      <c r="PFC1705" s="30"/>
      <c r="PFD1705" s="30"/>
      <c r="PFE1705" s="30"/>
      <c r="PFF1705" s="30"/>
      <c r="PFG1705" s="30"/>
      <c r="PFH1705" s="30"/>
      <c r="PFI1705" s="30"/>
      <c r="PFJ1705" s="30"/>
      <c r="PFK1705" s="30"/>
      <c r="PFL1705" s="30"/>
      <c r="PFM1705" s="30"/>
      <c r="PFN1705" s="30"/>
      <c r="PFO1705" s="30"/>
      <c r="PFP1705" s="30"/>
      <c r="PFQ1705" s="30"/>
      <c r="PFR1705" s="30"/>
      <c r="PFS1705" s="30"/>
      <c r="PFT1705" s="30"/>
      <c r="PFU1705" s="30"/>
      <c r="PFV1705" s="30"/>
      <c r="PFW1705" s="30"/>
      <c r="PFX1705" s="30"/>
      <c r="PFY1705" s="30"/>
      <c r="PFZ1705" s="30"/>
      <c r="PGA1705" s="30"/>
      <c r="PGB1705" s="30"/>
      <c r="PGC1705" s="30"/>
      <c r="PGD1705" s="30"/>
      <c r="PGE1705" s="30"/>
      <c r="PGF1705" s="30"/>
      <c r="PGG1705" s="30"/>
      <c r="PGH1705" s="30"/>
      <c r="PGI1705" s="30"/>
      <c r="PGJ1705" s="30"/>
      <c r="PGK1705" s="30"/>
      <c r="PGL1705" s="30"/>
      <c r="PGM1705" s="30"/>
      <c r="PGN1705" s="30"/>
      <c r="PGO1705" s="30"/>
      <c r="PGP1705" s="30"/>
      <c r="PGQ1705" s="30"/>
      <c r="PGR1705" s="30"/>
      <c r="PGS1705" s="30"/>
      <c r="PGT1705" s="30"/>
      <c r="PGU1705" s="30"/>
      <c r="PGV1705" s="30"/>
      <c r="PGW1705" s="30"/>
      <c r="PGX1705" s="30"/>
      <c r="PGY1705" s="30"/>
      <c r="PGZ1705" s="30"/>
      <c r="PHA1705" s="30"/>
      <c r="PHB1705" s="30"/>
      <c r="PHC1705" s="30"/>
      <c r="PHD1705" s="30"/>
      <c r="PHE1705" s="30"/>
      <c r="PHF1705" s="30"/>
      <c r="PHG1705" s="30"/>
      <c r="PHH1705" s="30"/>
      <c r="PHI1705" s="30"/>
      <c r="PHJ1705" s="30"/>
      <c r="PHK1705" s="30"/>
      <c r="PHL1705" s="30"/>
      <c r="PHM1705" s="30"/>
      <c r="PHN1705" s="30"/>
      <c r="PHO1705" s="30"/>
      <c r="PHP1705" s="30"/>
      <c r="PHQ1705" s="30"/>
      <c r="PHR1705" s="30"/>
      <c r="PHS1705" s="30"/>
      <c r="PHT1705" s="30"/>
      <c r="PHU1705" s="30"/>
      <c r="PHV1705" s="30"/>
      <c r="PHW1705" s="30"/>
      <c r="PHX1705" s="30"/>
      <c r="PHY1705" s="30"/>
      <c r="PHZ1705" s="30"/>
      <c r="PIA1705" s="30"/>
      <c r="PIB1705" s="30"/>
      <c r="PIC1705" s="30"/>
      <c r="PID1705" s="30"/>
      <c r="PIE1705" s="30"/>
      <c r="PIF1705" s="30"/>
      <c r="PIG1705" s="30"/>
      <c r="PIH1705" s="30"/>
      <c r="PII1705" s="30"/>
      <c r="PIJ1705" s="30"/>
      <c r="PIK1705" s="30"/>
      <c r="PIL1705" s="30"/>
      <c r="PIM1705" s="30"/>
      <c r="PIN1705" s="30"/>
      <c r="PIO1705" s="30"/>
      <c r="PIP1705" s="30"/>
      <c r="PIQ1705" s="30"/>
      <c r="PIR1705" s="30"/>
      <c r="PIS1705" s="30"/>
      <c r="PIT1705" s="30"/>
      <c r="PIU1705" s="30"/>
      <c r="PIV1705" s="30"/>
      <c r="PIW1705" s="30"/>
      <c r="PIX1705" s="30"/>
      <c r="PIY1705" s="30"/>
      <c r="PIZ1705" s="30"/>
      <c r="PJA1705" s="30"/>
      <c r="PJB1705" s="30"/>
      <c r="PJC1705" s="30"/>
      <c r="PJD1705" s="30"/>
      <c r="PJE1705" s="30"/>
      <c r="PJF1705" s="30"/>
      <c r="PJG1705" s="30"/>
      <c r="PJH1705" s="30"/>
      <c r="PJI1705" s="30"/>
      <c r="PJJ1705" s="30"/>
      <c r="PJK1705" s="30"/>
      <c r="PJL1705" s="30"/>
      <c r="PJM1705" s="30"/>
      <c r="PJN1705" s="30"/>
      <c r="PJO1705" s="30"/>
      <c r="PJP1705" s="30"/>
      <c r="PJQ1705" s="30"/>
      <c r="PJR1705" s="30"/>
      <c r="PJS1705" s="30"/>
      <c r="PJT1705" s="30"/>
      <c r="PJU1705" s="30"/>
      <c r="PJV1705" s="30"/>
      <c r="PJW1705" s="30"/>
      <c r="PJX1705" s="30"/>
      <c r="PJY1705" s="30"/>
      <c r="PJZ1705" s="30"/>
      <c r="PKA1705" s="30"/>
      <c r="PKB1705" s="30"/>
      <c r="PKC1705" s="30"/>
      <c r="PKD1705" s="30"/>
      <c r="PKE1705" s="30"/>
      <c r="PKF1705" s="30"/>
      <c r="PKG1705" s="30"/>
      <c r="PKH1705" s="30"/>
      <c r="PKI1705" s="30"/>
      <c r="PKJ1705" s="30"/>
      <c r="PKK1705" s="30"/>
      <c r="PKL1705" s="30"/>
      <c r="PKM1705" s="30"/>
      <c r="PKN1705" s="30"/>
      <c r="PKO1705" s="30"/>
      <c r="PKP1705" s="30"/>
      <c r="PKQ1705" s="30"/>
      <c r="PKR1705" s="30"/>
      <c r="PKS1705" s="30"/>
      <c r="PKT1705" s="30"/>
      <c r="PKU1705" s="30"/>
      <c r="PKV1705" s="30"/>
      <c r="PKW1705" s="30"/>
      <c r="PKX1705" s="30"/>
      <c r="PKY1705" s="30"/>
      <c r="PKZ1705" s="30"/>
      <c r="PLA1705" s="30"/>
      <c r="PLB1705" s="30"/>
      <c r="PLC1705" s="30"/>
      <c r="PLD1705" s="30"/>
      <c r="PLE1705" s="30"/>
      <c r="PLF1705" s="30"/>
      <c r="PLG1705" s="30"/>
      <c r="PLH1705" s="30"/>
      <c r="PLI1705" s="30"/>
      <c r="PLJ1705" s="30"/>
      <c r="PLK1705" s="30"/>
      <c r="PLL1705" s="30"/>
      <c r="PLM1705" s="30"/>
      <c r="PLN1705" s="30"/>
      <c r="PLO1705" s="30"/>
      <c r="PLP1705" s="30"/>
      <c r="PLQ1705" s="30"/>
      <c r="PLR1705" s="30"/>
      <c r="PLS1705" s="30"/>
      <c r="PLT1705" s="30"/>
      <c r="PLU1705" s="30"/>
      <c r="PLV1705" s="30"/>
      <c r="PLW1705" s="30"/>
      <c r="PLX1705" s="30"/>
      <c r="PLY1705" s="30"/>
      <c r="PLZ1705" s="30"/>
      <c r="PMA1705" s="30"/>
      <c r="PMB1705" s="30"/>
      <c r="PMC1705" s="30"/>
      <c r="PMD1705" s="30"/>
      <c r="PME1705" s="30"/>
      <c r="PMF1705" s="30"/>
      <c r="PMG1705" s="30"/>
      <c r="PMH1705" s="30"/>
      <c r="PMI1705" s="30"/>
      <c r="PMJ1705" s="30"/>
      <c r="PMK1705" s="30"/>
      <c r="PML1705" s="30"/>
      <c r="PMM1705" s="30"/>
      <c r="PMN1705" s="30"/>
      <c r="PMO1705" s="30"/>
      <c r="PMP1705" s="30"/>
      <c r="PMQ1705" s="30"/>
      <c r="PMR1705" s="30"/>
      <c r="PMS1705" s="30"/>
      <c r="PMT1705" s="30"/>
      <c r="PMU1705" s="30"/>
      <c r="PMV1705" s="30"/>
      <c r="PMW1705" s="30"/>
      <c r="PMX1705" s="30"/>
      <c r="PMY1705" s="30"/>
      <c r="PMZ1705" s="30"/>
      <c r="PNA1705" s="30"/>
      <c r="PNB1705" s="30"/>
      <c r="PNC1705" s="30"/>
      <c r="PND1705" s="30"/>
      <c r="PNE1705" s="30"/>
      <c r="PNF1705" s="30"/>
      <c r="PNG1705" s="30"/>
      <c r="PNH1705" s="30"/>
      <c r="PNI1705" s="30"/>
      <c r="PNJ1705" s="30"/>
      <c r="PNK1705" s="30"/>
      <c r="PNL1705" s="30"/>
      <c r="PNM1705" s="30"/>
      <c r="PNN1705" s="30"/>
      <c r="PNO1705" s="30"/>
      <c r="PNP1705" s="30"/>
      <c r="PNQ1705" s="30"/>
      <c r="PNR1705" s="30"/>
      <c r="PNS1705" s="30"/>
      <c r="PNT1705" s="30"/>
      <c r="PNU1705" s="30"/>
      <c r="PNV1705" s="30"/>
      <c r="PNW1705" s="30"/>
      <c r="PNX1705" s="30"/>
      <c r="PNY1705" s="30"/>
      <c r="PNZ1705" s="30"/>
      <c r="POA1705" s="30"/>
      <c r="POB1705" s="30"/>
      <c r="POC1705" s="30"/>
      <c r="POD1705" s="30"/>
      <c r="POE1705" s="30"/>
      <c r="POF1705" s="30"/>
      <c r="POG1705" s="30"/>
      <c r="POH1705" s="30"/>
      <c r="POI1705" s="30"/>
      <c r="POJ1705" s="30"/>
      <c r="POK1705" s="30"/>
      <c r="POL1705" s="30"/>
      <c r="POM1705" s="30"/>
      <c r="PON1705" s="30"/>
      <c r="POO1705" s="30"/>
      <c r="POP1705" s="30"/>
      <c r="POQ1705" s="30"/>
      <c r="POR1705" s="30"/>
      <c r="POS1705" s="30"/>
      <c r="POT1705" s="30"/>
      <c r="POU1705" s="30"/>
      <c r="POV1705" s="30"/>
      <c r="POW1705" s="30"/>
      <c r="POX1705" s="30"/>
      <c r="POY1705" s="30"/>
      <c r="POZ1705" s="30"/>
      <c r="PPA1705" s="30"/>
      <c r="PPB1705" s="30"/>
      <c r="PPC1705" s="30"/>
      <c r="PPD1705" s="30"/>
      <c r="PPE1705" s="30"/>
      <c r="PPF1705" s="30"/>
      <c r="PPG1705" s="30"/>
      <c r="PPH1705" s="30"/>
      <c r="PPI1705" s="30"/>
      <c r="PPJ1705" s="30"/>
      <c r="PPK1705" s="30"/>
      <c r="PPL1705" s="30"/>
      <c r="PPM1705" s="30"/>
      <c r="PPN1705" s="30"/>
      <c r="PPO1705" s="30"/>
      <c r="PPP1705" s="30"/>
      <c r="PPQ1705" s="30"/>
      <c r="PPR1705" s="30"/>
      <c r="PPS1705" s="30"/>
      <c r="PPT1705" s="30"/>
      <c r="PPU1705" s="30"/>
      <c r="PPV1705" s="30"/>
      <c r="PPW1705" s="30"/>
      <c r="PPX1705" s="30"/>
      <c r="PPY1705" s="30"/>
      <c r="PPZ1705" s="30"/>
      <c r="PQA1705" s="30"/>
      <c r="PQB1705" s="30"/>
      <c r="PQC1705" s="30"/>
      <c r="PQD1705" s="30"/>
      <c r="PQE1705" s="30"/>
      <c r="PQF1705" s="30"/>
      <c r="PQG1705" s="30"/>
      <c r="PQH1705" s="30"/>
      <c r="PQI1705" s="30"/>
      <c r="PQJ1705" s="30"/>
      <c r="PQK1705" s="30"/>
      <c r="PQL1705" s="30"/>
      <c r="PQM1705" s="30"/>
      <c r="PQN1705" s="30"/>
      <c r="PQO1705" s="30"/>
      <c r="PQP1705" s="30"/>
      <c r="PQQ1705" s="30"/>
      <c r="PQR1705" s="30"/>
      <c r="PQS1705" s="30"/>
      <c r="PQT1705" s="30"/>
      <c r="PQU1705" s="30"/>
      <c r="PQV1705" s="30"/>
      <c r="PQW1705" s="30"/>
      <c r="PQX1705" s="30"/>
      <c r="PQY1705" s="30"/>
      <c r="PQZ1705" s="30"/>
      <c r="PRA1705" s="30"/>
      <c r="PRB1705" s="30"/>
      <c r="PRC1705" s="30"/>
      <c r="PRD1705" s="30"/>
      <c r="PRE1705" s="30"/>
      <c r="PRF1705" s="30"/>
      <c r="PRG1705" s="30"/>
      <c r="PRH1705" s="30"/>
      <c r="PRI1705" s="30"/>
      <c r="PRJ1705" s="30"/>
      <c r="PRK1705" s="30"/>
      <c r="PRL1705" s="30"/>
      <c r="PRM1705" s="30"/>
      <c r="PRN1705" s="30"/>
      <c r="PRO1705" s="30"/>
      <c r="PRP1705" s="30"/>
      <c r="PRQ1705" s="30"/>
      <c r="PRR1705" s="30"/>
      <c r="PRS1705" s="30"/>
      <c r="PRT1705" s="30"/>
      <c r="PRU1705" s="30"/>
      <c r="PRV1705" s="30"/>
      <c r="PRW1705" s="30"/>
      <c r="PRX1705" s="30"/>
      <c r="PRY1705" s="30"/>
      <c r="PRZ1705" s="30"/>
      <c r="PSA1705" s="30"/>
      <c r="PSB1705" s="30"/>
      <c r="PSC1705" s="30"/>
      <c r="PSD1705" s="30"/>
      <c r="PSE1705" s="30"/>
      <c r="PSF1705" s="30"/>
      <c r="PSG1705" s="30"/>
      <c r="PSH1705" s="30"/>
      <c r="PSI1705" s="30"/>
      <c r="PSJ1705" s="30"/>
      <c r="PSK1705" s="30"/>
      <c r="PSL1705" s="30"/>
      <c r="PSM1705" s="30"/>
      <c r="PSN1705" s="30"/>
      <c r="PSO1705" s="30"/>
      <c r="PSP1705" s="30"/>
      <c r="PSQ1705" s="30"/>
      <c r="PSR1705" s="30"/>
      <c r="PSS1705" s="30"/>
      <c r="PST1705" s="30"/>
      <c r="PSU1705" s="30"/>
      <c r="PSV1705" s="30"/>
      <c r="PSW1705" s="30"/>
      <c r="PSX1705" s="30"/>
      <c r="PSY1705" s="30"/>
      <c r="PSZ1705" s="30"/>
      <c r="PTA1705" s="30"/>
      <c r="PTB1705" s="30"/>
      <c r="PTC1705" s="30"/>
      <c r="PTD1705" s="30"/>
      <c r="PTE1705" s="30"/>
      <c r="PTF1705" s="30"/>
      <c r="PTG1705" s="30"/>
      <c r="PTH1705" s="30"/>
      <c r="PTI1705" s="30"/>
      <c r="PTJ1705" s="30"/>
      <c r="PTK1705" s="30"/>
      <c r="PTL1705" s="30"/>
      <c r="PTM1705" s="30"/>
      <c r="PTN1705" s="30"/>
      <c r="PTO1705" s="30"/>
      <c r="PTP1705" s="30"/>
      <c r="PTQ1705" s="30"/>
      <c r="PTR1705" s="30"/>
      <c r="PTS1705" s="30"/>
      <c r="PTT1705" s="30"/>
      <c r="PTU1705" s="30"/>
      <c r="PTV1705" s="30"/>
      <c r="PTW1705" s="30"/>
      <c r="PTX1705" s="30"/>
      <c r="PTY1705" s="30"/>
      <c r="PTZ1705" s="30"/>
      <c r="PUA1705" s="30"/>
      <c r="PUB1705" s="30"/>
      <c r="PUC1705" s="30"/>
      <c r="PUD1705" s="30"/>
      <c r="PUE1705" s="30"/>
      <c r="PUF1705" s="30"/>
      <c r="PUG1705" s="30"/>
      <c r="PUH1705" s="30"/>
      <c r="PUI1705" s="30"/>
      <c r="PUJ1705" s="30"/>
      <c r="PUK1705" s="30"/>
      <c r="PUL1705" s="30"/>
      <c r="PUM1705" s="30"/>
      <c r="PUN1705" s="30"/>
      <c r="PUO1705" s="30"/>
      <c r="PUP1705" s="30"/>
      <c r="PUQ1705" s="30"/>
      <c r="PUR1705" s="30"/>
      <c r="PUS1705" s="30"/>
      <c r="PUT1705" s="30"/>
      <c r="PUU1705" s="30"/>
      <c r="PUV1705" s="30"/>
      <c r="PUW1705" s="30"/>
      <c r="PUX1705" s="30"/>
      <c r="PUY1705" s="30"/>
      <c r="PUZ1705" s="30"/>
      <c r="PVA1705" s="30"/>
      <c r="PVB1705" s="30"/>
      <c r="PVC1705" s="30"/>
      <c r="PVD1705" s="30"/>
      <c r="PVE1705" s="30"/>
      <c r="PVF1705" s="30"/>
      <c r="PVG1705" s="30"/>
      <c r="PVH1705" s="30"/>
      <c r="PVI1705" s="30"/>
      <c r="PVJ1705" s="30"/>
      <c r="PVK1705" s="30"/>
      <c r="PVL1705" s="30"/>
      <c r="PVM1705" s="30"/>
      <c r="PVN1705" s="30"/>
      <c r="PVO1705" s="30"/>
      <c r="PVP1705" s="30"/>
      <c r="PVQ1705" s="30"/>
      <c r="PVR1705" s="30"/>
      <c r="PVS1705" s="30"/>
      <c r="PVT1705" s="30"/>
      <c r="PVU1705" s="30"/>
      <c r="PVV1705" s="30"/>
      <c r="PVW1705" s="30"/>
      <c r="PVX1705" s="30"/>
      <c r="PVY1705" s="30"/>
      <c r="PVZ1705" s="30"/>
      <c r="PWA1705" s="30"/>
      <c r="PWB1705" s="30"/>
      <c r="PWC1705" s="30"/>
      <c r="PWD1705" s="30"/>
      <c r="PWE1705" s="30"/>
      <c r="PWF1705" s="30"/>
      <c r="PWG1705" s="30"/>
      <c r="PWH1705" s="30"/>
      <c r="PWI1705" s="30"/>
      <c r="PWJ1705" s="30"/>
      <c r="PWK1705" s="30"/>
      <c r="PWL1705" s="30"/>
      <c r="PWM1705" s="30"/>
      <c r="PWN1705" s="30"/>
      <c r="PWO1705" s="30"/>
      <c r="PWP1705" s="30"/>
      <c r="PWQ1705" s="30"/>
      <c r="PWR1705" s="30"/>
      <c r="PWS1705" s="30"/>
      <c r="PWT1705" s="30"/>
      <c r="PWU1705" s="30"/>
      <c r="PWV1705" s="30"/>
      <c r="PWW1705" s="30"/>
      <c r="PWX1705" s="30"/>
      <c r="PWY1705" s="30"/>
      <c r="PWZ1705" s="30"/>
      <c r="PXA1705" s="30"/>
      <c r="PXB1705" s="30"/>
      <c r="PXC1705" s="30"/>
      <c r="PXD1705" s="30"/>
      <c r="PXE1705" s="30"/>
      <c r="PXF1705" s="30"/>
      <c r="PXG1705" s="30"/>
      <c r="PXH1705" s="30"/>
      <c r="PXI1705" s="30"/>
      <c r="PXJ1705" s="30"/>
      <c r="PXK1705" s="30"/>
      <c r="PXL1705" s="30"/>
      <c r="PXM1705" s="30"/>
      <c r="PXN1705" s="30"/>
      <c r="PXO1705" s="30"/>
      <c r="PXP1705" s="30"/>
      <c r="PXQ1705" s="30"/>
      <c r="PXR1705" s="30"/>
      <c r="PXS1705" s="30"/>
      <c r="PXT1705" s="30"/>
      <c r="PXU1705" s="30"/>
      <c r="PXV1705" s="30"/>
      <c r="PXW1705" s="30"/>
      <c r="PXX1705" s="30"/>
      <c r="PXY1705" s="30"/>
      <c r="PXZ1705" s="30"/>
      <c r="PYA1705" s="30"/>
      <c r="PYB1705" s="30"/>
      <c r="PYC1705" s="30"/>
      <c r="PYD1705" s="30"/>
      <c r="PYE1705" s="30"/>
      <c r="PYF1705" s="30"/>
      <c r="PYG1705" s="30"/>
      <c r="PYH1705" s="30"/>
      <c r="PYI1705" s="30"/>
      <c r="PYJ1705" s="30"/>
      <c r="PYK1705" s="30"/>
      <c r="PYL1705" s="30"/>
      <c r="PYM1705" s="30"/>
      <c r="PYN1705" s="30"/>
      <c r="PYO1705" s="30"/>
      <c r="PYP1705" s="30"/>
      <c r="PYQ1705" s="30"/>
      <c r="PYR1705" s="30"/>
      <c r="PYS1705" s="30"/>
      <c r="PYT1705" s="30"/>
      <c r="PYU1705" s="30"/>
      <c r="PYV1705" s="30"/>
      <c r="PYW1705" s="30"/>
      <c r="PYX1705" s="30"/>
      <c r="PYY1705" s="30"/>
      <c r="PYZ1705" s="30"/>
      <c r="PZA1705" s="30"/>
      <c r="PZB1705" s="30"/>
      <c r="PZC1705" s="30"/>
      <c r="PZD1705" s="30"/>
      <c r="PZE1705" s="30"/>
      <c r="PZF1705" s="30"/>
      <c r="PZG1705" s="30"/>
      <c r="PZH1705" s="30"/>
      <c r="PZI1705" s="30"/>
      <c r="PZJ1705" s="30"/>
      <c r="PZK1705" s="30"/>
      <c r="PZL1705" s="30"/>
      <c r="PZM1705" s="30"/>
      <c r="PZN1705" s="30"/>
      <c r="PZO1705" s="30"/>
      <c r="PZP1705" s="30"/>
      <c r="PZQ1705" s="30"/>
      <c r="PZR1705" s="30"/>
      <c r="PZS1705" s="30"/>
      <c r="PZT1705" s="30"/>
      <c r="PZU1705" s="30"/>
      <c r="PZV1705" s="30"/>
      <c r="PZW1705" s="30"/>
      <c r="PZX1705" s="30"/>
      <c r="PZY1705" s="30"/>
      <c r="PZZ1705" s="30"/>
      <c r="QAA1705" s="30"/>
      <c r="QAB1705" s="30"/>
      <c r="QAC1705" s="30"/>
      <c r="QAD1705" s="30"/>
      <c r="QAE1705" s="30"/>
      <c r="QAF1705" s="30"/>
      <c r="QAG1705" s="30"/>
      <c r="QAH1705" s="30"/>
      <c r="QAI1705" s="30"/>
      <c r="QAJ1705" s="30"/>
      <c r="QAK1705" s="30"/>
      <c r="QAL1705" s="30"/>
      <c r="QAM1705" s="30"/>
      <c r="QAN1705" s="30"/>
      <c r="QAO1705" s="30"/>
      <c r="QAP1705" s="30"/>
      <c r="QAQ1705" s="30"/>
      <c r="QAR1705" s="30"/>
      <c r="QAS1705" s="30"/>
      <c r="QAT1705" s="30"/>
      <c r="QAU1705" s="30"/>
      <c r="QAV1705" s="30"/>
      <c r="QAW1705" s="30"/>
      <c r="QAX1705" s="30"/>
      <c r="QAY1705" s="30"/>
      <c r="QAZ1705" s="30"/>
      <c r="QBA1705" s="30"/>
      <c r="QBB1705" s="30"/>
      <c r="QBC1705" s="30"/>
      <c r="QBD1705" s="30"/>
      <c r="QBE1705" s="30"/>
      <c r="QBF1705" s="30"/>
      <c r="QBG1705" s="30"/>
      <c r="QBH1705" s="30"/>
      <c r="QBI1705" s="30"/>
      <c r="QBJ1705" s="30"/>
      <c r="QBK1705" s="30"/>
      <c r="QBL1705" s="30"/>
      <c r="QBM1705" s="30"/>
      <c r="QBN1705" s="30"/>
      <c r="QBO1705" s="30"/>
      <c r="QBP1705" s="30"/>
      <c r="QBQ1705" s="30"/>
      <c r="QBR1705" s="30"/>
      <c r="QBS1705" s="30"/>
      <c r="QBT1705" s="30"/>
      <c r="QBU1705" s="30"/>
      <c r="QBV1705" s="30"/>
      <c r="QBW1705" s="30"/>
      <c r="QBX1705" s="30"/>
      <c r="QBY1705" s="30"/>
      <c r="QBZ1705" s="30"/>
      <c r="QCA1705" s="30"/>
      <c r="QCB1705" s="30"/>
      <c r="QCC1705" s="30"/>
      <c r="QCD1705" s="30"/>
      <c r="QCE1705" s="30"/>
      <c r="QCF1705" s="30"/>
      <c r="QCG1705" s="30"/>
      <c r="QCH1705" s="30"/>
      <c r="QCI1705" s="30"/>
      <c r="QCJ1705" s="30"/>
      <c r="QCK1705" s="30"/>
      <c r="QCL1705" s="30"/>
      <c r="QCM1705" s="30"/>
      <c r="QCN1705" s="30"/>
      <c r="QCO1705" s="30"/>
      <c r="QCP1705" s="30"/>
      <c r="QCQ1705" s="30"/>
      <c r="QCR1705" s="30"/>
      <c r="QCS1705" s="30"/>
      <c r="QCT1705" s="30"/>
      <c r="QCU1705" s="30"/>
      <c r="QCV1705" s="30"/>
      <c r="QCW1705" s="30"/>
      <c r="QCX1705" s="30"/>
      <c r="QCY1705" s="30"/>
      <c r="QCZ1705" s="30"/>
      <c r="QDA1705" s="30"/>
      <c r="QDB1705" s="30"/>
      <c r="QDC1705" s="30"/>
      <c r="QDD1705" s="30"/>
      <c r="QDE1705" s="30"/>
      <c r="QDF1705" s="30"/>
      <c r="QDG1705" s="30"/>
      <c r="QDH1705" s="30"/>
      <c r="QDI1705" s="30"/>
      <c r="QDJ1705" s="30"/>
      <c r="QDK1705" s="30"/>
      <c r="QDL1705" s="30"/>
      <c r="QDM1705" s="30"/>
      <c r="QDN1705" s="30"/>
      <c r="QDO1705" s="30"/>
      <c r="QDP1705" s="30"/>
      <c r="QDQ1705" s="30"/>
      <c r="QDR1705" s="30"/>
      <c r="QDS1705" s="30"/>
      <c r="QDT1705" s="30"/>
      <c r="QDU1705" s="30"/>
      <c r="QDV1705" s="30"/>
      <c r="QDW1705" s="30"/>
      <c r="QDX1705" s="30"/>
      <c r="QDY1705" s="30"/>
      <c r="QDZ1705" s="30"/>
      <c r="QEA1705" s="30"/>
      <c r="QEB1705" s="30"/>
      <c r="QEC1705" s="30"/>
      <c r="QED1705" s="30"/>
      <c r="QEE1705" s="30"/>
      <c r="QEF1705" s="30"/>
      <c r="QEG1705" s="30"/>
      <c r="QEH1705" s="30"/>
      <c r="QEI1705" s="30"/>
      <c r="QEJ1705" s="30"/>
      <c r="QEK1705" s="30"/>
      <c r="QEL1705" s="30"/>
      <c r="QEM1705" s="30"/>
      <c r="QEN1705" s="30"/>
      <c r="QEO1705" s="30"/>
      <c r="QEP1705" s="30"/>
      <c r="QEQ1705" s="30"/>
      <c r="QER1705" s="30"/>
      <c r="QES1705" s="30"/>
      <c r="QET1705" s="30"/>
      <c r="QEU1705" s="30"/>
      <c r="QEV1705" s="30"/>
      <c r="QEW1705" s="30"/>
      <c r="QEX1705" s="30"/>
      <c r="QEY1705" s="30"/>
      <c r="QEZ1705" s="30"/>
      <c r="QFA1705" s="30"/>
      <c r="QFB1705" s="30"/>
      <c r="QFC1705" s="30"/>
      <c r="QFD1705" s="30"/>
      <c r="QFE1705" s="30"/>
      <c r="QFF1705" s="30"/>
      <c r="QFG1705" s="30"/>
      <c r="QFH1705" s="30"/>
      <c r="QFI1705" s="30"/>
      <c r="QFJ1705" s="30"/>
      <c r="QFK1705" s="30"/>
      <c r="QFL1705" s="30"/>
      <c r="QFM1705" s="30"/>
      <c r="QFN1705" s="30"/>
      <c r="QFO1705" s="30"/>
      <c r="QFP1705" s="30"/>
      <c r="QFQ1705" s="30"/>
      <c r="QFR1705" s="30"/>
      <c r="QFS1705" s="30"/>
      <c r="QFT1705" s="30"/>
      <c r="QFU1705" s="30"/>
      <c r="QFV1705" s="30"/>
      <c r="QFW1705" s="30"/>
      <c r="QFX1705" s="30"/>
      <c r="QFY1705" s="30"/>
      <c r="QFZ1705" s="30"/>
      <c r="QGA1705" s="30"/>
      <c r="QGB1705" s="30"/>
      <c r="QGC1705" s="30"/>
      <c r="QGD1705" s="30"/>
      <c r="QGE1705" s="30"/>
      <c r="QGF1705" s="30"/>
      <c r="QGG1705" s="30"/>
      <c r="QGH1705" s="30"/>
      <c r="QGI1705" s="30"/>
      <c r="QGJ1705" s="30"/>
      <c r="QGK1705" s="30"/>
      <c r="QGL1705" s="30"/>
      <c r="QGM1705" s="30"/>
      <c r="QGN1705" s="30"/>
      <c r="QGO1705" s="30"/>
      <c r="QGP1705" s="30"/>
      <c r="QGQ1705" s="30"/>
      <c r="QGR1705" s="30"/>
      <c r="QGS1705" s="30"/>
      <c r="QGT1705" s="30"/>
      <c r="QGU1705" s="30"/>
      <c r="QGV1705" s="30"/>
      <c r="QGW1705" s="30"/>
      <c r="QGX1705" s="30"/>
      <c r="QGY1705" s="30"/>
      <c r="QGZ1705" s="30"/>
      <c r="QHA1705" s="30"/>
      <c r="QHB1705" s="30"/>
      <c r="QHC1705" s="30"/>
      <c r="QHD1705" s="30"/>
      <c r="QHE1705" s="30"/>
      <c r="QHF1705" s="30"/>
      <c r="QHG1705" s="30"/>
      <c r="QHH1705" s="30"/>
      <c r="QHI1705" s="30"/>
      <c r="QHJ1705" s="30"/>
      <c r="QHK1705" s="30"/>
      <c r="QHL1705" s="30"/>
      <c r="QHM1705" s="30"/>
      <c r="QHN1705" s="30"/>
      <c r="QHO1705" s="30"/>
      <c r="QHP1705" s="30"/>
      <c r="QHQ1705" s="30"/>
      <c r="QHR1705" s="30"/>
      <c r="QHS1705" s="30"/>
      <c r="QHT1705" s="30"/>
      <c r="QHU1705" s="30"/>
      <c r="QHV1705" s="30"/>
      <c r="QHW1705" s="30"/>
      <c r="QHX1705" s="30"/>
      <c r="QHY1705" s="30"/>
      <c r="QHZ1705" s="30"/>
      <c r="QIA1705" s="30"/>
      <c r="QIB1705" s="30"/>
      <c r="QIC1705" s="30"/>
      <c r="QID1705" s="30"/>
      <c r="QIE1705" s="30"/>
      <c r="QIF1705" s="30"/>
      <c r="QIG1705" s="30"/>
      <c r="QIH1705" s="30"/>
      <c r="QII1705" s="30"/>
      <c r="QIJ1705" s="30"/>
      <c r="QIK1705" s="30"/>
      <c r="QIL1705" s="30"/>
      <c r="QIM1705" s="30"/>
      <c r="QIN1705" s="30"/>
      <c r="QIO1705" s="30"/>
      <c r="QIP1705" s="30"/>
      <c r="QIQ1705" s="30"/>
      <c r="QIR1705" s="30"/>
      <c r="QIS1705" s="30"/>
      <c r="QIT1705" s="30"/>
      <c r="QIU1705" s="30"/>
      <c r="QIV1705" s="30"/>
      <c r="QIW1705" s="30"/>
      <c r="QIX1705" s="30"/>
      <c r="QIY1705" s="30"/>
      <c r="QIZ1705" s="30"/>
      <c r="QJA1705" s="30"/>
      <c r="QJB1705" s="30"/>
      <c r="QJC1705" s="30"/>
      <c r="QJD1705" s="30"/>
      <c r="QJE1705" s="30"/>
      <c r="QJF1705" s="30"/>
      <c r="QJG1705" s="30"/>
      <c r="QJH1705" s="30"/>
      <c r="QJI1705" s="30"/>
      <c r="QJJ1705" s="30"/>
      <c r="QJK1705" s="30"/>
      <c r="QJL1705" s="30"/>
      <c r="QJM1705" s="30"/>
      <c r="QJN1705" s="30"/>
      <c r="QJO1705" s="30"/>
      <c r="QJP1705" s="30"/>
      <c r="QJQ1705" s="30"/>
      <c r="QJR1705" s="30"/>
      <c r="QJS1705" s="30"/>
      <c r="QJT1705" s="30"/>
      <c r="QJU1705" s="30"/>
      <c r="QJV1705" s="30"/>
      <c r="QJW1705" s="30"/>
      <c r="QJX1705" s="30"/>
      <c r="QJY1705" s="30"/>
      <c r="QJZ1705" s="30"/>
      <c r="QKA1705" s="30"/>
      <c r="QKB1705" s="30"/>
      <c r="QKC1705" s="30"/>
      <c r="QKD1705" s="30"/>
      <c r="QKE1705" s="30"/>
      <c r="QKF1705" s="30"/>
      <c r="QKG1705" s="30"/>
      <c r="QKH1705" s="30"/>
      <c r="QKI1705" s="30"/>
      <c r="QKJ1705" s="30"/>
      <c r="QKK1705" s="30"/>
      <c r="QKL1705" s="30"/>
      <c r="QKM1705" s="30"/>
      <c r="QKN1705" s="30"/>
      <c r="QKO1705" s="30"/>
      <c r="QKP1705" s="30"/>
      <c r="QKQ1705" s="30"/>
      <c r="QKR1705" s="30"/>
      <c r="QKS1705" s="30"/>
      <c r="QKT1705" s="30"/>
      <c r="QKU1705" s="30"/>
      <c r="QKV1705" s="30"/>
      <c r="QKW1705" s="30"/>
      <c r="QKX1705" s="30"/>
      <c r="QKY1705" s="30"/>
      <c r="QKZ1705" s="30"/>
      <c r="QLA1705" s="30"/>
      <c r="QLB1705" s="30"/>
      <c r="QLC1705" s="30"/>
      <c r="QLD1705" s="30"/>
      <c r="QLE1705" s="30"/>
      <c r="QLF1705" s="30"/>
      <c r="QLG1705" s="30"/>
      <c r="QLH1705" s="30"/>
      <c r="QLI1705" s="30"/>
      <c r="QLJ1705" s="30"/>
      <c r="QLK1705" s="30"/>
      <c r="QLL1705" s="30"/>
      <c r="QLM1705" s="30"/>
      <c r="QLN1705" s="30"/>
      <c r="QLO1705" s="30"/>
      <c r="QLP1705" s="30"/>
      <c r="QLQ1705" s="30"/>
      <c r="QLR1705" s="30"/>
      <c r="QLS1705" s="30"/>
      <c r="QLT1705" s="30"/>
      <c r="QLU1705" s="30"/>
      <c r="QLV1705" s="30"/>
      <c r="QLW1705" s="30"/>
      <c r="QLX1705" s="30"/>
      <c r="QLY1705" s="30"/>
      <c r="QLZ1705" s="30"/>
      <c r="QMA1705" s="30"/>
      <c r="QMB1705" s="30"/>
      <c r="QMC1705" s="30"/>
      <c r="QMD1705" s="30"/>
      <c r="QME1705" s="30"/>
      <c r="QMF1705" s="30"/>
      <c r="QMG1705" s="30"/>
      <c r="QMH1705" s="30"/>
      <c r="QMI1705" s="30"/>
      <c r="QMJ1705" s="30"/>
      <c r="QMK1705" s="30"/>
      <c r="QML1705" s="30"/>
      <c r="QMM1705" s="30"/>
      <c r="QMN1705" s="30"/>
      <c r="QMO1705" s="30"/>
      <c r="QMP1705" s="30"/>
      <c r="QMQ1705" s="30"/>
      <c r="QMR1705" s="30"/>
      <c r="QMS1705" s="30"/>
      <c r="QMT1705" s="30"/>
      <c r="QMU1705" s="30"/>
      <c r="QMV1705" s="30"/>
      <c r="QMW1705" s="30"/>
      <c r="QMX1705" s="30"/>
      <c r="QMY1705" s="30"/>
      <c r="QMZ1705" s="30"/>
      <c r="QNA1705" s="30"/>
      <c r="QNB1705" s="30"/>
      <c r="QNC1705" s="30"/>
      <c r="QND1705" s="30"/>
      <c r="QNE1705" s="30"/>
      <c r="QNF1705" s="30"/>
      <c r="QNG1705" s="30"/>
      <c r="QNH1705" s="30"/>
      <c r="QNI1705" s="30"/>
      <c r="QNJ1705" s="30"/>
      <c r="QNK1705" s="30"/>
      <c r="QNL1705" s="30"/>
      <c r="QNM1705" s="30"/>
      <c r="QNN1705" s="30"/>
      <c r="QNO1705" s="30"/>
      <c r="QNP1705" s="30"/>
      <c r="QNQ1705" s="30"/>
      <c r="QNR1705" s="30"/>
      <c r="QNS1705" s="30"/>
      <c r="QNT1705" s="30"/>
      <c r="QNU1705" s="30"/>
      <c r="QNV1705" s="30"/>
      <c r="QNW1705" s="30"/>
      <c r="QNX1705" s="30"/>
      <c r="QNY1705" s="30"/>
      <c r="QNZ1705" s="30"/>
      <c r="QOA1705" s="30"/>
      <c r="QOB1705" s="30"/>
      <c r="QOC1705" s="30"/>
      <c r="QOD1705" s="30"/>
      <c r="QOE1705" s="30"/>
      <c r="QOF1705" s="30"/>
      <c r="QOG1705" s="30"/>
      <c r="QOH1705" s="30"/>
      <c r="QOI1705" s="30"/>
      <c r="QOJ1705" s="30"/>
      <c r="QOK1705" s="30"/>
      <c r="QOL1705" s="30"/>
      <c r="QOM1705" s="30"/>
      <c r="QON1705" s="30"/>
      <c r="QOO1705" s="30"/>
      <c r="QOP1705" s="30"/>
      <c r="QOQ1705" s="30"/>
      <c r="QOR1705" s="30"/>
      <c r="QOS1705" s="30"/>
      <c r="QOT1705" s="30"/>
      <c r="QOU1705" s="30"/>
      <c r="QOV1705" s="30"/>
      <c r="QOW1705" s="30"/>
      <c r="QOX1705" s="30"/>
      <c r="QOY1705" s="30"/>
      <c r="QOZ1705" s="30"/>
      <c r="QPA1705" s="30"/>
      <c r="QPB1705" s="30"/>
      <c r="QPC1705" s="30"/>
      <c r="QPD1705" s="30"/>
      <c r="QPE1705" s="30"/>
      <c r="QPF1705" s="30"/>
      <c r="QPG1705" s="30"/>
      <c r="QPH1705" s="30"/>
      <c r="QPI1705" s="30"/>
      <c r="QPJ1705" s="30"/>
      <c r="QPK1705" s="30"/>
      <c r="QPL1705" s="30"/>
      <c r="QPM1705" s="30"/>
      <c r="QPN1705" s="30"/>
      <c r="QPO1705" s="30"/>
      <c r="QPP1705" s="30"/>
      <c r="QPQ1705" s="30"/>
      <c r="QPR1705" s="30"/>
      <c r="QPS1705" s="30"/>
      <c r="QPT1705" s="30"/>
      <c r="QPU1705" s="30"/>
      <c r="QPV1705" s="30"/>
      <c r="QPW1705" s="30"/>
      <c r="QPX1705" s="30"/>
      <c r="QPY1705" s="30"/>
      <c r="QPZ1705" s="30"/>
      <c r="QQA1705" s="30"/>
      <c r="QQB1705" s="30"/>
      <c r="QQC1705" s="30"/>
      <c r="QQD1705" s="30"/>
      <c r="QQE1705" s="30"/>
      <c r="QQF1705" s="30"/>
      <c r="QQG1705" s="30"/>
      <c r="QQH1705" s="30"/>
      <c r="QQI1705" s="30"/>
      <c r="QQJ1705" s="30"/>
      <c r="QQK1705" s="30"/>
      <c r="QQL1705" s="30"/>
      <c r="QQM1705" s="30"/>
      <c r="QQN1705" s="30"/>
      <c r="QQO1705" s="30"/>
      <c r="QQP1705" s="30"/>
      <c r="QQQ1705" s="30"/>
      <c r="QQR1705" s="30"/>
      <c r="QQS1705" s="30"/>
      <c r="QQT1705" s="30"/>
      <c r="QQU1705" s="30"/>
      <c r="QQV1705" s="30"/>
      <c r="QQW1705" s="30"/>
      <c r="QQX1705" s="30"/>
      <c r="QQY1705" s="30"/>
      <c r="QQZ1705" s="30"/>
      <c r="QRA1705" s="30"/>
      <c r="QRB1705" s="30"/>
      <c r="QRC1705" s="30"/>
      <c r="QRD1705" s="30"/>
      <c r="QRE1705" s="30"/>
      <c r="QRF1705" s="30"/>
      <c r="QRG1705" s="30"/>
      <c r="QRH1705" s="30"/>
      <c r="QRI1705" s="30"/>
      <c r="QRJ1705" s="30"/>
      <c r="QRK1705" s="30"/>
      <c r="QRL1705" s="30"/>
      <c r="QRM1705" s="30"/>
      <c r="QRN1705" s="30"/>
      <c r="QRO1705" s="30"/>
      <c r="QRP1705" s="30"/>
      <c r="QRQ1705" s="30"/>
      <c r="QRR1705" s="30"/>
      <c r="QRS1705" s="30"/>
      <c r="QRT1705" s="30"/>
      <c r="QRU1705" s="30"/>
      <c r="QRV1705" s="30"/>
      <c r="QRW1705" s="30"/>
      <c r="QRX1705" s="30"/>
      <c r="QRY1705" s="30"/>
      <c r="QRZ1705" s="30"/>
      <c r="QSA1705" s="30"/>
      <c r="QSB1705" s="30"/>
      <c r="QSC1705" s="30"/>
      <c r="QSD1705" s="30"/>
      <c r="QSE1705" s="30"/>
      <c r="QSF1705" s="30"/>
      <c r="QSG1705" s="30"/>
      <c r="QSH1705" s="30"/>
      <c r="QSI1705" s="30"/>
      <c r="QSJ1705" s="30"/>
      <c r="QSK1705" s="30"/>
      <c r="QSL1705" s="30"/>
      <c r="QSM1705" s="30"/>
      <c r="QSN1705" s="30"/>
      <c r="QSO1705" s="30"/>
      <c r="QSP1705" s="30"/>
      <c r="QSQ1705" s="30"/>
      <c r="QSR1705" s="30"/>
      <c r="QSS1705" s="30"/>
      <c r="QST1705" s="30"/>
      <c r="QSU1705" s="30"/>
      <c r="QSV1705" s="30"/>
      <c r="QSW1705" s="30"/>
      <c r="QSX1705" s="30"/>
      <c r="QSY1705" s="30"/>
      <c r="QSZ1705" s="30"/>
      <c r="QTA1705" s="30"/>
      <c r="QTB1705" s="30"/>
      <c r="QTC1705" s="30"/>
      <c r="QTD1705" s="30"/>
      <c r="QTE1705" s="30"/>
      <c r="QTF1705" s="30"/>
      <c r="QTG1705" s="30"/>
      <c r="QTH1705" s="30"/>
      <c r="QTI1705" s="30"/>
      <c r="QTJ1705" s="30"/>
      <c r="QTK1705" s="30"/>
      <c r="QTL1705" s="30"/>
      <c r="QTM1705" s="30"/>
      <c r="QTN1705" s="30"/>
      <c r="QTO1705" s="30"/>
      <c r="QTP1705" s="30"/>
      <c r="QTQ1705" s="30"/>
      <c r="QTR1705" s="30"/>
      <c r="QTS1705" s="30"/>
      <c r="QTT1705" s="30"/>
      <c r="QTU1705" s="30"/>
      <c r="QTV1705" s="30"/>
      <c r="QTW1705" s="30"/>
      <c r="QTX1705" s="30"/>
      <c r="QTY1705" s="30"/>
      <c r="QTZ1705" s="30"/>
      <c r="QUA1705" s="30"/>
      <c r="QUB1705" s="30"/>
      <c r="QUC1705" s="30"/>
      <c r="QUD1705" s="30"/>
      <c r="QUE1705" s="30"/>
      <c r="QUF1705" s="30"/>
      <c r="QUG1705" s="30"/>
      <c r="QUH1705" s="30"/>
      <c r="QUI1705" s="30"/>
      <c r="QUJ1705" s="30"/>
      <c r="QUK1705" s="30"/>
      <c r="QUL1705" s="30"/>
      <c r="QUM1705" s="30"/>
      <c r="QUN1705" s="30"/>
      <c r="QUO1705" s="30"/>
      <c r="QUP1705" s="30"/>
      <c r="QUQ1705" s="30"/>
      <c r="QUR1705" s="30"/>
      <c r="QUS1705" s="30"/>
      <c r="QUT1705" s="30"/>
      <c r="QUU1705" s="30"/>
      <c r="QUV1705" s="30"/>
      <c r="QUW1705" s="30"/>
      <c r="QUX1705" s="30"/>
      <c r="QUY1705" s="30"/>
      <c r="QUZ1705" s="30"/>
      <c r="QVA1705" s="30"/>
      <c r="QVB1705" s="30"/>
      <c r="QVC1705" s="30"/>
      <c r="QVD1705" s="30"/>
      <c r="QVE1705" s="30"/>
      <c r="QVF1705" s="30"/>
      <c r="QVG1705" s="30"/>
      <c r="QVH1705" s="30"/>
      <c r="QVI1705" s="30"/>
      <c r="QVJ1705" s="30"/>
      <c r="QVK1705" s="30"/>
      <c r="QVL1705" s="30"/>
      <c r="QVM1705" s="30"/>
      <c r="QVN1705" s="30"/>
      <c r="QVO1705" s="30"/>
      <c r="QVP1705" s="30"/>
      <c r="QVQ1705" s="30"/>
      <c r="QVR1705" s="30"/>
      <c r="QVS1705" s="30"/>
      <c r="QVT1705" s="30"/>
      <c r="QVU1705" s="30"/>
      <c r="QVV1705" s="30"/>
      <c r="QVW1705" s="30"/>
      <c r="QVX1705" s="30"/>
      <c r="QVY1705" s="30"/>
      <c r="QVZ1705" s="30"/>
      <c r="QWA1705" s="30"/>
      <c r="QWB1705" s="30"/>
      <c r="QWC1705" s="30"/>
      <c r="QWD1705" s="30"/>
      <c r="QWE1705" s="30"/>
      <c r="QWF1705" s="30"/>
      <c r="QWG1705" s="30"/>
      <c r="QWH1705" s="30"/>
      <c r="QWI1705" s="30"/>
      <c r="QWJ1705" s="30"/>
      <c r="QWK1705" s="30"/>
      <c r="QWL1705" s="30"/>
      <c r="QWM1705" s="30"/>
      <c r="QWN1705" s="30"/>
      <c r="QWO1705" s="30"/>
      <c r="QWP1705" s="30"/>
      <c r="QWQ1705" s="30"/>
      <c r="QWR1705" s="30"/>
      <c r="QWS1705" s="30"/>
      <c r="QWT1705" s="30"/>
      <c r="QWU1705" s="30"/>
      <c r="QWV1705" s="30"/>
      <c r="QWW1705" s="30"/>
      <c r="QWX1705" s="30"/>
      <c r="QWY1705" s="30"/>
      <c r="QWZ1705" s="30"/>
      <c r="QXA1705" s="30"/>
      <c r="QXB1705" s="30"/>
      <c r="QXC1705" s="30"/>
      <c r="QXD1705" s="30"/>
      <c r="QXE1705" s="30"/>
      <c r="QXF1705" s="30"/>
      <c r="QXG1705" s="30"/>
      <c r="QXH1705" s="30"/>
      <c r="QXI1705" s="30"/>
      <c r="QXJ1705" s="30"/>
      <c r="QXK1705" s="30"/>
      <c r="QXL1705" s="30"/>
      <c r="QXM1705" s="30"/>
      <c r="QXN1705" s="30"/>
      <c r="QXO1705" s="30"/>
      <c r="QXP1705" s="30"/>
      <c r="QXQ1705" s="30"/>
      <c r="QXR1705" s="30"/>
      <c r="QXS1705" s="30"/>
      <c r="QXT1705" s="30"/>
      <c r="QXU1705" s="30"/>
      <c r="QXV1705" s="30"/>
      <c r="QXW1705" s="30"/>
      <c r="QXX1705" s="30"/>
      <c r="QXY1705" s="30"/>
      <c r="QXZ1705" s="30"/>
      <c r="QYA1705" s="30"/>
      <c r="QYB1705" s="30"/>
      <c r="QYC1705" s="30"/>
      <c r="QYD1705" s="30"/>
      <c r="QYE1705" s="30"/>
      <c r="QYF1705" s="30"/>
      <c r="QYG1705" s="30"/>
      <c r="QYH1705" s="30"/>
      <c r="QYI1705" s="30"/>
      <c r="QYJ1705" s="30"/>
      <c r="QYK1705" s="30"/>
      <c r="QYL1705" s="30"/>
      <c r="QYM1705" s="30"/>
      <c r="QYN1705" s="30"/>
      <c r="QYO1705" s="30"/>
      <c r="QYP1705" s="30"/>
      <c r="QYQ1705" s="30"/>
      <c r="QYR1705" s="30"/>
      <c r="QYS1705" s="30"/>
      <c r="QYT1705" s="30"/>
      <c r="QYU1705" s="30"/>
      <c r="QYV1705" s="30"/>
      <c r="QYW1705" s="30"/>
      <c r="QYX1705" s="30"/>
      <c r="QYY1705" s="30"/>
      <c r="QYZ1705" s="30"/>
      <c r="QZA1705" s="30"/>
      <c r="QZB1705" s="30"/>
      <c r="QZC1705" s="30"/>
      <c r="QZD1705" s="30"/>
      <c r="QZE1705" s="30"/>
      <c r="QZF1705" s="30"/>
      <c r="QZG1705" s="30"/>
      <c r="QZH1705" s="30"/>
      <c r="QZI1705" s="30"/>
      <c r="QZJ1705" s="30"/>
      <c r="QZK1705" s="30"/>
      <c r="QZL1705" s="30"/>
      <c r="QZM1705" s="30"/>
      <c r="QZN1705" s="30"/>
      <c r="QZO1705" s="30"/>
      <c r="QZP1705" s="30"/>
      <c r="QZQ1705" s="30"/>
      <c r="QZR1705" s="30"/>
      <c r="QZS1705" s="30"/>
      <c r="QZT1705" s="30"/>
      <c r="QZU1705" s="30"/>
      <c r="QZV1705" s="30"/>
      <c r="QZW1705" s="30"/>
      <c r="QZX1705" s="30"/>
      <c r="QZY1705" s="30"/>
      <c r="QZZ1705" s="30"/>
      <c r="RAA1705" s="30"/>
      <c r="RAB1705" s="30"/>
      <c r="RAC1705" s="30"/>
      <c r="RAD1705" s="30"/>
      <c r="RAE1705" s="30"/>
      <c r="RAF1705" s="30"/>
      <c r="RAG1705" s="30"/>
      <c r="RAH1705" s="30"/>
      <c r="RAI1705" s="30"/>
      <c r="RAJ1705" s="30"/>
      <c r="RAK1705" s="30"/>
      <c r="RAL1705" s="30"/>
      <c r="RAM1705" s="30"/>
      <c r="RAN1705" s="30"/>
      <c r="RAO1705" s="30"/>
      <c r="RAP1705" s="30"/>
      <c r="RAQ1705" s="30"/>
      <c r="RAR1705" s="30"/>
      <c r="RAS1705" s="30"/>
      <c r="RAT1705" s="30"/>
      <c r="RAU1705" s="30"/>
      <c r="RAV1705" s="30"/>
      <c r="RAW1705" s="30"/>
      <c r="RAX1705" s="30"/>
      <c r="RAY1705" s="30"/>
      <c r="RAZ1705" s="30"/>
      <c r="RBA1705" s="30"/>
      <c r="RBB1705" s="30"/>
      <c r="RBC1705" s="30"/>
      <c r="RBD1705" s="30"/>
      <c r="RBE1705" s="30"/>
      <c r="RBF1705" s="30"/>
      <c r="RBG1705" s="30"/>
      <c r="RBH1705" s="30"/>
      <c r="RBI1705" s="30"/>
      <c r="RBJ1705" s="30"/>
      <c r="RBK1705" s="30"/>
      <c r="RBL1705" s="30"/>
      <c r="RBM1705" s="30"/>
      <c r="RBN1705" s="30"/>
      <c r="RBO1705" s="30"/>
      <c r="RBP1705" s="30"/>
      <c r="RBQ1705" s="30"/>
      <c r="RBR1705" s="30"/>
      <c r="RBS1705" s="30"/>
      <c r="RBT1705" s="30"/>
      <c r="RBU1705" s="30"/>
      <c r="RBV1705" s="30"/>
      <c r="RBW1705" s="30"/>
      <c r="RBX1705" s="30"/>
      <c r="RBY1705" s="30"/>
      <c r="RBZ1705" s="30"/>
      <c r="RCA1705" s="30"/>
      <c r="RCB1705" s="30"/>
      <c r="RCC1705" s="30"/>
      <c r="RCD1705" s="30"/>
      <c r="RCE1705" s="30"/>
      <c r="RCF1705" s="30"/>
      <c r="RCG1705" s="30"/>
      <c r="RCH1705" s="30"/>
      <c r="RCI1705" s="30"/>
      <c r="RCJ1705" s="30"/>
      <c r="RCK1705" s="30"/>
      <c r="RCL1705" s="30"/>
      <c r="RCM1705" s="30"/>
      <c r="RCN1705" s="30"/>
      <c r="RCO1705" s="30"/>
      <c r="RCP1705" s="30"/>
      <c r="RCQ1705" s="30"/>
      <c r="RCR1705" s="30"/>
      <c r="RCS1705" s="30"/>
      <c r="RCT1705" s="30"/>
      <c r="RCU1705" s="30"/>
      <c r="RCV1705" s="30"/>
      <c r="RCW1705" s="30"/>
      <c r="RCX1705" s="30"/>
      <c r="RCY1705" s="30"/>
      <c r="RCZ1705" s="30"/>
      <c r="RDA1705" s="30"/>
      <c r="RDB1705" s="30"/>
      <c r="RDC1705" s="30"/>
      <c r="RDD1705" s="30"/>
      <c r="RDE1705" s="30"/>
      <c r="RDF1705" s="30"/>
      <c r="RDG1705" s="30"/>
      <c r="RDH1705" s="30"/>
      <c r="RDI1705" s="30"/>
      <c r="RDJ1705" s="30"/>
      <c r="RDK1705" s="30"/>
      <c r="RDL1705" s="30"/>
      <c r="RDM1705" s="30"/>
      <c r="RDN1705" s="30"/>
      <c r="RDO1705" s="30"/>
      <c r="RDP1705" s="30"/>
      <c r="RDQ1705" s="30"/>
      <c r="RDR1705" s="30"/>
      <c r="RDS1705" s="30"/>
      <c r="RDT1705" s="30"/>
      <c r="RDU1705" s="30"/>
      <c r="RDV1705" s="30"/>
      <c r="RDW1705" s="30"/>
      <c r="RDX1705" s="30"/>
      <c r="RDY1705" s="30"/>
      <c r="RDZ1705" s="30"/>
      <c r="REA1705" s="30"/>
      <c r="REB1705" s="30"/>
      <c r="REC1705" s="30"/>
      <c r="RED1705" s="30"/>
      <c r="REE1705" s="30"/>
      <c r="REF1705" s="30"/>
      <c r="REG1705" s="30"/>
      <c r="REH1705" s="30"/>
      <c r="REI1705" s="30"/>
      <c r="REJ1705" s="30"/>
      <c r="REK1705" s="30"/>
      <c r="REL1705" s="30"/>
      <c r="REM1705" s="30"/>
      <c r="REN1705" s="30"/>
      <c r="REO1705" s="30"/>
      <c r="REP1705" s="30"/>
      <c r="REQ1705" s="30"/>
      <c r="RER1705" s="30"/>
      <c r="RES1705" s="30"/>
      <c r="RET1705" s="30"/>
      <c r="REU1705" s="30"/>
      <c r="REV1705" s="30"/>
      <c r="REW1705" s="30"/>
      <c r="REX1705" s="30"/>
      <c r="REY1705" s="30"/>
      <c r="REZ1705" s="30"/>
      <c r="RFA1705" s="30"/>
      <c r="RFB1705" s="30"/>
      <c r="RFC1705" s="30"/>
      <c r="RFD1705" s="30"/>
      <c r="RFE1705" s="30"/>
      <c r="RFF1705" s="30"/>
      <c r="RFG1705" s="30"/>
      <c r="RFH1705" s="30"/>
      <c r="RFI1705" s="30"/>
      <c r="RFJ1705" s="30"/>
      <c r="RFK1705" s="30"/>
      <c r="RFL1705" s="30"/>
      <c r="RFM1705" s="30"/>
      <c r="RFN1705" s="30"/>
      <c r="RFO1705" s="30"/>
      <c r="RFP1705" s="30"/>
      <c r="RFQ1705" s="30"/>
      <c r="RFR1705" s="30"/>
      <c r="RFS1705" s="30"/>
      <c r="RFT1705" s="30"/>
      <c r="RFU1705" s="30"/>
      <c r="RFV1705" s="30"/>
      <c r="RFW1705" s="30"/>
      <c r="RFX1705" s="30"/>
      <c r="RFY1705" s="30"/>
      <c r="RFZ1705" s="30"/>
      <c r="RGA1705" s="30"/>
      <c r="RGB1705" s="30"/>
      <c r="RGC1705" s="30"/>
      <c r="RGD1705" s="30"/>
      <c r="RGE1705" s="30"/>
      <c r="RGF1705" s="30"/>
      <c r="RGG1705" s="30"/>
      <c r="RGH1705" s="30"/>
      <c r="RGI1705" s="30"/>
      <c r="RGJ1705" s="30"/>
      <c r="RGK1705" s="30"/>
      <c r="RGL1705" s="30"/>
      <c r="RGM1705" s="30"/>
      <c r="RGN1705" s="30"/>
      <c r="RGO1705" s="30"/>
      <c r="RGP1705" s="30"/>
      <c r="RGQ1705" s="30"/>
      <c r="RGR1705" s="30"/>
      <c r="RGS1705" s="30"/>
      <c r="RGT1705" s="30"/>
      <c r="RGU1705" s="30"/>
      <c r="RGV1705" s="30"/>
      <c r="RGW1705" s="30"/>
      <c r="RGX1705" s="30"/>
      <c r="RGY1705" s="30"/>
      <c r="RGZ1705" s="30"/>
      <c r="RHA1705" s="30"/>
      <c r="RHB1705" s="30"/>
      <c r="RHC1705" s="30"/>
      <c r="RHD1705" s="30"/>
      <c r="RHE1705" s="30"/>
      <c r="RHF1705" s="30"/>
      <c r="RHG1705" s="30"/>
      <c r="RHH1705" s="30"/>
      <c r="RHI1705" s="30"/>
      <c r="RHJ1705" s="30"/>
      <c r="RHK1705" s="30"/>
      <c r="RHL1705" s="30"/>
      <c r="RHM1705" s="30"/>
      <c r="RHN1705" s="30"/>
      <c r="RHO1705" s="30"/>
      <c r="RHP1705" s="30"/>
      <c r="RHQ1705" s="30"/>
      <c r="RHR1705" s="30"/>
      <c r="RHS1705" s="30"/>
      <c r="RHT1705" s="30"/>
      <c r="RHU1705" s="30"/>
      <c r="RHV1705" s="30"/>
      <c r="RHW1705" s="30"/>
      <c r="RHX1705" s="30"/>
      <c r="RHY1705" s="30"/>
      <c r="RHZ1705" s="30"/>
      <c r="RIA1705" s="30"/>
      <c r="RIB1705" s="30"/>
      <c r="RIC1705" s="30"/>
      <c r="RID1705" s="30"/>
      <c r="RIE1705" s="30"/>
      <c r="RIF1705" s="30"/>
      <c r="RIG1705" s="30"/>
      <c r="RIH1705" s="30"/>
      <c r="RII1705" s="30"/>
      <c r="RIJ1705" s="30"/>
      <c r="RIK1705" s="30"/>
      <c r="RIL1705" s="30"/>
      <c r="RIM1705" s="30"/>
      <c r="RIN1705" s="30"/>
      <c r="RIO1705" s="30"/>
      <c r="RIP1705" s="30"/>
      <c r="RIQ1705" s="30"/>
      <c r="RIR1705" s="30"/>
      <c r="RIS1705" s="30"/>
      <c r="RIT1705" s="30"/>
      <c r="RIU1705" s="30"/>
      <c r="RIV1705" s="30"/>
      <c r="RIW1705" s="30"/>
      <c r="RIX1705" s="30"/>
      <c r="RIY1705" s="30"/>
      <c r="RIZ1705" s="30"/>
      <c r="RJA1705" s="30"/>
      <c r="RJB1705" s="30"/>
      <c r="RJC1705" s="30"/>
      <c r="RJD1705" s="30"/>
      <c r="RJE1705" s="30"/>
      <c r="RJF1705" s="30"/>
      <c r="RJG1705" s="30"/>
      <c r="RJH1705" s="30"/>
      <c r="RJI1705" s="30"/>
      <c r="RJJ1705" s="30"/>
      <c r="RJK1705" s="30"/>
      <c r="RJL1705" s="30"/>
      <c r="RJM1705" s="30"/>
      <c r="RJN1705" s="30"/>
      <c r="RJO1705" s="30"/>
      <c r="RJP1705" s="30"/>
      <c r="RJQ1705" s="30"/>
      <c r="RJR1705" s="30"/>
      <c r="RJS1705" s="30"/>
      <c r="RJT1705" s="30"/>
      <c r="RJU1705" s="30"/>
      <c r="RJV1705" s="30"/>
      <c r="RJW1705" s="30"/>
      <c r="RJX1705" s="30"/>
      <c r="RJY1705" s="30"/>
      <c r="RJZ1705" s="30"/>
      <c r="RKA1705" s="30"/>
      <c r="RKB1705" s="30"/>
      <c r="RKC1705" s="30"/>
      <c r="RKD1705" s="30"/>
      <c r="RKE1705" s="30"/>
      <c r="RKF1705" s="30"/>
      <c r="RKG1705" s="30"/>
      <c r="RKH1705" s="30"/>
      <c r="RKI1705" s="30"/>
      <c r="RKJ1705" s="30"/>
      <c r="RKK1705" s="30"/>
      <c r="RKL1705" s="30"/>
      <c r="RKM1705" s="30"/>
      <c r="RKN1705" s="30"/>
      <c r="RKO1705" s="30"/>
      <c r="RKP1705" s="30"/>
      <c r="RKQ1705" s="30"/>
      <c r="RKR1705" s="30"/>
      <c r="RKS1705" s="30"/>
      <c r="RKT1705" s="30"/>
      <c r="RKU1705" s="30"/>
      <c r="RKV1705" s="30"/>
      <c r="RKW1705" s="30"/>
      <c r="RKX1705" s="30"/>
      <c r="RKY1705" s="30"/>
      <c r="RKZ1705" s="30"/>
      <c r="RLA1705" s="30"/>
      <c r="RLB1705" s="30"/>
      <c r="RLC1705" s="30"/>
      <c r="RLD1705" s="30"/>
      <c r="RLE1705" s="30"/>
      <c r="RLF1705" s="30"/>
      <c r="RLG1705" s="30"/>
      <c r="RLH1705" s="30"/>
      <c r="RLI1705" s="30"/>
      <c r="RLJ1705" s="30"/>
      <c r="RLK1705" s="30"/>
      <c r="RLL1705" s="30"/>
      <c r="RLM1705" s="30"/>
      <c r="RLN1705" s="30"/>
      <c r="RLO1705" s="30"/>
      <c r="RLP1705" s="30"/>
      <c r="RLQ1705" s="30"/>
      <c r="RLR1705" s="30"/>
      <c r="RLS1705" s="30"/>
      <c r="RLT1705" s="30"/>
      <c r="RLU1705" s="30"/>
      <c r="RLV1705" s="30"/>
      <c r="RLW1705" s="30"/>
      <c r="RLX1705" s="30"/>
      <c r="RLY1705" s="30"/>
      <c r="RLZ1705" s="30"/>
      <c r="RMA1705" s="30"/>
      <c r="RMB1705" s="30"/>
      <c r="RMC1705" s="30"/>
      <c r="RMD1705" s="30"/>
      <c r="RME1705" s="30"/>
      <c r="RMF1705" s="30"/>
      <c r="RMG1705" s="30"/>
      <c r="RMH1705" s="30"/>
      <c r="RMI1705" s="30"/>
      <c r="RMJ1705" s="30"/>
      <c r="RMK1705" s="30"/>
      <c r="RML1705" s="30"/>
      <c r="RMM1705" s="30"/>
      <c r="RMN1705" s="30"/>
      <c r="RMO1705" s="30"/>
      <c r="RMP1705" s="30"/>
      <c r="RMQ1705" s="30"/>
      <c r="RMR1705" s="30"/>
      <c r="RMS1705" s="30"/>
      <c r="RMT1705" s="30"/>
      <c r="RMU1705" s="30"/>
      <c r="RMV1705" s="30"/>
      <c r="RMW1705" s="30"/>
      <c r="RMX1705" s="30"/>
      <c r="RMY1705" s="30"/>
      <c r="RMZ1705" s="30"/>
      <c r="RNA1705" s="30"/>
      <c r="RNB1705" s="30"/>
      <c r="RNC1705" s="30"/>
      <c r="RND1705" s="30"/>
      <c r="RNE1705" s="30"/>
      <c r="RNF1705" s="30"/>
      <c r="RNG1705" s="30"/>
      <c r="RNH1705" s="30"/>
      <c r="RNI1705" s="30"/>
      <c r="RNJ1705" s="30"/>
      <c r="RNK1705" s="30"/>
      <c r="RNL1705" s="30"/>
      <c r="RNM1705" s="30"/>
      <c r="RNN1705" s="30"/>
      <c r="RNO1705" s="30"/>
      <c r="RNP1705" s="30"/>
      <c r="RNQ1705" s="30"/>
      <c r="RNR1705" s="30"/>
      <c r="RNS1705" s="30"/>
      <c r="RNT1705" s="30"/>
      <c r="RNU1705" s="30"/>
      <c r="RNV1705" s="30"/>
      <c r="RNW1705" s="30"/>
      <c r="RNX1705" s="30"/>
      <c r="RNY1705" s="30"/>
      <c r="RNZ1705" s="30"/>
      <c r="ROA1705" s="30"/>
      <c r="ROB1705" s="30"/>
      <c r="ROC1705" s="30"/>
      <c r="ROD1705" s="30"/>
      <c r="ROE1705" s="30"/>
      <c r="ROF1705" s="30"/>
      <c r="ROG1705" s="30"/>
      <c r="ROH1705" s="30"/>
      <c r="ROI1705" s="30"/>
      <c r="ROJ1705" s="30"/>
      <c r="ROK1705" s="30"/>
      <c r="ROL1705" s="30"/>
      <c r="ROM1705" s="30"/>
      <c r="RON1705" s="30"/>
      <c r="ROO1705" s="30"/>
      <c r="ROP1705" s="30"/>
      <c r="ROQ1705" s="30"/>
      <c r="ROR1705" s="30"/>
      <c r="ROS1705" s="30"/>
      <c r="ROT1705" s="30"/>
      <c r="ROU1705" s="30"/>
      <c r="ROV1705" s="30"/>
      <c r="ROW1705" s="30"/>
      <c r="ROX1705" s="30"/>
      <c r="ROY1705" s="30"/>
      <c r="ROZ1705" s="30"/>
      <c r="RPA1705" s="30"/>
      <c r="RPB1705" s="30"/>
      <c r="RPC1705" s="30"/>
      <c r="RPD1705" s="30"/>
      <c r="RPE1705" s="30"/>
      <c r="RPF1705" s="30"/>
      <c r="RPG1705" s="30"/>
      <c r="RPH1705" s="30"/>
      <c r="RPI1705" s="30"/>
      <c r="RPJ1705" s="30"/>
      <c r="RPK1705" s="30"/>
      <c r="RPL1705" s="30"/>
      <c r="RPM1705" s="30"/>
      <c r="RPN1705" s="30"/>
      <c r="RPO1705" s="30"/>
      <c r="RPP1705" s="30"/>
      <c r="RPQ1705" s="30"/>
      <c r="RPR1705" s="30"/>
      <c r="RPS1705" s="30"/>
      <c r="RPT1705" s="30"/>
      <c r="RPU1705" s="30"/>
      <c r="RPV1705" s="30"/>
      <c r="RPW1705" s="30"/>
      <c r="RPX1705" s="30"/>
      <c r="RPY1705" s="30"/>
      <c r="RPZ1705" s="30"/>
      <c r="RQA1705" s="30"/>
      <c r="RQB1705" s="30"/>
      <c r="RQC1705" s="30"/>
      <c r="RQD1705" s="30"/>
      <c r="RQE1705" s="30"/>
      <c r="RQF1705" s="30"/>
      <c r="RQG1705" s="30"/>
      <c r="RQH1705" s="30"/>
      <c r="RQI1705" s="30"/>
      <c r="RQJ1705" s="30"/>
      <c r="RQK1705" s="30"/>
      <c r="RQL1705" s="30"/>
      <c r="RQM1705" s="30"/>
      <c r="RQN1705" s="30"/>
      <c r="RQO1705" s="30"/>
      <c r="RQP1705" s="30"/>
      <c r="RQQ1705" s="30"/>
      <c r="RQR1705" s="30"/>
      <c r="RQS1705" s="30"/>
      <c r="RQT1705" s="30"/>
      <c r="RQU1705" s="30"/>
      <c r="RQV1705" s="30"/>
      <c r="RQW1705" s="30"/>
      <c r="RQX1705" s="30"/>
      <c r="RQY1705" s="30"/>
      <c r="RQZ1705" s="30"/>
      <c r="RRA1705" s="30"/>
      <c r="RRB1705" s="30"/>
      <c r="RRC1705" s="30"/>
      <c r="RRD1705" s="30"/>
      <c r="RRE1705" s="30"/>
      <c r="RRF1705" s="30"/>
      <c r="RRG1705" s="30"/>
      <c r="RRH1705" s="30"/>
      <c r="RRI1705" s="30"/>
      <c r="RRJ1705" s="30"/>
      <c r="RRK1705" s="30"/>
      <c r="RRL1705" s="30"/>
      <c r="RRM1705" s="30"/>
      <c r="RRN1705" s="30"/>
      <c r="RRO1705" s="30"/>
      <c r="RRP1705" s="30"/>
      <c r="RRQ1705" s="30"/>
      <c r="RRR1705" s="30"/>
      <c r="RRS1705" s="30"/>
      <c r="RRT1705" s="30"/>
      <c r="RRU1705" s="30"/>
      <c r="RRV1705" s="30"/>
      <c r="RRW1705" s="30"/>
      <c r="RRX1705" s="30"/>
      <c r="RRY1705" s="30"/>
      <c r="RRZ1705" s="30"/>
      <c r="RSA1705" s="30"/>
      <c r="RSB1705" s="30"/>
      <c r="RSC1705" s="30"/>
      <c r="RSD1705" s="30"/>
      <c r="RSE1705" s="30"/>
      <c r="RSF1705" s="30"/>
      <c r="RSG1705" s="30"/>
      <c r="RSH1705" s="30"/>
      <c r="RSI1705" s="30"/>
      <c r="RSJ1705" s="30"/>
      <c r="RSK1705" s="30"/>
      <c r="RSL1705" s="30"/>
      <c r="RSM1705" s="30"/>
      <c r="RSN1705" s="30"/>
      <c r="RSO1705" s="30"/>
      <c r="RSP1705" s="30"/>
      <c r="RSQ1705" s="30"/>
      <c r="RSR1705" s="30"/>
      <c r="RSS1705" s="30"/>
      <c r="RST1705" s="30"/>
      <c r="RSU1705" s="30"/>
      <c r="RSV1705" s="30"/>
      <c r="RSW1705" s="30"/>
      <c r="RSX1705" s="30"/>
      <c r="RSY1705" s="30"/>
      <c r="RSZ1705" s="30"/>
      <c r="RTA1705" s="30"/>
      <c r="RTB1705" s="30"/>
      <c r="RTC1705" s="30"/>
      <c r="RTD1705" s="30"/>
      <c r="RTE1705" s="30"/>
      <c r="RTF1705" s="30"/>
      <c r="RTG1705" s="30"/>
      <c r="RTH1705" s="30"/>
      <c r="RTI1705" s="30"/>
      <c r="RTJ1705" s="30"/>
      <c r="RTK1705" s="30"/>
      <c r="RTL1705" s="30"/>
      <c r="RTM1705" s="30"/>
      <c r="RTN1705" s="30"/>
      <c r="RTO1705" s="30"/>
      <c r="RTP1705" s="30"/>
      <c r="RTQ1705" s="30"/>
      <c r="RTR1705" s="30"/>
      <c r="RTS1705" s="30"/>
      <c r="RTT1705" s="30"/>
      <c r="RTU1705" s="30"/>
      <c r="RTV1705" s="30"/>
      <c r="RTW1705" s="30"/>
      <c r="RTX1705" s="30"/>
      <c r="RTY1705" s="30"/>
      <c r="RTZ1705" s="30"/>
      <c r="RUA1705" s="30"/>
      <c r="RUB1705" s="30"/>
      <c r="RUC1705" s="30"/>
      <c r="RUD1705" s="30"/>
      <c r="RUE1705" s="30"/>
      <c r="RUF1705" s="30"/>
      <c r="RUG1705" s="30"/>
      <c r="RUH1705" s="30"/>
      <c r="RUI1705" s="30"/>
      <c r="RUJ1705" s="30"/>
      <c r="RUK1705" s="30"/>
      <c r="RUL1705" s="30"/>
      <c r="RUM1705" s="30"/>
      <c r="RUN1705" s="30"/>
      <c r="RUO1705" s="30"/>
      <c r="RUP1705" s="30"/>
      <c r="RUQ1705" s="30"/>
      <c r="RUR1705" s="30"/>
      <c r="RUS1705" s="30"/>
      <c r="RUT1705" s="30"/>
      <c r="RUU1705" s="30"/>
      <c r="RUV1705" s="30"/>
      <c r="RUW1705" s="30"/>
      <c r="RUX1705" s="30"/>
      <c r="RUY1705" s="30"/>
      <c r="RUZ1705" s="30"/>
      <c r="RVA1705" s="30"/>
      <c r="RVB1705" s="30"/>
      <c r="RVC1705" s="30"/>
      <c r="RVD1705" s="30"/>
      <c r="RVE1705" s="30"/>
      <c r="RVF1705" s="30"/>
      <c r="RVG1705" s="30"/>
      <c r="RVH1705" s="30"/>
      <c r="RVI1705" s="30"/>
      <c r="RVJ1705" s="30"/>
      <c r="RVK1705" s="30"/>
      <c r="RVL1705" s="30"/>
      <c r="RVM1705" s="30"/>
      <c r="RVN1705" s="30"/>
      <c r="RVO1705" s="30"/>
      <c r="RVP1705" s="30"/>
      <c r="RVQ1705" s="30"/>
      <c r="RVR1705" s="30"/>
      <c r="RVS1705" s="30"/>
      <c r="RVT1705" s="30"/>
      <c r="RVU1705" s="30"/>
      <c r="RVV1705" s="30"/>
      <c r="RVW1705" s="30"/>
      <c r="RVX1705" s="30"/>
      <c r="RVY1705" s="30"/>
      <c r="RVZ1705" s="30"/>
      <c r="RWA1705" s="30"/>
      <c r="RWB1705" s="30"/>
      <c r="RWC1705" s="30"/>
      <c r="RWD1705" s="30"/>
      <c r="RWE1705" s="30"/>
      <c r="RWF1705" s="30"/>
      <c r="RWG1705" s="30"/>
      <c r="RWH1705" s="30"/>
      <c r="RWI1705" s="30"/>
      <c r="RWJ1705" s="30"/>
      <c r="RWK1705" s="30"/>
      <c r="RWL1705" s="30"/>
      <c r="RWM1705" s="30"/>
      <c r="RWN1705" s="30"/>
      <c r="RWO1705" s="30"/>
      <c r="RWP1705" s="30"/>
      <c r="RWQ1705" s="30"/>
      <c r="RWR1705" s="30"/>
      <c r="RWS1705" s="30"/>
      <c r="RWT1705" s="30"/>
      <c r="RWU1705" s="30"/>
      <c r="RWV1705" s="30"/>
      <c r="RWW1705" s="30"/>
      <c r="RWX1705" s="30"/>
      <c r="RWY1705" s="30"/>
      <c r="RWZ1705" s="30"/>
      <c r="RXA1705" s="30"/>
      <c r="RXB1705" s="30"/>
      <c r="RXC1705" s="30"/>
      <c r="RXD1705" s="30"/>
      <c r="RXE1705" s="30"/>
      <c r="RXF1705" s="30"/>
      <c r="RXG1705" s="30"/>
      <c r="RXH1705" s="30"/>
      <c r="RXI1705" s="30"/>
      <c r="RXJ1705" s="30"/>
      <c r="RXK1705" s="30"/>
      <c r="RXL1705" s="30"/>
      <c r="RXM1705" s="30"/>
      <c r="RXN1705" s="30"/>
      <c r="RXO1705" s="30"/>
      <c r="RXP1705" s="30"/>
      <c r="RXQ1705" s="30"/>
      <c r="RXR1705" s="30"/>
      <c r="RXS1705" s="30"/>
      <c r="RXT1705" s="30"/>
      <c r="RXU1705" s="30"/>
      <c r="RXV1705" s="30"/>
      <c r="RXW1705" s="30"/>
      <c r="RXX1705" s="30"/>
      <c r="RXY1705" s="30"/>
      <c r="RXZ1705" s="30"/>
      <c r="RYA1705" s="30"/>
      <c r="RYB1705" s="30"/>
      <c r="RYC1705" s="30"/>
      <c r="RYD1705" s="30"/>
      <c r="RYE1705" s="30"/>
      <c r="RYF1705" s="30"/>
      <c r="RYG1705" s="30"/>
      <c r="RYH1705" s="30"/>
      <c r="RYI1705" s="30"/>
      <c r="RYJ1705" s="30"/>
      <c r="RYK1705" s="30"/>
      <c r="RYL1705" s="30"/>
      <c r="RYM1705" s="30"/>
      <c r="RYN1705" s="30"/>
      <c r="RYO1705" s="30"/>
      <c r="RYP1705" s="30"/>
      <c r="RYQ1705" s="30"/>
      <c r="RYR1705" s="30"/>
      <c r="RYS1705" s="30"/>
      <c r="RYT1705" s="30"/>
      <c r="RYU1705" s="30"/>
      <c r="RYV1705" s="30"/>
      <c r="RYW1705" s="30"/>
      <c r="RYX1705" s="30"/>
      <c r="RYY1705" s="30"/>
      <c r="RYZ1705" s="30"/>
      <c r="RZA1705" s="30"/>
      <c r="RZB1705" s="30"/>
      <c r="RZC1705" s="30"/>
      <c r="RZD1705" s="30"/>
      <c r="RZE1705" s="30"/>
      <c r="RZF1705" s="30"/>
      <c r="RZG1705" s="30"/>
      <c r="RZH1705" s="30"/>
      <c r="RZI1705" s="30"/>
      <c r="RZJ1705" s="30"/>
      <c r="RZK1705" s="30"/>
      <c r="RZL1705" s="30"/>
      <c r="RZM1705" s="30"/>
      <c r="RZN1705" s="30"/>
      <c r="RZO1705" s="30"/>
      <c r="RZP1705" s="30"/>
      <c r="RZQ1705" s="30"/>
      <c r="RZR1705" s="30"/>
      <c r="RZS1705" s="30"/>
      <c r="RZT1705" s="30"/>
      <c r="RZU1705" s="30"/>
      <c r="RZV1705" s="30"/>
      <c r="RZW1705" s="30"/>
      <c r="RZX1705" s="30"/>
      <c r="RZY1705" s="30"/>
      <c r="RZZ1705" s="30"/>
      <c r="SAA1705" s="30"/>
      <c r="SAB1705" s="30"/>
      <c r="SAC1705" s="30"/>
      <c r="SAD1705" s="30"/>
      <c r="SAE1705" s="30"/>
      <c r="SAF1705" s="30"/>
      <c r="SAG1705" s="30"/>
      <c r="SAH1705" s="30"/>
      <c r="SAI1705" s="30"/>
      <c r="SAJ1705" s="30"/>
      <c r="SAK1705" s="30"/>
      <c r="SAL1705" s="30"/>
      <c r="SAM1705" s="30"/>
      <c r="SAN1705" s="30"/>
      <c r="SAO1705" s="30"/>
      <c r="SAP1705" s="30"/>
      <c r="SAQ1705" s="30"/>
      <c r="SAR1705" s="30"/>
      <c r="SAS1705" s="30"/>
      <c r="SAT1705" s="30"/>
      <c r="SAU1705" s="30"/>
      <c r="SAV1705" s="30"/>
      <c r="SAW1705" s="30"/>
      <c r="SAX1705" s="30"/>
      <c r="SAY1705" s="30"/>
      <c r="SAZ1705" s="30"/>
      <c r="SBA1705" s="30"/>
      <c r="SBB1705" s="30"/>
      <c r="SBC1705" s="30"/>
      <c r="SBD1705" s="30"/>
      <c r="SBE1705" s="30"/>
      <c r="SBF1705" s="30"/>
      <c r="SBG1705" s="30"/>
      <c r="SBH1705" s="30"/>
      <c r="SBI1705" s="30"/>
      <c r="SBJ1705" s="30"/>
      <c r="SBK1705" s="30"/>
      <c r="SBL1705" s="30"/>
      <c r="SBM1705" s="30"/>
      <c r="SBN1705" s="30"/>
      <c r="SBO1705" s="30"/>
      <c r="SBP1705" s="30"/>
      <c r="SBQ1705" s="30"/>
      <c r="SBR1705" s="30"/>
      <c r="SBS1705" s="30"/>
      <c r="SBT1705" s="30"/>
      <c r="SBU1705" s="30"/>
      <c r="SBV1705" s="30"/>
      <c r="SBW1705" s="30"/>
      <c r="SBX1705" s="30"/>
      <c r="SBY1705" s="30"/>
      <c r="SBZ1705" s="30"/>
      <c r="SCA1705" s="30"/>
      <c r="SCB1705" s="30"/>
      <c r="SCC1705" s="30"/>
      <c r="SCD1705" s="30"/>
      <c r="SCE1705" s="30"/>
      <c r="SCF1705" s="30"/>
      <c r="SCG1705" s="30"/>
      <c r="SCH1705" s="30"/>
      <c r="SCI1705" s="30"/>
      <c r="SCJ1705" s="30"/>
      <c r="SCK1705" s="30"/>
      <c r="SCL1705" s="30"/>
      <c r="SCM1705" s="30"/>
      <c r="SCN1705" s="30"/>
      <c r="SCO1705" s="30"/>
      <c r="SCP1705" s="30"/>
      <c r="SCQ1705" s="30"/>
      <c r="SCR1705" s="30"/>
      <c r="SCS1705" s="30"/>
      <c r="SCT1705" s="30"/>
      <c r="SCU1705" s="30"/>
      <c r="SCV1705" s="30"/>
      <c r="SCW1705" s="30"/>
      <c r="SCX1705" s="30"/>
      <c r="SCY1705" s="30"/>
      <c r="SCZ1705" s="30"/>
      <c r="SDA1705" s="30"/>
      <c r="SDB1705" s="30"/>
      <c r="SDC1705" s="30"/>
      <c r="SDD1705" s="30"/>
      <c r="SDE1705" s="30"/>
      <c r="SDF1705" s="30"/>
      <c r="SDG1705" s="30"/>
      <c r="SDH1705" s="30"/>
      <c r="SDI1705" s="30"/>
      <c r="SDJ1705" s="30"/>
      <c r="SDK1705" s="30"/>
      <c r="SDL1705" s="30"/>
      <c r="SDM1705" s="30"/>
      <c r="SDN1705" s="30"/>
      <c r="SDO1705" s="30"/>
      <c r="SDP1705" s="30"/>
      <c r="SDQ1705" s="30"/>
      <c r="SDR1705" s="30"/>
      <c r="SDS1705" s="30"/>
      <c r="SDT1705" s="30"/>
      <c r="SDU1705" s="30"/>
      <c r="SDV1705" s="30"/>
      <c r="SDW1705" s="30"/>
      <c r="SDX1705" s="30"/>
      <c r="SDY1705" s="30"/>
      <c r="SDZ1705" s="30"/>
      <c r="SEA1705" s="30"/>
      <c r="SEB1705" s="30"/>
      <c r="SEC1705" s="30"/>
      <c r="SED1705" s="30"/>
      <c r="SEE1705" s="30"/>
      <c r="SEF1705" s="30"/>
      <c r="SEG1705" s="30"/>
      <c r="SEH1705" s="30"/>
      <c r="SEI1705" s="30"/>
      <c r="SEJ1705" s="30"/>
      <c r="SEK1705" s="30"/>
      <c r="SEL1705" s="30"/>
      <c r="SEM1705" s="30"/>
      <c r="SEN1705" s="30"/>
      <c r="SEO1705" s="30"/>
      <c r="SEP1705" s="30"/>
      <c r="SEQ1705" s="30"/>
      <c r="SER1705" s="30"/>
      <c r="SES1705" s="30"/>
      <c r="SET1705" s="30"/>
      <c r="SEU1705" s="30"/>
      <c r="SEV1705" s="30"/>
      <c r="SEW1705" s="30"/>
      <c r="SEX1705" s="30"/>
      <c r="SEY1705" s="30"/>
      <c r="SEZ1705" s="30"/>
      <c r="SFA1705" s="30"/>
      <c r="SFB1705" s="30"/>
      <c r="SFC1705" s="30"/>
      <c r="SFD1705" s="30"/>
      <c r="SFE1705" s="30"/>
      <c r="SFF1705" s="30"/>
      <c r="SFG1705" s="30"/>
      <c r="SFH1705" s="30"/>
      <c r="SFI1705" s="30"/>
      <c r="SFJ1705" s="30"/>
      <c r="SFK1705" s="30"/>
      <c r="SFL1705" s="30"/>
      <c r="SFM1705" s="30"/>
      <c r="SFN1705" s="30"/>
      <c r="SFO1705" s="30"/>
      <c r="SFP1705" s="30"/>
      <c r="SFQ1705" s="30"/>
      <c r="SFR1705" s="30"/>
      <c r="SFS1705" s="30"/>
      <c r="SFT1705" s="30"/>
      <c r="SFU1705" s="30"/>
      <c r="SFV1705" s="30"/>
      <c r="SFW1705" s="30"/>
      <c r="SFX1705" s="30"/>
      <c r="SFY1705" s="30"/>
      <c r="SFZ1705" s="30"/>
      <c r="SGA1705" s="30"/>
      <c r="SGB1705" s="30"/>
      <c r="SGC1705" s="30"/>
      <c r="SGD1705" s="30"/>
      <c r="SGE1705" s="30"/>
      <c r="SGF1705" s="30"/>
      <c r="SGG1705" s="30"/>
      <c r="SGH1705" s="30"/>
      <c r="SGI1705" s="30"/>
      <c r="SGJ1705" s="30"/>
      <c r="SGK1705" s="30"/>
      <c r="SGL1705" s="30"/>
      <c r="SGM1705" s="30"/>
      <c r="SGN1705" s="30"/>
      <c r="SGO1705" s="30"/>
      <c r="SGP1705" s="30"/>
      <c r="SGQ1705" s="30"/>
      <c r="SGR1705" s="30"/>
      <c r="SGS1705" s="30"/>
      <c r="SGT1705" s="30"/>
      <c r="SGU1705" s="30"/>
      <c r="SGV1705" s="30"/>
      <c r="SGW1705" s="30"/>
      <c r="SGX1705" s="30"/>
      <c r="SGY1705" s="30"/>
      <c r="SGZ1705" s="30"/>
      <c r="SHA1705" s="30"/>
      <c r="SHB1705" s="30"/>
      <c r="SHC1705" s="30"/>
      <c r="SHD1705" s="30"/>
      <c r="SHE1705" s="30"/>
      <c r="SHF1705" s="30"/>
      <c r="SHG1705" s="30"/>
      <c r="SHH1705" s="30"/>
      <c r="SHI1705" s="30"/>
      <c r="SHJ1705" s="30"/>
      <c r="SHK1705" s="30"/>
      <c r="SHL1705" s="30"/>
      <c r="SHM1705" s="30"/>
      <c r="SHN1705" s="30"/>
      <c r="SHO1705" s="30"/>
      <c r="SHP1705" s="30"/>
      <c r="SHQ1705" s="30"/>
      <c r="SHR1705" s="30"/>
      <c r="SHS1705" s="30"/>
      <c r="SHT1705" s="30"/>
      <c r="SHU1705" s="30"/>
      <c r="SHV1705" s="30"/>
      <c r="SHW1705" s="30"/>
      <c r="SHX1705" s="30"/>
      <c r="SHY1705" s="30"/>
      <c r="SHZ1705" s="30"/>
      <c r="SIA1705" s="30"/>
      <c r="SIB1705" s="30"/>
      <c r="SIC1705" s="30"/>
      <c r="SID1705" s="30"/>
      <c r="SIE1705" s="30"/>
      <c r="SIF1705" s="30"/>
      <c r="SIG1705" s="30"/>
      <c r="SIH1705" s="30"/>
      <c r="SII1705" s="30"/>
      <c r="SIJ1705" s="30"/>
      <c r="SIK1705" s="30"/>
      <c r="SIL1705" s="30"/>
      <c r="SIM1705" s="30"/>
      <c r="SIN1705" s="30"/>
      <c r="SIO1705" s="30"/>
      <c r="SIP1705" s="30"/>
      <c r="SIQ1705" s="30"/>
      <c r="SIR1705" s="30"/>
      <c r="SIS1705" s="30"/>
      <c r="SIT1705" s="30"/>
      <c r="SIU1705" s="30"/>
      <c r="SIV1705" s="30"/>
      <c r="SIW1705" s="30"/>
      <c r="SIX1705" s="30"/>
      <c r="SIY1705" s="30"/>
      <c r="SIZ1705" s="30"/>
      <c r="SJA1705" s="30"/>
      <c r="SJB1705" s="30"/>
      <c r="SJC1705" s="30"/>
      <c r="SJD1705" s="30"/>
      <c r="SJE1705" s="30"/>
      <c r="SJF1705" s="30"/>
      <c r="SJG1705" s="30"/>
      <c r="SJH1705" s="30"/>
      <c r="SJI1705" s="30"/>
      <c r="SJJ1705" s="30"/>
      <c r="SJK1705" s="30"/>
      <c r="SJL1705" s="30"/>
      <c r="SJM1705" s="30"/>
      <c r="SJN1705" s="30"/>
      <c r="SJO1705" s="30"/>
      <c r="SJP1705" s="30"/>
      <c r="SJQ1705" s="30"/>
      <c r="SJR1705" s="30"/>
      <c r="SJS1705" s="30"/>
      <c r="SJT1705" s="30"/>
      <c r="SJU1705" s="30"/>
      <c r="SJV1705" s="30"/>
      <c r="SJW1705" s="30"/>
      <c r="SJX1705" s="30"/>
      <c r="SJY1705" s="30"/>
      <c r="SJZ1705" s="30"/>
      <c r="SKA1705" s="30"/>
      <c r="SKB1705" s="30"/>
      <c r="SKC1705" s="30"/>
      <c r="SKD1705" s="30"/>
      <c r="SKE1705" s="30"/>
      <c r="SKF1705" s="30"/>
      <c r="SKG1705" s="30"/>
      <c r="SKH1705" s="30"/>
      <c r="SKI1705" s="30"/>
      <c r="SKJ1705" s="30"/>
      <c r="SKK1705" s="30"/>
      <c r="SKL1705" s="30"/>
      <c r="SKM1705" s="30"/>
      <c r="SKN1705" s="30"/>
      <c r="SKO1705" s="30"/>
      <c r="SKP1705" s="30"/>
      <c r="SKQ1705" s="30"/>
      <c r="SKR1705" s="30"/>
      <c r="SKS1705" s="30"/>
      <c r="SKT1705" s="30"/>
      <c r="SKU1705" s="30"/>
      <c r="SKV1705" s="30"/>
      <c r="SKW1705" s="30"/>
      <c r="SKX1705" s="30"/>
      <c r="SKY1705" s="30"/>
      <c r="SKZ1705" s="30"/>
      <c r="SLA1705" s="30"/>
      <c r="SLB1705" s="30"/>
      <c r="SLC1705" s="30"/>
      <c r="SLD1705" s="30"/>
      <c r="SLE1705" s="30"/>
      <c r="SLF1705" s="30"/>
      <c r="SLG1705" s="30"/>
      <c r="SLH1705" s="30"/>
      <c r="SLI1705" s="30"/>
      <c r="SLJ1705" s="30"/>
      <c r="SLK1705" s="30"/>
      <c r="SLL1705" s="30"/>
      <c r="SLM1705" s="30"/>
      <c r="SLN1705" s="30"/>
      <c r="SLO1705" s="30"/>
      <c r="SLP1705" s="30"/>
      <c r="SLQ1705" s="30"/>
      <c r="SLR1705" s="30"/>
      <c r="SLS1705" s="30"/>
      <c r="SLT1705" s="30"/>
      <c r="SLU1705" s="30"/>
      <c r="SLV1705" s="30"/>
      <c r="SLW1705" s="30"/>
      <c r="SLX1705" s="30"/>
      <c r="SLY1705" s="30"/>
      <c r="SLZ1705" s="30"/>
      <c r="SMA1705" s="30"/>
      <c r="SMB1705" s="30"/>
      <c r="SMC1705" s="30"/>
      <c r="SMD1705" s="30"/>
      <c r="SME1705" s="30"/>
      <c r="SMF1705" s="30"/>
      <c r="SMG1705" s="30"/>
      <c r="SMH1705" s="30"/>
      <c r="SMI1705" s="30"/>
      <c r="SMJ1705" s="30"/>
      <c r="SMK1705" s="30"/>
      <c r="SML1705" s="30"/>
      <c r="SMM1705" s="30"/>
      <c r="SMN1705" s="30"/>
      <c r="SMO1705" s="30"/>
      <c r="SMP1705" s="30"/>
      <c r="SMQ1705" s="30"/>
      <c r="SMR1705" s="30"/>
      <c r="SMS1705" s="30"/>
      <c r="SMT1705" s="30"/>
      <c r="SMU1705" s="30"/>
      <c r="SMV1705" s="30"/>
      <c r="SMW1705" s="30"/>
      <c r="SMX1705" s="30"/>
      <c r="SMY1705" s="30"/>
      <c r="SMZ1705" s="30"/>
      <c r="SNA1705" s="30"/>
      <c r="SNB1705" s="30"/>
      <c r="SNC1705" s="30"/>
      <c r="SND1705" s="30"/>
      <c r="SNE1705" s="30"/>
      <c r="SNF1705" s="30"/>
      <c r="SNG1705" s="30"/>
      <c r="SNH1705" s="30"/>
      <c r="SNI1705" s="30"/>
      <c r="SNJ1705" s="30"/>
      <c r="SNK1705" s="30"/>
      <c r="SNL1705" s="30"/>
      <c r="SNM1705" s="30"/>
      <c r="SNN1705" s="30"/>
      <c r="SNO1705" s="30"/>
      <c r="SNP1705" s="30"/>
      <c r="SNQ1705" s="30"/>
      <c r="SNR1705" s="30"/>
      <c r="SNS1705" s="30"/>
      <c r="SNT1705" s="30"/>
      <c r="SNU1705" s="30"/>
      <c r="SNV1705" s="30"/>
      <c r="SNW1705" s="30"/>
      <c r="SNX1705" s="30"/>
      <c r="SNY1705" s="30"/>
      <c r="SNZ1705" s="30"/>
      <c r="SOA1705" s="30"/>
      <c r="SOB1705" s="30"/>
      <c r="SOC1705" s="30"/>
      <c r="SOD1705" s="30"/>
      <c r="SOE1705" s="30"/>
      <c r="SOF1705" s="30"/>
      <c r="SOG1705" s="30"/>
      <c r="SOH1705" s="30"/>
      <c r="SOI1705" s="30"/>
      <c r="SOJ1705" s="30"/>
      <c r="SOK1705" s="30"/>
      <c r="SOL1705" s="30"/>
      <c r="SOM1705" s="30"/>
      <c r="SON1705" s="30"/>
      <c r="SOO1705" s="30"/>
      <c r="SOP1705" s="30"/>
      <c r="SOQ1705" s="30"/>
      <c r="SOR1705" s="30"/>
      <c r="SOS1705" s="30"/>
      <c r="SOT1705" s="30"/>
      <c r="SOU1705" s="30"/>
      <c r="SOV1705" s="30"/>
      <c r="SOW1705" s="30"/>
      <c r="SOX1705" s="30"/>
      <c r="SOY1705" s="30"/>
      <c r="SOZ1705" s="30"/>
      <c r="SPA1705" s="30"/>
      <c r="SPB1705" s="30"/>
      <c r="SPC1705" s="30"/>
      <c r="SPD1705" s="30"/>
      <c r="SPE1705" s="30"/>
      <c r="SPF1705" s="30"/>
      <c r="SPG1705" s="30"/>
      <c r="SPH1705" s="30"/>
      <c r="SPI1705" s="30"/>
      <c r="SPJ1705" s="30"/>
      <c r="SPK1705" s="30"/>
      <c r="SPL1705" s="30"/>
      <c r="SPM1705" s="30"/>
      <c r="SPN1705" s="30"/>
      <c r="SPO1705" s="30"/>
      <c r="SPP1705" s="30"/>
      <c r="SPQ1705" s="30"/>
      <c r="SPR1705" s="30"/>
      <c r="SPS1705" s="30"/>
      <c r="SPT1705" s="30"/>
      <c r="SPU1705" s="30"/>
      <c r="SPV1705" s="30"/>
      <c r="SPW1705" s="30"/>
      <c r="SPX1705" s="30"/>
      <c r="SPY1705" s="30"/>
      <c r="SPZ1705" s="30"/>
      <c r="SQA1705" s="30"/>
      <c r="SQB1705" s="30"/>
      <c r="SQC1705" s="30"/>
      <c r="SQD1705" s="30"/>
      <c r="SQE1705" s="30"/>
      <c r="SQF1705" s="30"/>
      <c r="SQG1705" s="30"/>
      <c r="SQH1705" s="30"/>
      <c r="SQI1705" s="30"/>
      <c r="SQJ1705" s="30"/>
      <c r="SQK1705" s="30"/>
      <c r="SQL1705" s="30"/>
      <c r="SQM1705" s="30"/>
      <c r="SQN1705" s="30"/>
      <c r="SQO1705" s="30"/>
      <c r="SQP1705" s="30"/>
      <c r="SQQ1705" s="30"/>
      <c r="SQR1705" s="30"/>
      <c r="SQS1705" s="30"/>
      <c r="SQT1705" s="30"/>
      <c r="SQU1705" s="30"/>
      <c r="SQV1705" s="30"/>
      <c r="SQW1705" s="30"/>
      <c r="SQX1705" s="30"/>
      <c r="SQY1705" s="30"/>
      <c r="SQZ1705" s="30"/>
      <c r="SRA1705" s="30"/>
      <c r="SRB1705" s="30"/>
      <c r="SRC1705" s="30"/>
      <c r="SRD1705" s="30"/>
      <c r="SRE1705" s="30"/>
      <c r="SRF1705" s="30"/>
      <c r="SRG1705" s="30"/>
      <c r="SRH1705" s="30"/>
      <c r="SRI1705" s="30"/>
      <c r="SRJ1705" s="30"/>
      <c r="SRK1705" s="30"/>
      <c r="SRL1705" s="30"/>
      <c r="SRM1705" s="30"/>
      <c r="SRN1705" s="30"/>
      <c r="SRO1705" s="30"/>
      <c r="SRP1705" s="30"/>
      <c r="SRQ1705" s="30"/>
      <c r="SRR1705" s="30"/>
      <c r="SRS1705" s="30"/>
      <c r="SRT1705" s="30"/>
      <c r="SRU1705" s="30"/>
      <c r="SRV1705" s="30"/>
      <c r="SRW1705" s="30"/>
      <c r="SRX1705" s="30"/>
      <c r="SRY1705" s="30"/>
      <c r="SRZ1705" s="30"/>
      <c r="SSA1705" s="30"/>
      <c r="SSB1705" s="30"/>
      <c r="SSC1705" s="30"/>
      <c r="SSD1705" s="30"/>
      <c r="SSE1705" s="30"/>
      <c r="SSF1705" s="30"/>
      <c r="SSG1705" s="30"/>
      <c r="SSH1705" s="30"/>
      <c r="SSI1705" s="30"/>
      <c r="SSJ1705" s="30"/>
      <c r="SSK1705" s="30"/>
      <c r="SSL1705" s="30"/>
      <c r="SSM1705" s="30"/>
      <c r="SSN1705" s="30"/>
      <c r="SSO1705" s="30"/>
      <c r="SSP1705" s="30"/>
      <c r="SSQ1705" s="30"/>
      <c r="SSR1705" s="30"/>
      <c r="SSS1705" s="30"/>
      <c r="SST1705" s="30"/>
      <c r="SSU1705" s="30"/>
      <c r="SSV1705" s="30"/>
      <c r="SSW1705" s="30"/>
      <c r="SSX1705" s="30"/>
      <c r="SSY1705" s="30"/>
      <c r="SSZ1705" s="30"/>
      <c r="STA1705" s="30"/>
      <c r="STB1705" s="30"/>
      <c r="STC1705" s="30"/>
      <c r="STD1705" s="30"/>
      <c r="STE1705" s="30"/>
      <c r="STF1705" s="30"/>
      <c r="STG1705" s="30"/>
      <c r="STH1705" s="30"/>
      <c r="STI1705" s="30"/>
      <c r="STJ1705" s="30"/>
      <c r="STK1705" s="30"/>
      <c r="STL1705" s="30"/>
      <c r="STM1705" s="30"/>
      <c r="STN1705" s="30"/>
      <c r="STO1705" s="30"/>
      <c r="STP1705" s="30"/>
      <c r="STQ1705" s="30"/>
      <c r="STR1705" s="30"/>
      <c r="STS1705" s="30"/>
      <c r="STT1705" s="30"/>
      <c r="STU1705" s="30"/>
      <c r="STV1705" s="30"/>
      <c r="STW1705" s="30"/>
      <c r="STX1705" s="30"/>
      <c r="STY1705" s="30"/>
      <c r="STZ1705" s="30"/>
      <c r="SUA1705" s="30"/>
      <c r="SUB1705" s="30"/>
      <c r="SUC1705" s="30"/>
      <c r="SUD1705" s="30"/>
      <c r="SUE1705" s="30"/>
      <c r="SUF1705" s="30"/>
      <c r="SUG1705" s="30"/>
      <c r="SUH1705" s="30"/>
      <c r="SUI1705" s="30"/>
      <c r="SUJ1705" s="30"/>
      <c r="SUK1705" s="30"/>
      <c r="SUL1705" s="30"/>
      <c r="SUM1705" s="30"/>
      <c r="SUN1705" s="30"/>
      <c r="SUO1705" s="30"/>
      <c r="SUP1705" s="30"/>
      <c r="SUQ1705" s="30"/>
      <c r="SUR1705" s="30"/>
      <c r="SUS1705" s="30"/>
      <c r="SUT1705" s="30"/>
      <c r="SUU1705" s="30"/>
      <c r="SUV1705" s="30"/>
      <c r="SUW1705" s="30"/>
      <c r="SUX1705" s="30"/>
      <c r="SUY1705" s="30"/>
      <c r="SUZ1705" s="30"/>
      <c r="SVA1705" s="30"/>
      <c r="SVB1705" s="30"/>
      <c r="SVC1705" s="30"/>
      <c r="SVD1705" s="30"/>
      <c r="SVE1705" s="30"/>
      <c r="SVF1705" s="30"/>
      <c r="SVG1705" s="30"/>
      <c r="SVH1705" s="30"/>
      <c r="SVI1705" s="30"/>
      <c r="SVJ1705" s="30"/>
      <c r="SVK1705" s="30"/>
      <c r="SVL1705" s="30"/>
      <c r="SVM1705" s="30"/>
      <c r="SVN1705" s="30"/>
      <c r="SVO1705" s="30"/>
      <c r="SVP1705" s="30"/>
      <c r="SVQ1705" s="30"/>
      <c r="SVR1705" s="30"/>
      <c r="SVS1705" s="30"/>
      <c r="SVT1705" s="30"/>
      <c r="SVU1705" s="30"/>
      <c r="SVV1705" s="30"/>
      <c r="SVW1705" s="30"/>
      <c r="SVX1705" s="30"/>
      <c r="SVY1705" s="30"/>
      <c r="SVZ1705" s="30"/>
      <c r="SWA1705" s="30"/>
      <c r="SWB1705" s="30"/>
      <c r="SWC1705" s="30"/>
      <c r="SWD1705" s="30"/>
      <c r="SWE1705" s="30"/>
      <c r="SWF1705" s="30"/>
      <c r="SWG1705" s="30"/>
      <c r="SWH1705" s="30"/>
      <c r="SWI1705" s="30"/>
      <c r="SWJ1705" s="30"/>
      <c r="SWK1705" s="30"/>
      <c r="SWL1705" s="30"/>
      <c r="SWM1705" s="30"/>
      <c r="SWN1705" s="30"/>
      <c r="SWO1705" s="30"/>
      <c r="SWP1705" s="30"/>
      <c r="SWQ1705" s="30"/>
      <c r="SWR1705" s="30"/>
      <c r="SWS1705" s="30"/>
      <c r="SWT1705" s="30"/>
      <c r="SWU1705" s="30"/>
      <c r="SWV1705" s="30"/>
      <c r="SWW1705" s="30"/>
      <c r="SWX1705" s="30"/>
      <c r="SWY1705" s="30"/>
      <c r="SWZ1705" s="30"/>
      <c r="SXA1705" s="30"/>
      <c r="SXB1705" s="30"/>
      <c r="SXC1705" s="30"/>
      <c r="SXD1705" s="30"/>
      <c r="SXE1705" s="30"/>
      <c r="SXF1705" s="30"/>
      <c r="SXG1705" s="30"/>
      <c r="SXH1705" s="30"/>
      <c r="SXI1705" s="30"/>
      <c r="SXJ1705" s="30"/>
      <c r="SXK1705" s="30"/>
      <c r="SXL1705" s="30"/>
      <c r="SXM1705" s="30"/>
      <c r="SXN1705" s="30"/>
      <c r="SXO1705" s="30"/>
      <c r="SXP1705" s="30"/>
      <c r="SXQ1705" s="30"/>
      <c r="SXR1705" s="30"/>
      <c r="SXS1705" s="30"/>
      <c r="SXT1705" s="30"/>
      <c r="SXU1705" s="30"/>
      <c r="SXV1705" s="30"/>
      <c r="SXW1705" s="30"/>
      <c r="SXX1705" s="30"/>
      <c r="SXY1705" s="30"/>
      <c r="SXZ1705" s="30"/>
      <c r="SYA1705" s="30"/>
      <c r="SYB1705" s="30"/>
      <c r="SYC1705" s="30"/>
      <c r="SYD1705" s="30"/>
      <c r="SYE1705" s="30"/>
      <c r="SYF1705" s="30"/>
      <c r="SYG1705" s="30"/>
      <c r="SYH1705" s="30"/>
      <c r="SYI1705" s="30"/>
      <c r="SYJ1705" s="30"/>
      <c r="SYK1705" s="30"/>
      <c r="SYL1705" s="30"/>
      <c r="SYM1705" s="30"/>
      <c r="SYN1705" s="30"/>
      <c r="SYO1705" s="30"/>
      <c r="SYP1705" s="30"/>
      <c r="SYQ1705" s="30"/>
      <c r="SYR1705" s="30"/>
      <c r="SYS1705" s="30"/>
      <c r="SYT1705" s="30"/>
      <c r="SYU1705" s="30"/>
      <c r="SYV1705" s="30"/>
      <c r="SYW1705" s="30"/>
      <c r="SYX1705" s="30"/>
      <c r="SYY1705" s="30"/>
      <c r="SYZ1705" s="30"/>
      <c r="SZA1705" s="30"/>
      <c r="SZB1705" s="30"/>
      <c r="SZC1705" s="30"/>
      <c r="SZD1705" s="30"/>
      <c r="SZE1705" s="30"/>
      <c r="SZF1705" s="30"/>
      <c r="SZG1705" s="30"/>
      <c r="SZH1705" s="30"/>
      <c r="SZI1705" s="30"/>
      <c r="SZJ1705" s="30"/>
      <c r="SZK1705" s="30"/>
      <c r="SZL1705" s="30"/>
      <c r="SZM1705" s="30"/>
      <c r="SZN1705" s="30"/>
      <c r="SZO1705" s="30"/>
      <c r="SZP1705" s="30"/>
      <c r="SZQ1705" s="30"/>
      <c r="SZR1705" s="30"/>
      <c r="SZS1705" s="30"/>
      <c r="SZT1705" s="30"/>
      <c r="SZU1705" s="30"/>
      <c r="SZV1705" s="30"/>
      <c r="SZW1705" s="30"/>
      <c r="SZX1705" s="30"/>
      <c r="SZY1705" s="30"/>
      <c r="SZZ1705" s="30"/>
      <c r="TAA1705" s="30"/>
      <c r="TAB1705" s="30"/>
      <c r="TAC1705" s="30"/>
      <c r="TAD1705" s="30"/>
      <c r="TAE1705" s="30"/>
      <c r="TAF1705" s="30"/>
      <c r="TAG1705" s="30"/>
      <c r="TAH1705" s="30"/>
      <c r="TAI1705" s="30"/>
      <c r="TAJ1705" s="30"/>
      <c r="TAK1705" s="30"/>
      <c r="TAL1705" s="30"/>
      <c r="TAM1705" s="30"/>
      <c r="TAN1705" s="30"/>
      <c r="TAO1705" s="30"/>
      <c r="TAP1705" s="30"/>
      <c r="TAQ1705" s="30"/>
      <c r="TAR1705" s="30"/>
      <c r="TAS1705" s="30"/>
      <c r="TAT1705" s="30"/>
      <c r="TAU1705" s="30"/>
      <c r="TAV1705" s="30"/>
      <c r="TAW1705" s="30"/>
      <c r="TAX1705" s="30"/>
      <c r="TAY1705" s="30"/>
      <c r="TAZ1705" s="30"/>
      <c r="TBA1705" s="30"/>
      <c r="TBB1705" s="30"/>
      <c r="TBC1705" s="30"/>
      <c r="TBD1705" s="30"/>
      <c r="TBE1705" s="30"/>
      <c r="TBF1705" s="30"/>
      <c r="TBG1705" s="30"/>
      <c r="TBH1705" s="30"/>
      <c r="TBI1705" s="30"/>
      <c r="TBJ1705" s="30"/>
      <c r="TBK1705" s="30"/>
      <c r="TBL1705" s="30"/>
      <c r="TBM1705" s="30"/>
      <c r="TBN1705" s="30"/>
      <c r="TBO1705" s="30"/>
      <c r="TBP1705" s="30"/>
      <c r="TBQ1705" s="30"/>
      <c r="TBR1705" s="30"/>
      <c r="TBS1705" s="30"/>
      <c r="TBT1705" s="30"/>
      <c r="TBU1705" s="30"/>
      <c r="TBV1705" s="30"/>
      <c r="TBW1705" s="30"/>
      <c r="TBX1705" s="30"/>
      <c r="TBY1705" s="30"/>
      <c r="TBZ1705" s="30"/>
      <c r="TCA1705" s="30"/>
      <c r="TCB1705" s="30"/>
      <c r="TCC1705" s="30"/>
      <c r="TCD1705" s="30"/>
      <c r="TCE1705" s="30"/>
      <c r="TCF1705" s="30"/>
      <c r="TCG1705" s="30"/>
      <c r="TCH1705" s="30"/>
      <c r="TCI1705" s="30"/>
      <c r="TCJ1705" s="30"/>
      <c r="TCK1705" s="30"/>
      <c r="TCL1705" s="30"/>
      <c r="TCM1705" s="30"/>
      <c r="TCN1705" s="30"/>
      <c r="TCO1705" s="30"/>
      <c r="TCP1705" s="30"/>
      <c r="TCQ1705" s="30"/>
      <c r="TCR1705" s="30"/>
      <c r="TCS1705" s="30"/>
      <c r="TCT1705" s="30"/>
      <c r="TCU1705" s="30"/>
      <c r="TCV1705" s="30"/>
      <c r="TCW1705" s="30"/>
      <c r="TCX1705" s="30"/>
      <c r="TCY1705" s="30"/>
      <c r="TCZ1705" s="30"/>
      <c r="TDA1705" s="30"/>
      <c r="TDB1705" s="30"/>
      <c r="TDC1705" s="30"/>
      <c r="TDD1705" s="30"/>
      <c r="TDE1705" s="30"/>
      <c r="TDF1705" s="30"/>
      <c r="TDG1705" s="30"/>
      <c r="TDH1705" s="30"/>
      <c r="TDI1705" s="30"/>
      <c r="TDJ1705" s="30"/>
      <c r="TDK1705" s="30"/>
      <c r="TDL1705" s="30"/>
      <c r="TDM1705" s="30"/>
      <c r="TDN1705" s="30"/>
      <c r="TDO1705" s="30"/>
      <c r="TDP1705" s="30"/>
      <c r="TDQ1705" s="30"/>
      <c r="TDR1705" s="30"/>
      <c r="TDS1705" s="30"/>
      <c r="TDT1705" s="30"/>
      <c r="TDU1705" s="30"/>
      <c r="TDV1705" s="30"/>
      <c r="TDW1705" s="30"/>
      <c r="TDX1705" s="30"/>
      <c r="TDY1705" s="30"/>
      <c r="TDZ1705" s="30"/>
      <c r="TEA1705" s="30"/>
      <c r="TEB1705" s="30"/>
      <c r="TEC1705" s="30"/>
      <c r="TED1705" s="30"/>
      <c r="TEE1705" s="30"/>
      <c r="TEF1705" s="30"/>
      <c r="TEG1705" s="30"/>
      <c r="TEH1705" s="30"/>
      <c r="TEI1705" s="30"/>
      <c r="TEJ1705" s="30"/>
      <c r="TEK1705" s="30"/>
      <c r="TEL1705" s="30"/>
      <c r="TEM1705" s="30"/>
      <c r="TEN1705" s="30"/>
      <c r="TEO1705" s="30"/>
      <c r="TEP1705" s="30"/>
      <c r="TEQ1705" s="30"/>
      <c r="TER1705" s="30"/>
      <c r="TES1705" s="30"/>
      <c r="TET1705" s="30"/>
      <c r="TEU1705" s="30"/>
      <c r="TEV1705" s="30"/>
      <c r="TEW1705" s="30"/>
      <c r="TEX1705" s="30"/>
      <c r="TEY1705" s="30"/>
      <c r="TEZ1705" s="30"/>
      <c r="TFA1705" s="30"/>
      <c r="TFB1705" s="30"/>
      <c r="TFC1705" s="30"/>
      <c r="TFD1705" s="30"/>
      <c r="TFE1705" s="30"/>
      <c r="TFF1705" s="30"/>
      <c r="TFG1705" s="30"/>
      <c r="TFH1705" s="30"/>
      <c r="TFI1705" s="30"/>
      <c r="TFJ1705" s="30"/>
      <c r="TFK1705" s="30"/>
      <c r="TFL1705" s="30"/>
      <c r="TFM1705" s="30"/>
      <c r="TFN1705" s="30"/>
      <c r="TFO1705" s="30"/>
      <c r="TFP1705" s="30"/>
      <c r="TFQ1705" s="30"/>
      <c r="TFR1705" s="30"/>
      <c r="TFS1705" s="30"/>
      <c r="TFT1705" s="30"/>
      <c r="TFU1705" s="30"/>
      <c r="TFV1705" s="30"/>
      <c r="TFW1705" s="30"/>
      <c r="TFX1705" s="30"/>
      <c r="TFY1705" s="30"/>
      <c r="TFZ1705" s="30"/>
      <c r="TGA1705" s="30"/>
      <c r="TGB1705" s="30"/>
      <c r="TGC1705" s="30"/>
      <c r="TGD1705" s="30"/>
      <c r="TGE1705" s="30"/>
      <c r="TGF1705" s="30"/>
      <c r="TGG1705" s="30"/>
      <c r="TGH1705" s="30"/>
      <c r="TGI1705" s="30"/>
      <c r="TGJ1705" s="30"/>
      <c r="TGK1705" s="30"/>
      <c r="TGL1705" s="30"/>
      <c r="TGM1705" s="30"/>
      <c r="TGN1705" s="30"/>
      <c r="TGO1705" s="30"/>
      <c r="TGP1705" s="30"/>
      <c r="TGQ1705" s="30"/>
      <c r="TGR1705" s="30"/>
      <c r="TGS1705" s="30"/>
      <c r="TGT1705" s="30"/>
      <c r="TGU1705" s="30"/>
      <c r="TGV1705" s="30"/>
      <c r="TGW1705" s="30"/>
      <c r="TGX1705" s="30"/>
      <c r="TGY1705" s="30"/>
      <c r="TGZ1705" s="30"/>
      <c r="THA1705" s="30"/>
      <c r="THB1705" s="30"/>
      <c r="THC1705" s="30"/>
      <c r="THD1705" s="30"/>
      <c r="THE1705" s="30"/>
      <c r="THF1705" s="30"/>
      <c r="THG1705" s="30"/>
      <c r="THH1705" s="30"/>
      <c r="THI1705" s="30"/>
      <c r="THJ1705" s="30"/>
      <c r="THK1705" s="30"/>
      <c r="THL1705" s="30"/>
      <c r="THM1705" s="30"/>
      <c r="THN1705" s="30"/>
      <c r="THO1705" s="30"/>
      <c r="THP1705" s="30"/>
      <c r="THQ1705" s="30"/>
      <c r="THR1705" s="30"/>
      <c r="THS1705" s="30"/>
      <c r="THT1705" s="30"/>
      <c r="THU1705" s="30"/>
      <c r="THV1705" s="30"/>
      <c r="THW1705" s="30"/>
      <c r="THX1705" s="30"/>
      <c r="THY1705" s="30"/>
      <c r="THZ1705" s="30"/>
      <c r="TIA1705" s="30"/>
      <c r="TIB1705" s="30"/>
      <c r="TIC1705" s="30"/>
      <c r="TID1705" s="30"/>
      <c r="TIE1705" s="30"/>
      <c r="TIF1705" s="30"/>
      <c r="TIG1705" s="30"/>
      <c r="TIH1705" s="30"/>
      <c r="TII1705" s="30"/>
      <c r="TIJ1705" s="30"/>
      <c r="TIK1705" s="30"/>
      <c r="TIL1705" s="30"/>
      <c r="TIM1705" s="30"/>
      <c r="TIN1705" s="30"/>
      <c r="TIO1705" s="30"/>
      <c r="TIP1705" s="30"/>
      <c r="TIQ1705" s="30"/>
      <c r="TIR1705" s="30"/>
      <c r="TIS1705" s="30"/>
      <c r="TIT1705" s="30"/>
      <c r="TIU1705" s="30"/>
      <c r="TIV1705" s="30"/>
      <c r="TIW1705" s="30"/>
      <c r="TIX1705" s="30"/>
      <c r="TIY1705" s="30"/>
      <c r="TIZ1705" s="30"/>
      <c r="TJA1705" s="30"/>
      <c r="TJB1705" s="30"/>
      <c r="TJC1705" s="30"/>
      <c r="TJD1705" s="30"/>
      <c r="TJE1705" s="30"/>
      <c r="TJF1705" s="30"/>
      <c r="TJG1705" s="30"/>
      <c r="TJH1705" s="30"/>
      <c r="TJI1705" s="30"/>
      <c r="TJJ1705" s="30"/>
      <c r="TJK1705" s="30"/>
      <c r="TJL1705" s="30"/>
      <c r="TJM1705" s="30"/>
      <c r="TJN1705" s="30"/>
      <c r="TJO1705" s="30"/>
      <c r="TJP1705" s="30"/>
      <c r="TJQ1705" s="30"/>
      <c r="TJR1705" s="30"/>
      <c r="TJS1705" s="30"/>
      <c r="TJT1705" s="30"/>
      <c r="TJU1705" s="30"/>
      <c r="TJV1705" s="30"/>
      <c r="TJW1705" s="30"/>
      <c r="TJX1705" s="30"/>
      <c r="TJY1705" s="30"/>
      <c r="TJZ1705" s="30"/>
      <c r="TKA1705" s="30"/>
      <c r="TKB1705" s="30"/>
      <c r="TKC1705" s="30"/>
      <c r="TKD1705" s="30"/>
      <c r="TKE1705" s="30"/>
      <c r="TKF1705" s="30"/>
      <c r="TKG1705" s="30"/>
      <c r="TKH1705" s="30"/>
      <c r="TKI1705" s="30"/>
      <c r="TKJ1705" s="30"/>
      <c r="TKK1705" s="30"/>
      <c r="TKL1705" s="30"/>
      <c r="TKM1705" s="30"/>
      <c r="TKN1705" s="30"/>
      <c r="TKO1705" s="30"/>
      <c r="TKP1705" s="30"/>
      <c r="TKQ1705" s="30"/>
      <c r="TKR1705" s="30"/>
      <c r="TKS1705" s="30"/>
      <c r="TKT1705" s="30"/>
      <c r="TKU1705" s="30"/>
      <c r="TKV1705" s="30"/>
      <c r="TKW1705" s="30"/>
      <c r="TKX1705" s="30"/>
      <c r="TKY1705" s="30"/>
      <c r="TKZ1705" s="30"/>
      <c r="TLA1705" s="30"/>
      <c r="TLB1705" s="30"/>
      <c r="TLC1705" s="30"/>
      <c r="TLD1705" s="30"/>
      <c r="TLE1705" s="30"/>
      <c r="TLF1705" s="30"/>
      <c r="TLG1705" s="30"/>
      <c r="TLH1705" s="30"/>
      <c r="TLI1705" s="30"/>
      <c r="TLJ1705" s="30"/>
      <c r="TLK1705" s="30"/>
      <c r="TLL1705" s="30"/>
      <c r="TLM1705" s="30"/>
      <c r="TLN1705" s="30"/>
      <c r="TLO1705" s="30"/>
      <c r="TLP1705" s="30"/>
      <c r="TLQ1705" s="30"/>
      <c r="TLR1705" s="30"/>
      <c r="TLS1705" s="30"/>
      <c r="TLT1705" s="30"/>
      <c r="TLU1705" s="30"/>
      <c r="TLV1705" s="30"/>
      <c r="TLW1705" s="30"/>
      <c r="TLX1705" s="30"/>
      <c r="TLY1705" s="30"/>
      <c r="TLZ1705" s="30"/>
      <c r="TMA1705" s="30"/>
      <c r="TMB1705" s="30"/>
      <c r="TMC1705" s="30"/>
      <c r="TMD1705" s="30"/>
      <c r="TME1705" s="30"/>
      <c r="TMF1705" s="30"/>
      <c r="TMG1705" s="30"/>
      <c r="TMH1705" s="30"/>
      <c r="TMI1705" s="30"/>
      <c r="TMJ1705" s="30"/>
      <c r="TMK1705" s="30"/>
      <c r="TML1705" s="30"/>
      <c r="TMM1705" s="30"/>
      <c r="TMN1705" s="30"/>
      <c r="TMO1705" s="30"/>
      <c r="TMP1705" s="30"/>
      <c r="TMQ1705" s="30"/>
      <c r="TMR1705" s="30"/>
      <c r="TMS1705" s="30"/>
      <c r="TMT1705" s="30"/>
      <c r="TMU1705" s="30"/>
      <c r="TMV1705" s="30"/>
      <c r="TMW1705" s="30"/>
      <c r="TMX1705" s="30"/>
      <c r="TMY1705" s="30"/>
      <c r="TMZ1705" s="30"/>
      <c r="TNA1705" s="30"/>
      <c r="TNB1705" s="30"/>
      <c r="TNC1705" s="30"/>
      <c r="TND1705" s="30"/>
      <c r="TNE1705" s="30"/>
      <c r="TNF1705" s="30"/>
      <c r="TNG1705" s="30"/>
      <c r="TNH1705" s="30"/>
      <c r="TNI1705" s="30"/>
      <c r="TNJ1705" s="30"/>
      <c r="TNK1705" s="30"/>
      <c r="TNL1705" s="30"/>
      <c r="TNM1705" s="30"/>
      <c r="TNN1705" s="30"/>
      <c r="TNO1705" s="30"/>
      <c r="TNP1705" s="30"/>
      <c r="TNQ1705" s="30"/>
      <c r="TNR1705" s="30"/>
      <c r="TNS1705" s="30"/>
      <c r="TNT1705" s="30"/>
      <c r="TNU1705" s="30"/>
      <c r="TNV1705" s="30"/>
      <c r="TNW1705" s="30"/>
      <c r="TNX1705" s="30"/>
      <c r="TNY1705" s="30"/>
      <c r="TNZ1705" s="30"/>
      <c r="TOA1705" s="30"/>
      <c r="TOB1705" s="30"/>
      <c r="TOC1705" s="30"/>
      <c r="TOD1705" s="30"/>
      <c r="TOE1705" s="30"/>
      <c r="TOF1705" s="30"/>
      <c r="TOG1705" s="30"/>
      <c r="TOH1705" s="30"/>
      <c r="TOI1705" s="30"/>
      <c r="TOJ1705" s="30"/>
      <c r="TOK1705" s="30"/>
      <c r="TOL1705" s="30"/>
      <c r="TOM1705" s="30"/>
      <c r="TON1705" s="30"/>
      <c r="TOO1705" s="30"/>
      <c r="TOP1705" s="30"/>
      <c r="TOQ1705" s="30"/>
      <c r="TOR1705" s="30"/>
      <c r="TOS1705" s="30"/>
      <c r="TOT1705" s="30"/>
      <c r="TOU1705" s="30"/>
      <c r="TOV1705" s="30"/>
      <c r="TOW1705" s="30"/>
      <c r="TOX1705" s="30"/>
      <c r="TOY1705" s="30"/>
      <c r="TOZ1705" s="30"/>
      <c r="TPA1705" s="30"/>
      <c r="TPB1705" s="30"/>
      <c r="TPC1705" s="30"/>
      <c r="TPD1705" s="30"/>
      <c r="TPE1705" s="30"/>
      <c r="TPF1705" s="30"/>
      <c r="TPG1705" s="30"/>
      <c r="TPH1705" s="30"/>
      <c r="TPI1705" s="30"/>
      <c r="TPJ1705" s="30"/>
      <c r="TPK1705" s="30"/>
      <c r="TPL1705" s="30"/>
      <c r="TPM1705" s="30"/>
      <c r="TPN1705" s="30"/>
      <c r="TPO1705" s="30"/>
      <c r="TPP1705" s="30"/>
      <c r="TPQ1705" s="30"/>
      <c r="TPR1705" s="30"/>
      <c r="TPS1705" s="30"/>
      <c r="TPT1705" s="30"/>
      <c r="TPU1705" s="30"/>
      <c r="TPV1705" s="30"/>
      <c r="TPW1705" s="30"/>
      <c r="TPX1705" s="30"/>
      <c r="TPY1705" s="30"/>
      <c r="TPZ1705" s="30"/>
      <c r="TQA1705" s="30"/>
      <c r="TQB1705" s="30"/>
      <c r="TQC1705" s="30"/>
      <c r="TQD1705" s="30"/>
      <c r="TQE1705" s="30"/>
      <c r="TQF1705" s="30"/>
      <c r="TQG1705" s="30"/>
      <c r="TQH1705" s="30"/>
      <c r="TQI1705" s="30"/>
      <c r="TQJ1705" s="30"/>
      <c r="TQK1705" s="30"/>
      <c r="TQL1705" s="30"/>
      <c r="TQM1705" s="30"/>
      <c r="TQN1705" s="30"/>
      <c r="TQO1705" s="30"/>
      <c r="TQP1705" s="30"/>
      <c r="TQQ1705" s="30"/>
      <c r="TQR1705" s="30"/>
      <c r="TQS1705" s="30"/>
      <c r="TQT1705" s="30"/>
      <c r="TQU1705" s="30"/>
      <c r="TQV1705" s="30"/>
      <c r="TQW1705" s="30"/>
      <c r="TQX1705" s="30"/>
      <c r="TQY1705" s="30"/>
      <c r="TQZ1705" s="30"/>
      <c r="TRA1705" s="30"/>
      <c r="TRB1705" s="30"/>
      <c r="TRC1705" s="30"/>
      <c r="TRD1705" s="30"/>
      <c r="TRE1705" s="30"/>
      <c r="TRF1705" s="30"/>
      <c r="TRG1705" s="30"/>
      <c r="TRH1705" s="30"/>
      <c r="TRI1705" s="30"/>
      <c r="TRJ1705" s="30"/>
      <c r="TRK1705" s="30"/>
      <c r="TRL1705" s="30"/>
      <c r="TRM1705" s="30"/>
      <c r="TRN1705" s="30"/>
      <c r="TRO1705" s="30"/>
      <c r="TRP1705" s="30"/>
      <c r="TRQ1705" s="30"/>
      <c r="TRR1705" s="30"/>
      <c r="TRS1705" s="30"/>
      <c r="TRT1705" s="30"/>
      <c r="TRU1705" s="30"/>
      <c r="TRV1705" s="30"/>
      <c r="TRW1705" s="30"/>
      <c r="TRX1705" s="30"/>
      <c r="TRY1705" s="30"/>
      <c r="TRZ1705" s="30"/>
      <c r="TSA1705" s="30"/>
      <c r="TSB1705" s="30"/>
      <c r="TSC1705" s="30"/>
      <c r="TSD1705" s="30"/>
      <c r="TSE1705" s="30"/>
      <c r="TSF1705" s="30"/>
      <c r="TSG1705" s="30"/>
      <c r="TSH1705" s="30"/>
      <c r="TSI1705" s="30"/>
      <c r="TSJ1705" s="30"/>
      <c r="TSK1705" s="30"/>
      <c r="TSL1705" s="30"/>
      <c r="TSM1705" s="30"/>
      <c r="TSN1705" s="30"/>
      <c r="TSO1705" s="30"/>
      <c r="TSP1705" s="30"/>
      <c r="TSQ1705" s="30"/>
      <c r="TSR1705" s="30"/>
      <c r="TSS1705" s="30"/>
      <c r="TST1705" s="30"/>
      <c r="TSU1705" s="30"/>
      <c r="TSV1705" s="30"/>
      <c r="TSW1705" s="30"/>
      <c r="TSX1705" s="30"/>
      <c r="TSY1705" s="30"/>
      <c r="TSZ1705" s="30"/>
      <c r="TTA1705" s="30"/>
      <c r="TTB1705" s="30"/>
      <c r="TTC1705" s="30"/>
      <c r="TTD1705" s="30"/>
      <c r="TTE1705" s="30"/>
      <c r="TTF1705" s="30"/>
      <c r="TTG1705" s="30"/>
      <c r="TTH1705" s="30"/>
      <c r="TTI1705" s="30"/>
      <c r="TTJ1705" s="30"/>
      <c r="TTK1705" s="30"/>
      <c r="TTL1705" s="30"/>
      <c r="TTM1705" s="30"/>
      <c r="TTN1705" s="30"/>
      <c r="TTO1705" s="30"/>
      <c r="TTP1705" s="30"/>
      <c r="TTQ1705" s="30"/>
      <c r="TTR1705" s="30"/>
      <c r="TTS1705" s="30"/>
      <c r="TTT1705" s="30"/>
      <c r="TTU1705" s="30"/>
      <c r="TTV1705" s="30"/>
      <c r="TTW1705" s="30"/>
      <c r="TTX1705" s="30"/>
      <c r="TTY1705" s="30"/>
      <c r="TTZ1705" s="30"/>
      <c r="TUA1705" s="30"/>
      <c r="TUB1705" s="30"/>
      <c r="TUC1705" s="30"/>
      <c r="TUD1705" s="30"/>
      <c r="TUE1705" s="30"/>
      <c r="TUF1705" s="30"/>
      <c r="TUG1705" s="30"/>
      <c r="TUH1705" s="30"/>
      <c r="TUI1705" s="30"/>
      <c r="TUJ1705" s="30"/>
      <c r="TUK1705" s="30"/>
      <c r="TUL1705" s="30"/>
      <c r="TUM1705" s="30"/>
      <c r="TUN1705" s="30"/>
      <c r="TUO1705" s="30"/>
      <c r="TUP1705" s="30"/>
      <c r="TUQ1705" s="30"/>
      <c r="TUR1705" s="30"/>
      <c r="TUS1705" s="30"/>
      <c r="TUT1705" s="30"/>
      <c r="TUU1705" s="30"/>
      <c r="TUV1705" s="30"/>
      <c r="TUW1705" s="30"/>
      <c r="TUX1705" s="30"/>
      <c r="TUY1705" s="30"/>
      <c r="TUZ1705" s="30"/>
      <c r="TVA1705" s="30"/>
      <c r="TVB1705" s="30"/>
      <c r="TVC1705" s="30"/>
      <c r="TVD1705" s="30"/>
      <c r="TVE1705" s="30"/>
      <c r="TVF1705" s="30"/>
      <c r="TVG1705" s="30"/>
      <c r="TVH1705" s="30"/>
      <c r="TVI1705" s="30"/>
      <c r="TVJ1705" s="30"/>
      <c r="TVK1705" s="30"/>
      <c r="TVL1705" s="30"/>
      <c r="TVM1705" s="30"/>
      <c r="TVN1705" s="30"/>
      <c r="TVO1705" s="30"/>
      <c r="TVP1705" s="30"/>
      <c r="TVQ1705" s="30"/>
      <c r="TVR1705" s="30"/>
      <c r="TVS1705" s="30"/>
      <c r="TVT1705" s="30"/>
      <c r="TVU1705" s="30"/>
      <c r="TVV1705" s="30"/>
      <c r="TVW1705" s="30"/>
      <c r="TVX1705" s="30"/>
      <c r="TVY1705" s="30"/>
      <c r="TVZ1705" s="30"/>
      <c r="TWA1705" s="30"/>
      <c r="TWB1705" s="30"/>
      <c r="TWC1705" s="30"/>
      <c r="TWD1705" s="30"/>
      <c r="TWE1705" s="30"/>
      <c r="TWF1705" s="30"/>
      <c r="TWG1705" s="30"/>
      <c r="TWH1705" s="30"/>
      <c r="TWI1705" s="30"/>
      <c r="TWJ1705" s="30"/>
      <c r="TWK1705" s="30"/>
      <c r="TWL1705" s="30"/>
      <c r="TWM1705" s="30"/>
      <c r="TWN1705" s="30"/>
      <c r="TWO1705" s="30"/>
      <c r="TWP1705" s="30"/>
      <c r="TWQ1705" s="30"/>
      <c r="TWR1705" s="30"/>
      <c r="TWS1705" s="30"/>
      <c r="TWT1705" s="30"/>
      <c r="TWU1705" s="30"/>
      <c r="TWV1705" s="30"/>
      <c r="TWW1705" s="30"/>
      <c r="TWX1705" s="30"/>
      <c r="TWY1705" s="30"/>
      <c r="TWZ1705" s="30"/>
      <c r="TXA1705" s="30"/>
      <c r="TXB1705" s="30"/>
      <c r="TXC1705" s="30"/>
      <c r="TXD1705" s="30"/>
      <c r="TXE1705" s="30"/>
      <c r="TXF1705" s="30"/>
      <c r="TXG1705" s="30"/>
      <c r="TXH1705" s="30"/>
      <c r="TXI1705" s="30"/>
      <c r="TXJ1705" s="30"/>
      <c r="TXK1705" s="30"/>
      <c r="TXL1705" s="30"/>
      <c r="TXM1705" s="30"/>
      <c r="TXN1705" s="30"/>
      <c r="TXO1705" s="30"/>
      <c r="TXP1705" s="30"/>
      <c r="TXQ1705" s="30"/>
      <c r="TXR1705" s="30"/>
      <c r="TXS1705" s="30"/>
      <c r="TXT1705" s="30"/>
      <c r="TXU1705" s="30"/>
      <c r="TXV1705" s="30"/>
      <c r="TXW1705" s="30"/>
      <c r="TXX1705" s="30"/>
      <c r="TXY1705" s="30"/>
      <c r="TXZ1705" s="30"/>
      <c r="TYA1705" s="30"/>
      <c r="TYB1705" s="30"/>
      <c r="TYC1705" s="30"/>
      <c r="TYD1705" s="30"/>
      <c r="TYE1705" s="30"/>
      <c r="TYF1705" s="30"/>
      <c r="TYG1705" s="30"/>
      <c r="TYH1705" s="30"/>
      <c r="TYI1705" s="30"/>
      <c r="TYJ1705" s="30"/>
      <c r="TYK1705" s="30"/>
      <c r="TYL1705" s="30"/>
      <c r="TYM1705" s="30"/>
      <c r="TYN1705" s="30"/>
      <c r="TYO1705" s="30"/>
      <c r="TYP1705" s="30"/>
      <c r="TYQ1705" s="30"/>
      <c r="TYR1705" s="30"/>
      <c r="TYS1705" s="30"/>
      <c r="TYT1705" s="30"/>
      <c r="TYU1705" s="30"/>
      <c r="TYV1705" s="30"/>
      <c r="TYW1705" s="30"/>
      <c r="TYX1705" s="30"/>
      <c r="TYY1705" s="30"/>
      <c r="TYZ1705" s="30"/>
      <c r="TZA1705" s="30"/>
      <c r="TZB1705" s="30"/>
      <c r="TZC1705" s="30"/>
      <c r="TZD1705" s="30"/>
      <c r="TZE1705" s="30"/>
      <c r="TZF1705" s="30"/>
      <c r="TZG1705" s="30"/>
      <c r="TZH1705" s="30"/>
      <c r="TZI1705" s="30"/>
      <c r="TZJ1705" s="30"/>
      <c r="TZK1705" s="30"/>
      <c r="TZL1705" s="30"/>
      <c r="TZM1705" s="30"/>
      <c r="TZN1705" s="30"/>
      <c r="TZO1705" s="30"/>
      <c r="TZP1705" s="30"/>
      <c r="TZQ1705" s="30"/>
      <c r="TZR1705" s="30"/>
      <c r="TZS1705" s="30"/>
      <c r="TZT1705" s="30"/>
      <c r="TZU1705" s="30"/>
      <c r="TZV1705" s="30"/>
      <c r="TZW1705" s="30"/>
      <c r="TZX1705" s="30"/>
      <c r="TZY1705" s="30"/>
      <c r="TZZ1705" s="30"/>
      <c r="UAA1705" s="30"/>
      <c r="UAB1705" s="30"/>
      <c r="UAC1705" s="30"/>
      <c r="UAD1705" s="30"/>
      <c r="UAE1705" s="30"/>
      <c r="UAF1705" s="30"/>
      <c r="UAG1705" s="30"/>
      <c r="UAH1705" s="30"/>
      <c r="UAI1705" s="30"/>
      <c r="UAJ1705" s="30"/>
      <c r="UAK1705" s="30"/>
      <c r="UAL1705" s="30"/>
      <c r="UAM1705" s="30"/>
      <c r="UAN1705" s="30"/>
      <c r="UAO1705" s="30"/>
      <c r="UAP1705" s="30"/>
      <c r="UAQ1705" s="30"/>
      <c r="UAR1705" s="30"/>
      <c r="UAS1705" s="30"/>
      <c r="UAT1705" s="30"/>
      <c r="UAU1705" s="30"/>
      <c r="UAV1705" s="30"/>
      <c r="UAW1705" s="30"/>
      <c r="UAX1705" s="30"/>
      <c r="UAY1705" s="30"/>
      <c r="UAZ1705" s="30"/>
      <c r="UBA1705" s="30"/>
      <c r="UBB1705" s="30"/>
      <c r="UBC1705" s="30"/>
      <c r="UBD1705" s="30"/>
      <c r="UBE1705" s="30"/>
      <c r="UBF1705" s="30"/>
      <c r="UBG1705" s="30"/>
      <c r="UBH1705" s="30"/>
      <c r="UBI1705" s="30"/>
      <c r="UBJ1705" s="30"/>
      <c r="UBK1705" s="30"/>
      <c r="UBL1705" s="30"/>
      <c r="UBM1705" s="30"/>
      <c r="UBN1705" s="30"/>
      <c r="UBO1705" s="30"/>
      <c r="UBP1705" s="30"/>
      <c r="UBQ1705" s="30"/>
      <c r="UBR1705" s="30"/>
      <c r="UBS1705" s="30"/>
      <c r="UBT1705" s="30"/>
      <c r="UBU1705" s="30"/>
      <c r="UBV1705" s="30"/>
      <c r="UBW1705" s="30"/>
      <c r="UBX1705" s="30"/>
      <c r="UBY1705" s="30"/>
      <c r="UBZ1705" s="30"/>
      <c r="UCA1705" s="30"/>
      <c r="UCB1705" s="30"/>
      <c r="UCC1705" s="30"/>
      <c r="UCD1705" s="30"/>
      <c r="UCE1705" s="30"/>
      <c r="UCF1705" s="30"/>
      <c r="UCG1705" s="30"/>
      <c r="UCH1705" s="30"/>
      <c r="UCI1705" s="30"/>
      <c r="UCJ1705" s="30"/>
      <c r="UCK1705" s="30"/>
      <c r="UCL1705" s="30"/>
      <c r="UCM1705" s="30"/>
      <c r="UCN1705" s="30"/>
      <c r="UCO1705" s="30"/>
      <c r="UCP1705" s="30"/>
      <c r="UCQ1705" s="30"/>
      <c r="UCR1705" s="30"/>
      <c r="UCS1705" s="30"/>
      <c r="UCT1705" s="30"/>
      <c r="UCU1705" s="30"/>
      <c r="UCV1705" s="30"/>
      <c r="UCW1705" s="30"/>
      <c r="UCX1705" s="30"/>
      <c r="UCY1705" s="30"/>
      <c r="UCZ1705" s="30"/>
      <c r="UDA1705" s="30"/>
      <c r="UDB1705" s="30"/>
      <c r="UDC1705" s="30"/>
      <c r="UDD1705" s="30"/>
      <c r="UDE1705" s="30"/>
      <c r="UDF1705" s="30"/>
      <c r="UDG1705" s="30"/>
      <c r="UDH1705" s="30"/>
      <c r="UDI1705" s="30"/>
      <c r="UDJ1705" s="30"/>
      <c r="UDK1705" s="30"/>
      <c r="UDL1705" s="30"/>
      <c r="UDM1705" s="30"/>
      <c r="UDN1705" s="30"/>
      <c r="UDO1705" s="30"/>
      <c r="UDP1705" s="30"/>
      <c r="UDQ1705" s="30"/>
      <c r="UDR1705" s="30"/>
      <c r="UDS1705" s="30"/>
      <c r="UDT1705" s="30"/>
      <c r="UDU1705" s="30"/>
      <c r="UDV1705" s="30"/>
      <c r="UDW1705" s="30"/>
      <c r="UDX1705" s="30"/>
      <c r="UDY1705" s="30"/>
      <c r="UDZ1705" s="30"/>
      <c r="UEA1705" s="30"/>
      <c r="UEB1705" s="30"/>
      <c r="UEC1705" s="30"/>
      <c r="UED1705" s="30"/>
      <c r="UEE1705" s="30"/>
      <c r="UEF1705" s="30"/>
      <c r="UEG1705" s="30"/>
      <c r="UEH1705" s="30"/>
      <c r="UEI1705" s="30"/>
      <c r="UEJ1705" s="30"/>
      <c r="UEK1705" s="30"/>
      <c r="UEL1705" s="30"/>
      <c r="UEM1705" s="30"/>
      <c r="UEN1705" s="30"/>
      <c r="UEO1705" s="30"/>
      <c r="UEP1705" s="30"/>
      <c r="UEQ1705" s="30"/>
      <c r="UER1705" s="30"/>
      <c r="UES1705" s="30"/>
      <c r="UET1705" s="30"/>
      <c r="UEU1705" s="30"/>
      <c r="UEV1705" s="30"/>
      <c r="UEW1705" s="30"/>
      <c r="UEX1705" s="30"/>
      <c r="UEY1705" s="30"/>
      <c r="UEZ1705" s="30"/>
      <c r="UFA1705" s="30"/>
      <c r="UFB1705" s="30"/>
      <c r="UFC1705" s="30"/>
      <c r="UFD1705" s="30"/>
      <c r="UFE1705" s="30"/>
      <c r="UFF1705" s="30"/>
      <c r="UFG1705" s="30"/>
      <c r="UFH1705" s="30"/>
      <c r="UFI1705" s="30"/>
      <c r="UFJ1705" s="30"/>
      <c r="UFK1705" s="30"/>
      <c r="UFL1705" s="30"/>
      <c r="UFM1705" s="30"/>
      <c r="UFN1705" s="30"/>
      <c r="UFO1705" s="30"/>
      <c r="UFP1705" s="30"/>
      <c r="UFQ1705" s="30"/>
      <c r="UFR1705" s="30"/>
      <c r="UFS1705" s="30"/>
      <c r="UFT1705" s="30"/>
      <c r="UFU1705" s="30"/>
      <c r="UFV1705" s="30"/>
      <c r="UFW1705" s="30"/>
      <c r="UFX1705" s="30"/>
      <c r="UFY1705" s="30"/>
      <c r="UFZ1705" s="30"/>
      <c r="UGA1705" s="30"/>
      <c r="UGB1705" s="30"/>
      <c r="UGC1705" s="30"/>
      <c r="UGD1705" s="30"/>
      <c r="UGE1705" s="30"/>
      <c r="UGF1705" s="30"/>
      <c r="UGG1705" s="30"/>
      <c r="UGH1705" s="30"/>
      <c r="UGI1705" s="30"/>
      <c r="UGJ1705" s="30"/>
      <c r="UGK1705" s="30"/>
      <c r="UGL1705" s="30"/>
      <c r="UGM1705" s="30"/>
      <c r="UGN1705" s="30"/>
      <c r="UGO1705" s="30"/>
      <c r="UGP1705" s="30"/>
      <c r="UGQ1705" s="30"/>
      <c r="UGR1705" s="30"/>
      <c r="UGS1705" s="30"/>
      <c r="UGT1705" s="30"/>
      <c r="UGU1705" s="30"/>
      <c r="UGV1705" s="30"/>
      <c r="UGW1705" s="30"/>
      <c r="UGX1705" s="30"/>
      <c r="UGY1705" s="30"/>
      <c r="UGZ1705" s="30"/>
      <c r="UHA1705" s="30"/>
      <c r="UHB1705" s="30"/>
      <c r="UHC1705" s="30"/>
      <c r="UHD1705" s="30"/>
      <c r="UHE1705" s="30"/>
      <c r="UHF1705" s="30"/>
      <c r="UHG1705" s="30"/>
      <c r="UHH1705" s="30"/>
      <c r="UHI1705" s="30"/>
      <c r="UHJ1705" s="30"/>
      <c r="UHK1705" s="30"/>
      <c r="UHL1705" s="30"/>
      <c r="UHM1705" s="30"/>
      <c r="UHN1705" s="30"/>
      <c r="UHO1705" s="30"/>
      <c r="UHP1705" s="30"/>
      <c r="UHQ1705" s="30"/>
      <c r="UHR1705" s="30"/>
      <c r="UHS1705" s="30"/>
      <c r="UHT1705" s="30"/>
      <c r="UHU1705" s="30"/>
      <c r="UHV1705" s="30"/>
      <c r="UHW1705" s="30"/>
      <c r="UHX1705" s="30"/>
      <c r="UHY1705" s="30"/>
      <c r="UHZ1705" s="30"/>
      <c r="UIA1705" s="30"/>
      <c r="UIB1705" s="30"/>
      <c r="UIC1705" s="30"/>
      <c r="UID1705" s="30"/>
      <c r="UIE1705" s="30"/>
      <c r="UIF1705" s="30"/>
      <c r="UIG1705" s="30"/>
      <c r="UIH1705" s="30"/>
      <c r="UII1705" s="30"/>
      <c r="UIJ1705" s="30"/>
      <c r="UIK1705" s="30"/>
      <c r="UIL1705" s="30"/>
      <c r="UIM1705" s="30"/>
      <c r="UIN1705" s="30"/>
      <c r="UIO1705" s="30"/>
      <c r="UIP1705" s="30"/>
      <c r="UIQ1705" s="30"/>
      <c r="UIR1705" s="30"/>
      <c r="UIS1705" s="30"/>
      <c r="UIT1705" s="30"/>
      <c r="UIU1705" s="30"/>
      <c r="UIV1705" s="30"/>
      <c r="UIW1705" s="30"/>
      <c r="UIX1705" s="30"/>
      <c r="UIY1705" s="30"/>
      <c r="UIZ1705" s="30"/>
      <c r="UJA1705" s="30"/>
      <c r="UJB1705" s="30"/>
      <c r="UJC1705" s="30"/>
      <c r="UJD1705" s="30"/>
      <c r="UJE1705" s="30"/>
      <c r="UJF1705" s="30"/>
      <c r="UJG1705" s="30"/>
      <c r="UJH1705" s="30"/>
      <c r="UJI1705" s="30"/>
      <c r="UJJ1705" s="30"/>
      <c r="UJK1705" s="30"/>
      <c r="UJL1705" s="30"/>
      <c r="UJM1705" s="30"/>
      <c r="UJN1705" s="30"/>
      <c r="UJO1705" s="30"/>
      <c r="UJP1705" s="30"/>
      <c r="UJQ1705" s="30"/>
      <c r="UJR1705" s="30"/>
      <c r="UJS1705" s="30"/>
      <c r="UJT1705" s="30"/>
      <c r="UJU1705" s="30"/>
      <c r="UJV1705" s="30"/>
      <c r="UJW1705" s="30"/>
      <c r="UJX1705" s="30"/>
      <c r="UJY1705" s="30"/>
      <c r="UJZ1705" s="30"/>
      <c r="UKA1705" s="30"/>
      <c r="UKB1705" s="30"/>
      <c r="UKC1705" s="30"/>
      <c r="UKD1705" s="30"/>
      <c r="UKE1705" s="30"/>
      <c r="UKF1705" s="30"/>
      <c r="UKG1705" s="30"/>
      <c r="UKH1705" s="30"/>
      <c r="UKI1705" s="30"/>
      <c r="UKJ1705" s="30"/>
      <c r="UKK1705" s="30"/>
      <c r="UKL1705" s="30"/>
      <c r="UKM1705" s="30"/>
      <c r="UKN1705" s="30"/>
      <c r="UKO1705" s="30"/>
      <c r="UKP1705" s="30"/>
      <c r="UKQ1705" s="30"/>
      <c r="UKR1705" s="30"/>
      <c r="UKS1705" s="30"/>
      <c r="UKT1705" s="30"/>
      <c r="UKU1705" s="30"/>
      <c r="UKV1705" s="30"/>
      <c r="UKW1705" s="30"/>
      <c r="UKX1705" s="30"/>
      <c r="UKY1705" s="30"/>
      <c r="UKZ1705" s="30"/>
      <c r="ULA1705" s="30"/>
      <c r="ULB1705" s="30"/>
      <c r="ULC1705" s="30"/>
      <c r="ULD1705" s="30"/>
      <c r="ULE1705" s="30"/>
      <c r="ULF1705" s="30"/>
      <c r="ULG1705" s="30"/>
      <c r="ULH1705" s="30"/>
      <c r="ULI1705" s="30"/>
      <c r="ULJ1705" s="30"/>
      <c r="ULK1705" s="30"/>
      <c r="ULL1705" s="30"/>
      <c r="ULM1705" s="30"/>
      <c r="ULN1705" s="30"/>
      <c r="ULO1705" s="30"/>
      <c r="ULP1705" s="30"/>
      <c r="ULQ1705" s="30"/>
      <c r="ULR1705" s="30"/>
      <c r="ULS1705" s="30"/>
      <c r="ULT1705" s="30"/>
      <c r="ULU1705" s="30"/>
      <c r="ULV1705" s="30"/>
      <c r="ULW1705" s="30"/>
      <c r="ULX1705" s="30"/>
      <c r="ULY1705" s="30"/>
      <c r="ULZ1705" s="30"/>
      <c r="UMA1705" s="30"/>
      <c r="UMB1705" s="30"/>
      <c r="UMC1705" s="30"/>
      <c r="UMD1705" s="30"/>
      <c r="UME1705" s="30"/>
      <c r="UMF1705" s="30"/>
      <c r="UMG1705" s="30"/>
      <c r="UMH1705" s="30"/>
      <c r="UMI1705" s="30"/>
      <c r="UMJ1705" s="30"/>
      <c r="UMK1705" s="30"/>
      <c r="UML1705" s="30"/>
      <c r="UMM1705" s="30"/>
      <c r="UMN1705" s="30"/>
      <c r="UMO1705" s="30"/>
      <c r="UMP1705" s="30"/>
      <c r="UMQ1705" s="30"/>
      <c r="UMR1705" s="30"/>
      <c r="UMS1705" s="30"/>
      <c r="UMT1705" s="30"/>
      <c r="UMU1705" s="30"/>
      <c r="UMV1705" s="30"/>
      <c r="UMW1705" s="30"/>
      <c r="UMX1705" s="30"/>
      <c r="UMY1705" s="30"/>
      <c r="UMZ1705" s="30"/>
      <c r="UNA1705" s="30"/>
      <c r="UNB1705" s="30"/>
      <c r="UNC1705" s="30"/>
      <c r="UND1705" s="30"/>
      <c r="UNE1705" s="30"/>
      <c r="UNF1705" s="30"/>
      <c r="UNG1705" s="30"/>
      <c r="UNH1705" s="30"/>
      <c r="UNI1705" s="30"/>
      <c r="UNJ1705" s="30"/>
      <c r="UNK1705" s="30"/>
      <c r="UNL1705" s="30"/>
      <c r="UNM1705" s="30"/>
      <c r="UNN1705" s="30"/>
      <c r="UNO1705" s="30"/>
      <c r="UNP1705" s="30"/>
      <c r="UNQ1705" s="30"/>
      <c r="UNR1705" s="30"/>
      <c r="UNS1705" s="30"/>
      <c r="UNT1705" s="30"/>
      <c r="UNU1705" s="30"/>
      <c r="UNV1705" s="30"/>
      <c r="UNW1705" s="30"/>
      <c r="UNX1705" s="30"/>
      <c r="UNY1705" s="30"/>
      <c r="UNZ1705" s="30"/>
      <c r="UOA1705" s="30"/>
      <c r="UOB1705" s="30"/>
      <c r="UOC1705" s="30"/>
      <c r="UOD1705" s="30"/>
      <c r="UOE1705" s="30"/>
      <c r="UOF1705" s="30"/>
      <c r="UOG1705" s="30"/>
      <c r="UOH1705" s="30"/>
      <c r="UOI1705" s="30"/>
      <c r="UOJ1705" s="30"/>
      <c r="UOK1705" s="30"/>
      <c r="UOL1705" s="30"/>
      <c r="UOM1705" s="30"/>
      <c r="UON1705" s="30"/>
      <c r="UOO1705" s="30"/>
      <c r="UOP1705" s="30"/>
      <c r="UOQ1705" s="30"/>
      <c r="UOR1705" s="30"/>
      <c r="UOS1705" s="30"/>
      <c r="UOT1705" s="30"/>
      <c r="UOU1705" s="30"/>
      <c r="UOV1705" s="30"/>
      <c r="UOW1705" s="30"/>
      <c r="UOX1705" s="30"/>
      <c r="UOY1705" s="30"/>
      <c r="UOZ1705" s="30"/>
      <c r="UPA1705" s="30"/>
      <c r="UPB1705" s="30"/>
      <c r="UPC1705" s="30"/>
      <c r="UPD1705" s="30"/>
      <c r="UPE1705" s="30"/>
      <c r="UPF1705" s="30"/>
      <c r="UPG1705" s="30"/>
      <c r="UPH1705" s="30"/>
      <c r="UPI1705" s="30"/>
      <c r="UPJ1705" s="30"/>
      <c r="UPK1705" s="30"/>
      <c r="UPL1705" s="30"/>
      <c r="UPM1705" s="30"/>
      <c r="UPN1705" s="30"/>
      <c r="UPO1705" s="30"/>
      <c r="UPP1705" s="30"/>
      <c r="UPQ1705" s="30"/>
      <c r="UPR1705" s="30"/>
      <c r="UPS1705" s="30"/>
      <c r="UPT1705" s="30"/>
      <c r="UPU1705" s="30"/>
      <c r="UPV1705" s="30"/>
      <c r="UPW1705" s="30"/>
      <c r="UPX1705" s="30"/>
      <c r="UPY1705" s="30"/>
      <c r="UPZ1705" s="30"/>
      <c r="UQA1705" s="30"/>
      <c r="UQB1705" s="30"/>
      <c r="UQC1705" s="30"/>
      <c r="UQD1705" s="30"/>
      <c r="UQE1705" s="30"/>
      <c r="UQF1705" s="30"/>
      <c r="UQG1705" s="30"/>
      <c r="UQH1705" s="30"/>
      <c r="UQI1705" s="30"/>
      <c r="UQJ1705" s="30"/>
      <c r="UQK1705" s="30"/>
      <c r="UQL1705" s="30"/>
      <c r="UQM1705" s="30"/>
      <c r="UQN1705" s="30"/>
      <c r="UQO1705" s="30"/>
      <c r="UQP1705" s="30"/>
      <c r="UQQ1705" s="30"/>
      <c r="UQR1705" s="30"/>
      <c r="UQS1705" s="30"/>
      <c r="UQT1705" s="30"/>
      <c r="UQU1705" s="30"/>
      <c r="UQV1705" s="30"/>
      <c r="UQW1705" s="30"/>
      <c r="UQX1705" s="30"/>
      <c r="UQY1705" s="30"/>
      <c r="UQZ1705" s="30"/>
      <c r="URA1705" s="30"/>
      <c r="URB1705" s="30"/>
      <c r="URC1705" s="30"/>
      <c r="URD1705" s="30"/>
      <c r="URE1705" s="30"/>
      <c r="URF1705" s="30"/>
      <c r="URG1705" s="30"/>
      <c r="URH1705" s="30"/>
      <c r="URI1705" s="30"/>
      <c r="URJ1705" s="30"/>
      <c r="URK1705" s="30"/>
      <c r="URL1705" s="30"/>
      <c r="URM1705" s="30"/>
      <c r="URN1705" s="30"/>
      <c r="URO1705" s="30"/>
      <c r="URP1705" s="30"/>
      <c r="URQ1705" s="30"/>
      <c r="URR1705" s="30"/>
      <c r="URS1705" s="30"/>
      <c r="URT1705" s="30"/>
      <c r="URU1705" s="30"/>
      <c r="URV1705" s="30"/>
      <c r="URW1705" s="30"/>
      <c r="URX1705" s="30"/>
      <c r="URY1705" s="30"/>
      <c r="URZ1705" s="30"/>
      <c r="USA1705" s="30"/>
      <c r="USB1705" s="30"/>
      <c r="USC1705" s="30"/>
      <c r="USD1705" s="30"/>
      <c r="USE1705" s="30"/>
      <c r="USF1705" s="30"/>
      <c r="USG1705" s="30"/>
      <c r="USH1705" s="30"/>
      <c r="USI1705" s="30"/>
      <c r="USJ1705" s="30"/>
      <c r="USK1705" s="30"/>
      <c r="USL1705" s="30"/>
      <c r="USM1705" s="30"/>
      <c r="USN1705" s="30"/>
      <c r="USO1705" s="30"/>
      <c r="USP1705" s="30"/>
      <c r="USQ1705" s="30"/>
      <c r="USR1705" s="30"/>
      <c r="USS1705" s="30"/>
      <c r="UST1705" s="30"/>
      <c r="USU1705" s="30"/>
      <c r="USV1705" s="30"/>
      <c r="USW1705" s="30"/>
      <c r="USX1705" s="30"/>
      <c r="USY1705" s="30"/>
      <c r="USZ1705" s="30"/>
      <c r="UTA1705" s="30"/>
      <c r="UTB1705" s="30"/>
      <c r="UTC1705" s="30"/>
      <c r="UTD1705" s="30"/>
      <c r="UTE1705" s="30"/>
      <c r="UTF1705" s="30"/>
      <c r="UTG1705" s="30"/>
      <c r="UTH1705" s="30"/>
      <c r="UTI1705" s="30"/>
      <c r="UTJ1705" s="30"/>
      <c r="UTK1705" s="30"/>
      <c r="UTL1705" s="30"/>
      <c r="UTM1705" s="30"/>
      <c r="UTN1705" s="30"/>
      <c r="UTO1705" s="30"/>
      <c r="UTP1705" s="30"/>
      <c r="UTQ1705" s="30"/>
      <c r="UTR1705" s="30"/>
      <c r="UTS1705" s="30"/>
      <c r="UTT1705" s="30"/>
      <c r="UTU1705" s="30"/>
      <c r="UTV1705" s="30"/>
      <c r="UTW1705" s="30"/>
      <c r="UTX1705" s="30"/>
      <c r="UTY1705" s="30"/>
      <c r="UTZ1705" s="30"/>
      <c r="UUA1705" s="30"/>
      <c r="UUB1705" s="30"/>
      <c r="UUC1705" s="30"/>
      <c r="UUD1705" s="30"/>
      <c r="UUE1705" s="30"/>
      <c r="UUF1705" s="30"/>
      <c r="UUG1705" s="30"/>
      <c r="UUH1705" s="30"/>
      <c r="UUI1705" s="30"/>
      <c r="UUJ1705" s="30"/>
      <c r="UUK1705" s="30"/>
      <c r="UUL1705" s="30"/>
      <c r="UUM1705" s="30"/>
      <c r="UUN1705" s="30"/>
      <c r="UUO1705" s="30"/>
      <c r="UUP1705" s="30"/>
      <c r="UUQ1705" s="30"/>
      <c r="UUR1705" s="30"/>
      <c r="UUS1705" s="30"/>
      <c r="UUT1705" s="30"/>
      <c r="UUU1705" s="30"/>
      <c r="UUV1705" s="30"/>
      <c r="UUW1705" s="30"/>
      <c r="UUX1705" s="30"/>
      <c r="UUY1705" s="30"/>
      <c r="UUZ1705" s="30"/>
      <c r="UVA1705" s="30"/>
      <c r="UVB1705" s="30"/>
      <c r="UVC1705" s="30"/>
      <c r="UVD1705" s="30"/>
      <c r="UVE1705" s="30"/>
      <c r="UVF1705" s="30"/>
      <c r="UVG1705" s="30"/>
      <c r="UVH1705" s="30"/>
      <c r="UVI1705" s="30"/>
      <c r="UVJ1705" s="30"/>
      <c r="UVK1705" s="30"/>
      <c r="UVL1705" s="30"/>
      <c r="UVM1705" s="30"/>
      <c r="UVN1705" s="30"/>
      <c r="UVO1705" s="30"/>
      <c r="UVP1705" s="30"/>
      <c r="UVQ1705" s="30"/>
      <c r="UVR1705" s="30"/>
      <c r="UVS1705" s="30"/>
      <c r="UVT1705" s="30"/>
      <c r="UVU1705" s="30"/>
      <c r="UVV1705" s="30"/>
      <c r="UVW1705" s="30"/>
      <c r="UVX1705" s="30"/>
      <c r="UVY1705" s="30"/>
      <c r="UVZ1705" s="30"/>
      <c r="UWA1705" s="30"/>
      <c r="UWB1705" s="30"/>
      <c r="UWC1705" s="30"/>
      <c r="UWD1705" s="30"/>
      <c r="UWE1705" s="30"/>
      <c r="UWF1705" s="30"/>
      <c r="UWG1705" s="30"/>
      <c r="UWH1705" s="30"/>
      <c r="UWI1705" s="30"/>
      <c r="UWJ1705" s="30"/>
      <c r="UWK1705" s="30"/>
      <c r="UWL1705" s="30"/>
      <c r="UWM1705" s="30"/>
      <c r="UWN1705" s="30"/>
      <c r="UWO1705" s="30"/>
      <c r="UWP1705" s="30"/>
      <c r="UWQ1705" s="30"/>
      <c r="UWR1705" s="30"/>
      <c r="UWS1705" s="30"/>
      <c r="UWT1705" s="30"/>
      <c r="UWU1705" s="30"/>
      <c r="UWV1705" s="30"/>
      <c r="UWW1705" s="30"/>
      <c r="UWX1705" s="30"/>
      <c r="UWY1705" s="30"/>
      <c r="UWZ1705" s="30"/>
      <c r="UXA1705" s="30"/>
      <c r="UXB1705" s="30"/>
      <c r="UXC1705" s="30"/>
      <c r="UXD1705" s="30"/>
      <c r="UXE1705" s="30"/>
      <c r="UXF1705" s="30"/>
      <c r="UXG1705" s="30"/>
      <c r="UXH1705" s="30"/>
      <c r="UXI1705" s="30"/>
      <c r="UXJ1705" s="30"/>
      <c r="UXK1705" s="30"/>
      <c r="UXL1705" s="30"/>
      <c r="UXM1705" s="30"/>
      <c r="UXN1705" s="30"/>
      <c r="UXO1705" s="30"/>
      <c r="UXP1705" s="30"/>
      <c r="UXQ1705" s="30"/>
      <c r="UXR1705" s="30"/>
      <c r="UXS1705" s="30"/>
      <c r="UXT1705" s="30"/>
      <c r="UXU1705" s="30"/>
      <c r="UXV1705" s="30"/>
      <c r="UXW1705" s="30"/>
      <c r="UXX1705" s="30"/>
      <c r="UXY1705" s="30"/>
      <c r="UXZ1705" s="30"/>
      <c r="UYA1705" s="30"/>
      <c r="UYB1705" s="30"/>
      <c r="UYC1705" s="30"/>
      <c r="UYD1705" s="30"/>
      <c r="UYE1705" s="30"/>
      <c r="UYF1705" s="30"/>
      <c r="UYG1705" s="30"/>
      <c r="UYH1705" s="30"/>
      <c r="UYI1705" s="30"/>
      <c r="UYJ1705" s="30"/>
      <c r="UYK1705" s="30"/>
      <c r="UYL1705" s="30"/>
      <c r="UYM1705" s="30"/>
      <c r="UYN1705" s="30"/>
      <c r="UYO1705" s="30"/>
      <c r="UYP1705" s="30"/>
      <c r="UYQ1705" s="30"/>
      <c r="UYR1705" s="30"/>
      <c r="UYS1705" s="30"/>
      <c r="UYT1705" s="30"/>
      <c r="UYU1705" s="30"/>
      <c r="UYV1705" s="30"/>
      <c r="UYW1705" s="30"/>
      <c r="UYX1705" s="30"/>
      <c r="UYY1705" s="30"/>
      <c r="UYZ1705" s="30"/>
      <c r="UZA1705" s="30"/>
      <c r="UZB1705" s="30"/>
      <c r="UZC1705" s="30"/>
      <c r="UZD1705" s="30"/>
      <c r="UZE1705" s="30"/>
      <c r="UZF1705" s="30"/>
      <c r="UZG1705" s="30"/>
      <c r="UZH1705" s="30"/>
      <c r="UZI1705" s="30"/>
      <c r="UZJ1705" s="30"/>
      <c r="UZK1705" s="30"/>
      <c r="UZL1705" s="30"/>
      <c r="UZM1705" s="30"/>
      <c r="UZN1705" s="30"/>
      <c r="UZO1705" s="30"/>
      <c r="UZP1705" s="30"/>
      <c r="UZQ1705" s="30"/>
      <c r="UZR1705" s="30"/>
      <c r="UZS1705" s="30"/>
      <c r="UZT1705" s="30"/>
      <c r="UZU1705" s="30"/>
      <c r="UZV1705" s="30"/>
      <c r="UZW1705" s="30"/>
      <c r="UZX1705" s="30"/>
      <c r="UZY1705" s="30"/>
      <c r="UZZ1705" s="30"/>
      <c r="VAA1705" s="30"/>
      <c r="VAB1705" s="30"/>
      <c r="VAC1705" s="30"/>
      <c r="VAD1705" s="30"/>
      <c r="VAE1705" s="30"/>
      <c r="VAF1705" s="30"/>
      <c r="VAG1705" s="30"/>
      <c r="VAH1705" s="30"/>
      <c r="VAI1705" s="30"/>
      <c r="VAJ1705" s="30"/>
      <c r="VAK1705" s="30"/>
      <c r="VAL1705" s="30"/>
      <c r="VAM1705" s="30"/>
      <c r="VAN1705" s="30"/>
      <c r="VAO1705" s="30"/>
      <c r="VAP1705" s="30"/>
      <c r="VAQ1705" s="30"/>
      <c r="VAR1705" s="30"/>
      <c r="VAS1705" s="30"/>
      <c r="VAT1705" s="30"/>
      <c r="VAU1705" s="30"/>
      <c r="VAV1705" s="30"/>
      <c r="VAW1705" s="30"/>
      <c r="VAX1705" s="30"/>
      <c r="VAY1705" s="30"/>
      <c r="VAZ1705" s="30"/>
      <c r="VBA1705" s="30"/>
      <c r="VBB1705" s="30"/>
      <c r="VBC1705" s="30"/>
      <c r="VBD1705" s="30"/>
      <c r="VBE1705" s="30"/>
      <c r="VBF1705" s="30"/>
      <c r="VBG1705" s="30"/>
      <c r="VBH1705" s="30"/>
      <c r="VBI1705" s="30"/>
      <c r="VBJ1705" s="30"/>
      <c r="VBK1705" s="30"/>
      <c r="VBL1705" s="30"/>
      <c r="VBM1705" s="30"/>
      <c r="VBN1705" s="30"/>
      <c r="VBO1705" s="30"/>
      <c r="VBP1705" s="30"/>
      <c r="VBQ1705" s="30"/>
      <c r="VBR1705" s="30"/>
      <c r="VBS1705" s="30"/>
      <c r="VBT1705" s="30"/>
      <c r="VBU1705" s="30"/>
      <c r="VBV1705" s="30"/>
      <c r="VBW1705" s="30"/>
      <c r="VBX1705" s="30"/>
      <c r="VBY1705" s="30"/>
      <c r="VBZ1705" s="30"/>
      <c r="VCA1705" s="30"/>
      <c r="VCB1705" s="30"/>
      <c r="VCC1705" s="30"/>
      <c r="VCD1705" s="30"/>
      <c r="VCE1705" s="30"/>
      <c r="VCF1705" s="30"/>
      <c r="VCG1705" s="30"/>
      <c r="VCH1705" s="30"/>
      <c r="VCI1705" s="30"/>
      <c r="VCJ1705" s="30"/>
      <c r="VCK1705" s="30"/>
      <c r="VCL1705" s="30"/>
      <c r="VCM1705" s="30"/>
      <c r="VCN1705" s="30"/>
      <c r="VCO1705" s="30"/>
      <c r="VCP1705" s="30"/>
      <c r="VCQ1705" s="30"/>
      <c r="VCR1705" s="30"/>
      <c r="VCS1705" s="30"/>
      <c r="VCT1705" s="30"/>
      <c r="VCU1705" s="30"/>
      <c r="VCV1705" s="30"/>
      <c r="VCW1705" s="30"/>
      <c r="VCX1705" s="30"/>
      <c r="VCY1705" s="30"/>
      <c r="VCZ1705" s="30"/>
      <c r="VDA1705" s="30"/>
      <c r="VDB1705" s="30"/>
      <c r="VDC1705" s="30"/>
      <c r="VDD1705" s="30"/>
      <c r="VDE1705" s="30"/>
      <c r="VDF1705" s="30"/>
      <c r="VDG1705" s="30"/>
      <c r="VDH1705" s="30"/>
      <c r="VDI1705" s="30"/>
      <c r="VDJ1705" s="30"/>
      <c r="VDK1705" s="30"/>
      <c r="VDL1705" s="30"/>
      <c r="VDM1705" s="30"/>
      <c r="VDN1705" s="30"/>
      <c r="VDO1705" s="30"/>
      <c r="VDP1705" s="30"/>
      <c r="VDQ1705" s="30"/>
      <c r="VDR1705" s="30"/>
      <c r="VDS1705" s="30"/>
      <c r="VDT1705" s="30"/>
      <c r="VDU1705" s="30"/>
      <c r="VDV1705" s="30"/>
      <c r="VDW1705" s="30"/>
      <c r="VDX1705" s="30"/>
      <c r="VDY1705" s="30"/>
      <c r="VDZ1705" s="30"/>
      <c r="VEA1705" s="30"/>
      <c r="VEB1705" s="30"/>
      <c r="VEC1705" s="30"/>
      <c r="VED1705" s="30"/>
      <c r="VEE1705" s="30"/>
      <c r="VEF1705" s="30"/>
      <c r="VEG1705" s="30"/>
      <c r="VEH1705" s="30"/>
      <c r="VEI1705" s="30"/>
      <c r="VEJ1705" s="30"/>
      <c r="VEK1705" s="30"/>
      <c r="VEL1705" s="30"/>
      <c r="VEM1705" s="30"/>
      <c r="VEN1705" s="30"/>
      <c r="VEO1705" s="30"/>
      <c r="VEP1705" s="30"/>
      <c r="VEQ1705" s="30"/>
      <c r="VER1705" s="30"/>
      <c r="VES1705" s="30"/>
      <c r="VET1705" s="30"/>
      <c r="VEU1705" s="30"/>
      <c r="VEV1705" s="30"/>
      <c r="VEW1705" s="30"/>
      <c r="VEX1705" s="30"/>
      <c r="VEY1705" s="30"/>
      <c r="VEZ1705" s="30"/>
      <c r="VFA1705" s="30"/>
      <c r="VFB1705" s="30"/>
      <c r="VFC1705" s="30"/>
      <c r="VFD1705" s="30"/>
      <c r="VFE1705" s="30"/>
      <c r="VFF1705" s="30"/>
      <c r="VFG1705" s="30"/>
      <c r="VFH1705" s="30"/>
      <c r="VFI1705" s="30"/>
      <c r="VFJ1705" s="30"/>
      <c r="VFK1705" s="30"/>
      <c r="VFL1705" s="30"/>
      <c r="VFM1705" s="30"/>
      <c r="VFN1705" s="30"/>
      <c r="VFO1705" s="30"/>
      <c r="VFP1705" s="30"/>
      <c r="VFQ1705" s="30"/>
      <c r="VFR1705" s="30"/>
      <c r="VFS1705" s="30"/>
      <c r="VFT1705" s="30"/>
      <c r="VFU1705" s="30"/>
      <c r="VFV1705" s="30"/>
      <c r="VFW1705" s="30"/>
      <c r="VFX1705" s="30"/>
      <c r="VFY1705" s="30"/>
      <c r="VFZ1705" s="30"/>
      <c r="VGA1705" s="30"/>
      <c r="VGB1705" s="30"/>
      <c r="VGC1705" s="30"/>
      <c r="VGD1705" s="30"/>
      <c r="VGE1705" s="30"/>
      <c r="VGF1705" s="30"/>
      <c r="VGG1705" s="30"/>
      <c r="VGH1705" s="30"/>
      <c r="VGI1705" s="30"/>
      <c r="VGJ1705" s="30"/>
      <c r="VGK1705" s="30"/>
      <c r="VGL1705" s="30"/>
      <c r="VGM1705" s="30"/>
      <c r="VGN1705" s="30"/>
      <c r="VGO1705" s="30"/>
      <c r="VGP1705" s="30"/>
      <c r="VGQ1705" s="30"/>
      <c r="VGR1705" s="30"/>
      <c r="VGS1705" s="30"/>
      <c r="VGT1705" s="30"/>
      <c r="VGU1705" s="30"/>
      <c r="VGV1705" s="30"/>
      <c r="VGW1705" s="30"/>
      <c r="VGX1705" s="30"/>
      <c r="VGY1705" s="30"/>
      <c r="VGZ1705" s="30"/>
      <c r="VHA1705" s="30"/>
      <c r="VHB1705" s="30"/>
      <c r="VHC1705" s="30"/>
      <c r="VHD1705" s="30"/>
      <c r="VHE1705" s="30"/>
      <c r="VHF1705" s="30"/>
      <c r="VHG1705" s="30"/>
      <c r="VHH1705" s="30"/>
      <c r="VHI1705" s="30"/>
      <c r="VHJ1705" s="30"/>
      <c r="VHK1705" s="30"/>
      <c r="VHL1705" s="30"/>
      <c r="VHM1705" s="30"/>
      <c r="VHN1705" s="30"/>
      <c r="VHO1705" s="30"/>
      <c r="VHP1705" s="30"/>
      <c r="VHQ1705" s="30"/>
      <c r="VHR1705" s="30"/>
      <c r="VHS1705" s="30"/>
      <c r="VHT1705" s="30"/>
      <c r="VHU1705" s="30"/>
      <c r="VHV1705" s="30"/>
      <c r="VHW1705" s="30"/>
      <c r="VHX1705" s="30"/>
      <c r="VHY1705" s="30"/>
      <c r="VHZ1705" s="30"/>
      <c r="VIA1705" s="30"/>
      <c r="VIB1705" s="30"/>
      <c r="VIC1705" s="30"/>
      <c r="VID1705" s="30"/>
      <c r="VIE1705" s="30"/>
      <c r="VIF1705" s="30"/>
      <c r="VIG1705" s="30"/>
      <c r="VIH1705" s="30"/>
      <c r="VII1705" s="30"/>
      <c r="VIJ1705" s="30"/>
      <c r="VIK1705" s="30"/>
      <c r="VIL1705" s="30"/>
      <c r="VIM1705" s="30"/>
      <c r="VIN1705" s="30"/>
      <c r="VIO1705" s="30"/>
      <c r="VIP1705" s="30"/>
      <c r="VIQ1705" s="30"/>
      <c r="VIR1705" s="30"/>
      <c r="VIS1705" s="30"/>
      <c r="VIT1705" s="30"/>
      <c r="VIU1705" s="30"/>
      <c r="VIV1705" s="30"/>
      <c r="VIW1705" s="30"/>
      <c r="VIX1705" s="30"/>
      <c r="VIY1705" s="30"/>
      <c r="VIZ1705" s="30"/>
      <c r="VJA1705" s="30"/>
      <c r="VJB1705" s="30"/>
      <c r="VJC1705" s="30"/>
      <c r="VJD1705" s="30"/>
      <c r="VJE1705" s="30"/>
      <c r="VJF1705" s="30"/>
      <c r="VJG1705" s="30"/>
      <c r="VJH1705" s="30"/>
      <c r="VJI1705" s="30"/>
      <c r="VJJ1705" s="30"/>
      <c r="VJK1705" s="30"/>
      <c r="VJL1705" s="30"/>
      <c r="VJM1705" s="30"/>
      <c r="VJN1705" s="30"/>
      <c r="VJO1705" s="30"/>
      <c r="VJP1705" s="30"/>
      <c r="VJQ1705" s="30"/>
      <c r="VJR1705" s="30"/>
      <c r="VJS1705" s="30"/>
      <c r="VJT1705" s="30"/>
      <c r="VJU1705" s="30"/>
      <c r="VJV1705" s="30"/>
      <c r="VJW1705" s="30"/>
      <c r="VJX1705" s="30"/>
      <c r="VJY1705" s="30"/>
      <c r="VJZ1705" s="30"/>
      <c r="VKA1705" s="30"/>
      <c r="VKB1705" s="30"/>
      <c r="VKC1705" s="30"/>
      <c r="VKD1705" s="30"/>
      <c r="VKE1705" s="30"/>
      <c r="VKF1705" s="30"/>
      <c r="VKG1705" s="30"/>
      <c r="VKH1705" s="30"/>
      <c r="VKI1705" s="30"/>
      <c r="VKJ1705" s="30"/>
      <c r="VKK1705" s="30"/>
      <c r="VKL1705" s="30"/>
      <c r="VKM1705" s="30"/>
      <c r="VKN1705" s="30"/>
      <c r="VKO1705" s="30"/>
      <c r="VKP1705" s="30"/>
      <c r="VKQ1705" s="30"/>
      <c r="VKR1705" s="30"/>
      <c r="VKS1705" s="30"/>
      <c r="VKT1705" s="30"/>
      <c r="VKU1705" s="30"/>
      <c r="VKV1705" s="30"/>
      <c r="VKW1705" s="30"/>
      <c r="VKX1705" s="30"/>
      <c r="VKY1705" s="30"/>
      <c r="VKZ1705" s="30"/>
      <c r="VLA1705" s="30"/>
      <c r="VLB1705" s="30"/>
      <c r="VLC1705" s="30"/>
      <c r="VLD1705" s="30"/>
      <c r="VLE1705" s="30"/>
      <c r="VLF1705" s="30"/>
      <c r="VLG1705" s="30"/>
      <c r="VLH1705" s="30"/>
      <c r="VLI1705" s="30"/>
      <c r="VLJ1705" s="30"/>
      <c r="VLK1705" s="30"/>
      <c r="VLL1705" s="30"/>
      <c r="VLM1705" s="30"/>
      <c r="VLN1705" s="30"/>
      <c r="VLO1705" s="30"/>
      <c r="VLP1705" s="30"/>
      <c r="VLQ1705" s="30"/>
      <c r="VLR1705" s="30"/>
      <c r="VLS1705" s="30"/>
      <c r="VLT1705" s="30"/>
      <c r="VLU1705" s="30"/>
      <c r="VLV1705" s="30"/>
      <c r="VLW1705" s="30"/>
      <c r="VLX1705" s="30"/>
      <c r="VLY1705" s="30"/>
      <c r="VLZ1705" s="30"/>
      <c r="VMA1705" s="30"/>
      <c r="VMB1705" s="30"/>
      <c r="VMC1705" s="30"/>
      <c r="VMD1705" s="30"/>
      <c r="VME1705" s="30"/>
      <c r="VMF1705" s="30"/>
      <c r="VMG1705" s="30"/>
      <c r="VMH1705" s="30"/>
      <c r="VMI1705" s="30"/>
      <c r="VMJ1705" s="30"/>
      <c r="VMK1705" s="30"/>
      <c r="VML1705" s="30"/>
      <c r="VMM1705" s="30"/>
      <c r="VMN1705" s="30"/>
      <c r="VMO1705" s="30"/>
      <c r="VMP1705" s="30"/>
      <c r="VMQ1705" s="30"/>
      <c r="VMR1705" s="30"/>
      <c r="VMS1705" s="30"/>
      <c r="VMT1705" s="30"/>
      <c r="VMU1705" s="30"/>
      <c r="VMV1705" s="30"/>
      <c r="VMW1705" s="30"/>
      <c r="VMX1705" s="30"/>
      <c r="VMY1705" s="30"/>
      <c r="VMZ1705" s="30"/>
      <c r="VNA1705" s="30"/>
      <c r="VNB1705" s="30"/>
      <c r="VNC1705" s="30"/>
      <c r="VND1705" s="30"/>
      <c r="VNE1705" s="30"/>
      <c r="VNF1705" s="30"/>
      <c r="VNG1705" s="30"/>
      <c r="VNH1705" s="30"/>
      <c r="VNI1705" s="30"/>
      <c r="VNJ1705" s="30"/>
      <c r="VNK1705" s="30"/>
      <c r="VNL1705" s="30"/>
      <c r="VNM1705" s="30"/>
      <c r="VNN1705" s="30"/>
      <c r="VNO1705" s="30"/>
      <c r="VNP1705" s="30"/>
      <c r="VNQ1705" s="30"/>
      <c r="VNR1705" s="30"/>
      <c r="VNS1705" s="30"/>
      <c r="VNT1705" s="30"/>
      <c r="VNU1705" s="30"/>
      <c r="VNV1705" s="30"/>
      <c r="VNW1705" s="30"/>
      <c r="VNX1705" s="30"/>
      <c r="VNY1705" s="30"/>
      <c r="VNZ1705" s="30"/>
      <c r="VOA1705" s="30"/>
      <c r="VOB1705" s="30"/>
      <c r="VOC1705" s="30"/>
      <c r="VOD1705" s="30"/>
      <c r="VOE1705" s="30"/>
      <c r="VOF1705" s="30"/>
      <c r="VOG1705" s="30"/>
      <c r="VOH1705" s="30"/>
      <c r="VOI1705" s="30"/>
      <c r="VOJ1705" s="30"/>
      <c r="VOK1705" s="30"/>
      <c r="VOL1705" s="30"/>
      <c r="VOM1705" s="30"/>
      <c r="VON1705" s="30"/>
      <c r="VOO1705" s="30"/>
      <c r="VOP1705" s="30"/>
      <c r="VOQ1705" s="30"/>
      <c r="VOR1705" s="30"/>
      <c r="VOS1705" s="30"/>
      <c r="VOT1705" s="30"/>
      <c r="VOU1705" s="30"/>
      <c r="VOV1705" s="30"/>
      <c r="VOW1705" s="30"/>
      <c r="VOX1705" s="30"/>
      <c r="VOY1705" s="30"/>
      <c r="VOZ1705" s="30"/>
      <c r="VPA1705" s="30"/>
      <c r="VPB1705" s="30"/>
      <c r="VPC1705" s="30"/>
      <c r="VPD1705" s="30"/>
      <c r="VPE1705" s="30"/>
      <c r="VPF1705" s="30"/>
      <c r="VPG1705" s="30"/>
      <c r="VPH1705" s="30"/>
      <c r="VPI1705" s="30"/>
      <c r="VPJ1705" s="30"/>
      <c r="VPK1705" s="30"/>
      <c r="VPL1705" s="30"/>
      <c r="VPM1705" s="30"/>
      <c r="VPN1705" s="30"/>
      <c r="VPO1705" s="30"/>
      <c r="VPP1705" s="30"/>
      <c r="VPQ1705" s="30"/>
      <c r="VPR1705" s="30"/>
      <c r="VPS1705" s="30"/>
      <c r="VPT1705" s="30"/>
      <c r="VPU1705" s="30"/>
      <c r="VPV1705" s="30"/>
      <c r="VPW1705" s="30"/>
      <c r="VPX1705" s="30"/>
      <c r="VPY1705" s="30"/>
      <c r="VPZ1705" s="30"/>
      <c r="VQA1705" s="30"/>
      <c r="VQB1705" s="30"/>
      <c r="VQC1705" s="30"/>
      <c r="VQD1705" s="30"/>
      <c r="VQE1705" s="30"/>
      <c r="VQF1705" s="30"/>
      <c r="VQG1705" s="30"/>
      <c r="VQH1705" s="30"/>
      <c r="VQI1705" s="30"/>
      <c r="VQJ1705" s="30"/>
      <c r="VQK1705" s="30"/>
      <c r="VQL1705" s="30"/>
      <c r="VQM1705" s="30"/>
      <c r="VQN1705" s="30"/>
      <c r="VQO1705" s="30"/>
      <c r="VQP1705" s="30"/>
      <c r="VQQ1705" s="30"/>
      <c r="VQR1705" s="30"/>
      <c r="VQS1705" s="30"/>
      <c r="VQT1705" s="30"/>
      <c r="VQU1705" s="30"/>
      <c r="VQV1705" s="30"/>
      <c r="VQW1705" s="30"/>
      <c r="VQX1705" s="30"/>
      <c r="VQY1705" s="30"/>
      <c r="VQZ1705" s="30"/>
      <c r="VRA1705" s="30"/>
      <c r="VRB1705" s="30"/>
      <c r="VRC1705" s="30"/>
      <c r="VRD1705" s="30"/>
      <c r="VRE1705" s="30"/>
      <c r="VRF1705" s="30"/>
      <c r="VRG1705" s="30"/>
      <c r="VRH1705" s="30"/>
      <c r="VRI1705" s="30"/>
      <c r="VRJ1705" s="30"/>
      <c r="VRK1705" s="30"/>
      <c r="VRL1705" s="30"/>
      <c r="VRM1705" s="30"/>
      <c r="VRN1705" s="30"/>
      <c r="VRO1705" s="30"/>
      <c r="VRP1705" s="30"/>
      <c r="VRQ1705" s="30"/>
      <c r="VRR1705" s="30"/>
      <c r="VRS1705" s="30"/>
      <c r="VRT1705" s="30"/>
      <c r="VRU1705" s="30"/>
      <c r="VRV1705" s="30"/>
      <c r="VRW1705" s="30"/>
      <c r="VRX1705" s="30"/>
      <c r="VRY1705" s="30"/>
      <c r="VRZ1705" s="30"/>
      <c r="VSA1705" s="30"/>
      <c r="VSB1705" s="30"/>
      <c r="VSC1705" s="30"/>
      <c r="VSD1705" s="30"/>
      <c r="VSE1705" s="30"/>
      <c r="VSF1705" s="30"/>
      <c r="VSG1705" s="30"/>
      <c r="VSH1705" s="30"/>
      <c r="VSI1705" s="30"/>
      <c r="VSJ1705" s="30"/>
      <c r="VSK1705" s="30"/>
      <c r="VSL1705" s="30"/>
      <c r="VSM1705" s="30"/>
      <c r="VSN1705" s="30"/>
      <c r="VSO1705" s="30"/>
      <c r="VSP1705" s="30"/>
      <c r="VSQ1705" s="30"/>
      <c r="VSR1705" s="30"/>
      <c r="VSS1705" s="30"/>
      <c r="VST1705" s="30"/>
      <c r="VSU1705" s="30"/>
      <c r="VSV1705" s="30"/>
      <c r="VSW1705" s="30"/>
      <c r="VSX1705" s="30"/>
      <c r="VSY1705" s="30"/>
      <c r="VSZ1705" s="30"/>
      <c r="VTA1705" s="30"/>
      <c r="VTB1705" s="30"/>
      <c r="VTC1705" s="30"/>
      <c r="VTD1705" s="30"/>
      <c r="VTE1705" s="30"/>
      <c r="VTF1705" s="30"/>
      <c r="VTG1705" s="30"/>
      <c r="VTH1705" s="30"/>
      <c r="VTI1705" s="30"/>
      <c r="VTJ1705" s="30"/>
      <c r="VTK1705" s="30"/>
      <c r="VTL1705" s="30"/>
      <c r="VTM1705" s="30"/>
      <c r="VTN1705" s="30"/>
      <c r="VTO1705" s="30"/>
      <c r="VTP1705" s="30"/>
      <c r="VTQ1705" s="30"/>
      <c r="VTR1705" s="30"/>
      <c r="VTS1705" s="30"/>
      <c r="VTT1705" s="30"/>
      <c r="VTU1705" s="30"/>
      <c r="VTV1705" s="30"/>
      <c r="VTW1705" s="30"/>
      <c r="VTX1705" s="30"/>
      <c r="VTY1705" s="30"/>
      <c r="VTZ1705" s="30"/>
      <c r="VUA1705" s="30"/>
      <c r="VUB1705" s="30"/>
      <c r="VUC1705" s="30"/>
      <c r="VUD1705" s="30"/>
      <c r="VUE1705" s="30"/>
      <c r="VUF1705" s="30"/>
      <c r="VUG1705" s="30"/>
      <c r="VUH1705" s="30"/>
      <c r="VUI1705" s="30"/>
      <c r="VUJ1705" s="30"/>
      <c r="VUK1705" s="30"/>
      <c r="VUL1705" s="30"/>
      <c r="VUM1705" s="30"/>
      <c r="VUN1705" s="30"/>
      <c r="VUO1705" s="30"/>
      <c r="VUP1705" s="30"/>
      <c r="VUQ1705" s="30"/>
      <c r="VUR1705" s="30"/>
      <c r="VUS1705" s="30"/>
      <c r="VUT1705" s="30"/>
      <c r="VUU1705" s="30"/>
      <c r="VUV1705" s="30"/>
      <c r="VUW1705" s="30"/>
      <c r="VUX1705" s="30"/>
      <c r="VUY1705" s="30"/>
      <c r="VUZ1705" s="30"/>
      <c r="VVA1705" s="30"/>
      <c r="VVB1705" s="30"/>
      <c r="VVC1705" s="30"/>
      <c r="VVD1705" s="30"/>
      <c r="VVE1705" s="30"/>
      <c r="VVF1705" s="30"/>
      <c r="VVG1705" s="30"/>
      <c r="VVH1705" s="30"/>
      <c r="VVI1705" s="30"/>
      <c r="VVJ1705" s="30"/>
      <c r="VVK1705" s="30"/>
      <c r="VVL1705" s="30"/>
      <c r="VVM1705" s="30"/>
      <c r="VVN1705" s="30"/>
      <c r="VVO1705" s="30"/>
      <c r="VVP1705" s="30"/>
      <c r="VVQ1705" s="30"/>
      <c r="VVR1705" s="30"/>
      <c r="VVS1705" s="30"/>
      <c r="VVT1705" s="30"/>
      <c r="VVU1705" s="30"/>
      <c r="VVV1705" s="30"/>
      <c r="VVW1705" s="30"/>
      <c r="VVX1705" s="30"/>
      <c r="VVY1705" s="30"/>
      <c r="VVZ1705" s="30"/>
      <c r="VWA1705" s="30"/>
      <c r="VWB1705" s="30"/>
      <c r="VWC1705" s="30"/>
      <c r="VWD1705" s="30"/>
      <c r="VWE1705" s="30"/>
      <c r="VWF1705" s="30"/>
      <c r="VWG1705" s="30"/>
      <c r="VWH1705" s="30"/>
      <c r="VWI1705" s="30"/>
      <c r="VWJ1705" s="30"/>
      <c r="VWK1705" s="30"/>
      <c r="VWL1705" s="30"/>
      <c r="VWM1705" s="30"/>
      <c r="VWN1705" s="30"/>
      <c r="VWO1705" s="30"/>
      <c r="VWP1705" s="30"/>
      <c r="VWQ1705" s="30"/>
      <c r="VWR1705" s="30"/>
      <c r="VWS1705" s="30"/>
      <c r="VWT1705" s="30"/>
      <c r="VWU1705" s="30"/>
      <c r="VWV1705" s="30"/>
      <c r="VWW1705" s="30"/>
      <c r="VWX1705" s="30"/>
      <c r="VWY1705" s="30"/>
      <c r="VWZ1705" s="30"/>
      <c r="VXA1705" s="30"/>
      <c r="VXB1705" s="30"/>
      <c r="VXC1705" s="30"/>
      <c r="VXD1705" s="30"/>
      <c r="VXE1705" s="30"/>
      <c r="VXF1705" s="30"/>
      <c r="VXG1705" s="30"/>
      <c r="VXH1705" s="30"/>
      <c r="VXI1705" s="30"/>
      <c r="VXJ1705" s="30"/>
      <c r="VXK1705" s="30"/>
      <c r="VXL1705" s="30"/>
      <c r="VXM1705" s="30"/>
      <c r="VXN1705" s="30"/>
      <c r="VXO1705" s="30"/>
      <c r="VXP1705" s="30"/>
      <c r="VXQ1705" s="30"/>
      <c r="VXR1705" s="30"/>
      <c r="VXS1705" s="30"/>
      <c r="VXT1705" s="30"/>
      <c r="VXU1705" s="30"/>
      <c r="VXV1705" s="30"/>
      <c r="VXW1705" s="30"/>
      <c r="VXX1705" s="30"/>
      <c r="VXY1705" s="30"/>
      <c r="VXZ1705" s="30"/>
      <c r="VYA1705" s="30"/>
      <c r="VYB1705" s="30"/>
      <c r="VYC1705" s="30"/>
      <c r="VYD1705" s="30"/>
      <c r="VYE1705" s="30"/>
      <c r="VYF1705" s="30"/>
      <c r="VYG1705" s="30"/>
      <c r="VYH1705" s="30"/>
      <c r="VYI1705" s="30"/>
      <c r="VYJ1705" s="30"/>
      <c r="VYK1705" s="30"/>
      <c r="VYL1705" s="30"/>
      <c r="VYM1705" s="30"/>
      <c r="VYN1705" s="30"/>
      <c r="VYO1705" s="30"/>
      <c r="VYP1705" s="30"/>
      <c r="VYQ1705" s="30"/>
      <c r="VYR1705" s="30"/>
      <c r="VYS1705" s="30"/>
      <c r="VYT1705" s="30"/>
      <c r="VYU1705" s="30"/>
      <c r="VYV1705" s="30"/>
      <c r="VYW1705" s="30"/>
      <c r="VYX1705" s="30"/>
      <c r="VYY1705" s="30"/>
      <c r="VYZ1705" s="30"/>
      <c r="VZA1705" s="30"/>
      <c r="VZB1705" s="30"/>
      <c r="VZC1705" s="30"/>
      <c r="VZD1705" s="30"/>
      <c r="VZE1705" s="30"/>
      <c r="VZF1705" s="30"/>
      <c r="VZG1705" s="30"/>
      <c r="VZH1705" s="30"/>
      <c r="VZI1705" s="30"/>
      <c r="VZJ1705" s="30"/>
      <c r="VZK1705" s="30"/>
      <c r="VZL1705" s="30"/>
      <c r="VZM1705" s="30"/>
      <c r="VZN1705" s="30"/>
      <c r="VZO1705" s="30"/>
      <c r="VZP1705" s="30"/>
      <c r="VZQ1705" s="30"/>
      <c r="VZR1705" s="30"/>
      <c r="VZS1705" s="30"/>
      <c r="VZT1705" s="30"/>
      <c r="VZU1705" s="30"/>
      <c r="VZV1705" s="30"/>
      <c r="VZW1705" s="30"/>
      <c r="VZX1705" s="30"/>
      <c r="VZY1705" s="30"/>
      <c r="VZZ1705" s="30"/>
      <c r="WAA1705" s="30"/>
      <c r="WAB1705" s="30"/>
      <c r="WAC1705" s="30"/>
      <c r="WAD1705" s="30"/>
      <c r="WAE1705" s="30"/>
      <c r="WAF1705" s="30"/>
      <c r="WAG1705" s="30"/>
      <c r="WAH1705" s="30"/>
      <c r="WAI1705" s="30"/>
      <c r="WAJ1705" s="30"/>
      <c r="WAK1705" s="30"/>
      <c r="WAL1705" s="30"/>
      <c r="WAM1705" s="30"/>
      <c r="WAN1705" s="30"/>
      <c r="WAO1705" s="30"/>
      <c r="WAP1705" s="30"/>
      <c r="WAQ1705" s="30"/>
      <c r="WAR1705" s="30"/>
      <c r="WAS1705" s="30"/>
      <c r="WAT1705" s="30"/>
      <c r="WAU1705" s="30"/>
      <c r="WAV1705" s="30"/>
      <c r="WAW1705" s="30"/>
      <c r="WAX1705" s="30"/>
      <c r="WAY1705" s="30"/>
      <c r="WAZ1705" s="30"/>
      <c r="WBA1705" s="30"/>
      <c r="WBB1705" s="30"/>
      <c r="WBC1705" s="30"/>
      <c r="WBD1705" s="30"/>
      <c r="WBE1705" s="30"/>
      <c r="WBF1705" s="30"/>
      <c r="WBG1705" s="30"/>
      <c r="WBH1705" s="30"/>
      <c r="WBI1705" s="30"/>
      <c r="WBJ1705" s="30"/>
      <c r="WBK1705" s="30"/>
      <c r="WBL1705" s="30"/>
      <c r="WBM1705" s="30"/>
      <c r="WBN1705" s="30"/>
      <c r="WBO1705" s="30"/>
      <c r="WBP1705" s="30"/>
      <c r="WBQ1705" s="30"/>
      <c r="WBR1705" s="30"/>
      <c r="WBS1705" s="30"/>
      <c r="WBT1705" s="30"/>
      <c r="WBU1705" s="30"/>
      <c r="WBV1705" s="30"/>
      <c r="WBW1705" s="30"/>
      <c r="WBX1705" s="30"/>
      <c r="WBY1705" s="30"/>
      <c r="WBZ1705" s="30"/>
      <c r="WCA1705" s="30"/>
      <c r="WCB1705" s="30"/>
      <c r="WCC1705" s="30"/>
      <c r="WCD1705" s="30"/>
      <c r="WCE1705" s="30"/>
      <c r="WCF1705" s="30"/>
      <c r="WCG1705" s="30"/>
      <c r="WCH1705" s="30"/>
      <c r="WCI1705" s="30"/>
      <c r="WCJ1705" s="30"/>
      <c r="WCK1705" s="30"/>
      <c r="WCL1705" s="30"/>
      <c r="WCM1705" s="30"/>
      <c r="WCN1705" s="30"/>
      <c r="WCO1705" s="30"/>
      <c r="WCP1705" s="30"/>
      <c r="WCQ1705" s="30"/>
      <c r="WCR1705" s="30"/>
      <c r="WCS1705" s="30"/>
      <c r="WCT1705" s="30"/>
      <c r="WCU1705" s="30"/>
      <c r="WCV1705" s="30"/>
      <c r="WCW1705" s="30"/>
      <c r="WCX1705" s="30"/>
      <c r="WCY1705" s="30"/>
      <c r="WCZ1705" s="30"/>
      <c r="WDA1705" s="30"/>
      <c r="WDB1705" s="30"/>
      <c r="WDC1705" s="30"/>
      <c r="WDD1705" s="30"/>
      <c r="WDE1705" s="30"/>
      <c r="WDF1705" s="30"/>
      <c r="WDG1705" s="30"/>
      <c r="WDH1705" s="30"/>
      <c r="WDI1705" s="30"/>
      <c r="WDJ1705" s="30"/>
      <c r="WDK1705" s="30"/>
      <c r="WDL1705" s="30"/>
      <c r="WDM1705" s="30"/>
      <c r="WDN1705" s="30"/>
      <c r="WDO1705" s="30"/>
      <c r="WDP1705" s="30"/>
      <c r="WDQ1705" s="30"/>
      <c r="WDR1705" s="30"/>
      <c r="WDS1705" s="30"/>
      <c r="WDT1705" s="30"/>
      <c r="WDU1705" s="30"/>
      <c r="WDV1705" s="30"/>
      <c r="WDW1705" s="30"/>
      <c r="WDX1705" s="30"/>
      <c r="WDY1705" s="30"/>
      <c r="WDZ1705" s="30"/>
      <c r="WEA1705" s="30"/>
      <c r="WEB1705" s="30"/>
      <c r="WEC1705" s="30"/>
      <c r="WED1705" s="30"/>
      <c r="WEE1705" s="30"/>
      <c r="WEF1705" s="30"/>
      <c r="WEG1705" s="30"/>
      <c r="WEH1705" s="30"/>
      <c r="WEI1705" s="30"/>
      <c r="WEJ1705" s="30"/>
      <c r="WEK1705" s="30"/>
      <c r="WEL1705" s="30"/>
      <c r="WEM1705" s="30"/>
      <c r="WEN1705" s="30"/>
      <c r="WEO1705" s="30"/>
      <c r="WEP1705" s="30"/>
      <c r="WEQ1705" s="30"/>
      <c r="WER1705" s="30"/>
      <c r="WES1705" s="30"/>
      <c r="WET1705" s="30"/>
      <c r="WEU1705" s="30"/>
      <c r="WEV1705" s="30"/>
      <c r="WEW1705" s="30"/>
      <c r="WEX1705" s="30"/>
      <c r="WEY1705" s="30"/>
      <c r="WEZ1705" s="30"/>
      <c r="WFA1705" s="30"/>
      <c r="WFB1705" s="30"/>
      <c r="WFC1705" s="30"/>
      <c r="WFD1705" s="30"/>
      <c r="WFE1705" s="30"/>
      <c r="WFF1705" s="30"/>
      <c r="WFG1705" s="30"/>
      <c r="WFH1705" s="30"/>
      <c r="WFI1705" s="30"/>
      <c r="WFJ1705" s="30"/>
      <c r="WFK1705" s="30"/>
      <c r="WFL1705" s="30"/>
      <c r="WFM1705" s="30"/>
      <c r="WFN1705" s="30"/>
      <c r="WFO1705" s="30"/>
      <c r="WFP1705" s="30"/>
      <c r="WFQ1705" s="30"/>
      <c r="WFR1705" s="30"/>
      <c r="WFS1705" s="30"/>
      <c r="WFT1705" s="30"/>
      <c r="WFU1705" s="30"/>
      <c r="WFV1705" s="30"/>
      <c r="WFW1705" s="30"/>
      <c r="WFX1705" s="30"/>
      <c r="WFY1705" s="30"/>
      <c r="WFZ1705" s="30"/>
      <c r="WGA1705" s="30"/>
      <c r="WGB1705" s="30"/>
      <c r="WGC1705" s="30"/>
      <c r="WGD1705" s="30"/>
      <c r="WGE1705" s="30"/>
      <c r="WGF1705" s="30"/>
      <c r="WGG1705" s="30"/>
      <c r="WGH1705" s="30"/>
      <c r="WGI1705" s="30"/>
      <c r="WGJ1705" s="30"/>
      <c r="WGK1705" s="30"/>
      <c r="WGL1705" s="30"/>
      <c r="WGM1705" s="30"/>
      <c r="WGN1705" s="30"/>
      <c r="WGO1705" s="30"/>
      <c r="WGP1705" s="30"/>
      <c r="WGQ1705" s="30"/>
      <c r="WGR1705" s="30"/>
      <c r="WGS1705" s="30"/>
      <c r="WGT1705" s="30"/>
      <c r="WGU1705" s="30"/>
      <c r="WGV1705" s="30"/>
      <c r="WGW1705" s="30"/>
      <c r="WGX1705" s="30"/>
      <c r="WGY1705" s="30"/>
      <c r="WGZ1705" s="30"/>
      <c r="WHA1705" s="30"/>
      <c r="WHB1705" s="30"/>
      <c r="WHC1705" s="30"/>
      <c r="WHD1705" s="30"/>
      <c r="WHE1705" s="30"/>
      <c r="WHF1705" s="30"/>
      <c r="WHG1705" s="30"/>
      <c r="WHH1705" s="30"/>
      <c r="WHI1705" s="30"/>
      <c r="WHJ1705" s="30"/>
      <c r="WHK1705" s="30"/>
      <c r="WHL1705" s="30"/>
      <c r="WHM1705" s="30"/>
      <c r="WHN1705" s="30"/>
      <c r="WHO1705" s="30"/>
      <c r="WHP1705" s="30"/>
      <c r="WHQ1705" s="30"/>
      <c r="WHR1705" s="30"/>
      <c r="WHS1705" s="30"/>
      <c r="WHT1705" s="30"/>
      <c r="WHU1705" s="30"/>
      <c r="WHV1705" s="30"/>
      <c r="WHW1705" s="30"/>
      <c r="WHX1705" s="30"/>
      <c r="WHY1705" s="30"/>
      <c r="WHZ1705" s="30"/>
      <c r="WIA1705" s="30"/>
      <c r="WIB1705" s="30"/>
      <c r="WIC1705" s="30"/>
      <c r="WID1705" s="30"/>
      <c r="WIE1705" s="30"/>
      <c r="WIF1705" s="30"/>
      <c r="WIG1705" s="30"/>
      <c r="WIH1705" s="30"/>
      <c r="WII1705" s="30"/>
      <c r="WIJ1705" s="30"/>
      <c r="WIK1705" s="30"/>
      <c r="WIL1705" s="30"/>
      <c r="WIM1705" s="30"/>
      <c r="WIN1705" s="30"/>
      <c r="WIO1705" s="30"/>
      <c r="WIP1705" s="30"/>
      <c r="WIQ1705" s="30"/>
      <c r="WIR1705" s="30"/>
      <c r="WIS1705" s="30"/>
      <c r="WIT1705" s="30"/>
      <c r="WIU1705" s="30"/>
      <c r="WIV1705" s="30"/>
      <c r="WIW1705" s="30"/>
      <c r="WIX1705" s="30"/>
      <c r="WIY1705" s="30"/>
      <c r="WIZ1705" s="30"/>
      <c r="WJA1705" s="30"/>
      <c r="WJB1705" s="30"/>
      <c r="WJC1705" s="30"/>
      <c r="WJD1705" s="30"/>
      <c r="WJE1705" s="30"/>
      <c r="WJF1705" s="30"/>
      <c r="WJG1705" s="30"/>
      <c r="WJH1705" s="30"/>
      <c r="WJI1705" s="30"/>
      <c r="WJJ1705" s="30"/>
      <c r="WJK1705" s="30"/>
      <c r="WJL1705" s="30"/>
      <c r="WJM1705" s="30"/>
      <c r="WJN1705" s="30"/>
      <c r="WJO1705" s="30"/>
      <c r="WJP1705" s="30"/>
      <c r="WJQ1705" s="30"/>
      <c r="WJR1705" s="30"/>
      <c r="WJS1705" s="30"/>
      <c r="WJT1705" s="30"/>
      <c r="WJU1705" s="30"/>
      <c r="WJV1705" s="30"/>
      <c r="WJW1705" s="30"/>
      <c r="WJX1705" s="30"/>
      <c r="WJY1705" s="30"/>
      <c r="WJZ1705" s="30"/>
      <c r="WKA1705" s="30"/>
      <c r="WKB1705" s="30"/>
      <c r="WKC1705" s="30"/>
      <c r="WKD1705" s="30"/>
      <c r="WKE1705" s="30"/>
      <c r="WKF1705" s="30"/>
      <c r="WKG1705" s="30"/>
      <c r="WKH1705" s="30"/>
      <c r="WKI1705" s="30"/>
      <c r="WKJ1705" s="30"/>
      <c r="WKK1705" s="30"/>
      <c r="WKL1705" s="30"/>
      <c r="WKM1705" s="30"/>
      <c r="WKN1705" s="30"/>
      <c r="WKO1705" s="30"/>
      <c r="WKP1705" s="30"/>
      <c r="WKQ1705" s="30"/>
      <c r="WKR1705" s="30"/>
      <c r="WKS1705" s="30"/>
      <c r="WKT1705" s="30"/>
      <c r="WKU1705" s="30"/>
      <c r="WKV1705" s="30"/>
      <c r="WKW1705" s="30"/>
      <c r="WKX1705" s="30"/>
      <c r="WKY1705" s="30"/>
      <c r="WKZ1705" s="30"/>
      <c r="WLA1705" s="30"/>
      <c r="WLB1705" s="30"/>
      <c r="WLC1705" s="30"/>
      <c r="WLD1705" s="30"/>
      <c r="WLE1705" s="30"/>
      <c r="WLF1705" s="30"/>
      <c r="WLG1705" s="30"/>
      <c r="WLH1705" s="30"/>
      <c r="WLI1705" s="30"/>
      <c r="WLJ1705" s="30"/>
      <c r="WLK1705" s="30"/>
      <c r="WLL1705" s="30"/>
      <c r="WLM1705" s="30"/>
      <c r="WLN1705" s="30"/>
      <c r="WLO1705" s="30"/>
      <c r="WLP1705" s="30"/>
      <c r="WLQ1705" s="30"/>
      <c r="WLR1705" s="30"/>
      <c r="WLS1705" s="30"/>
      <c r="WLT1705" s="30"/>
      <c r="WLU1705" s="30"/>
      <c r="WLV1705" s="30"/>
      <c r="WLW1705" s="30"/>
      <c r="WLX1705" s="30"/>
      <c r="WLY1705" s="30"/>
      <c r="WLZ1705" s="30"/>
      <c r="WMA1705" s="30"/>
      <c r="WMB1705" s="30"/>
      <c r="WMC1705" s="30"/>
      <c r="WMD1705" s="30"/>
      <c r="WME1705" s="30"/>
      <c r="WMF1705" s="30"/>
      <c r="WMG1705" s="30"/>
      <c r="WMH1705" s="30"/>
      <c r="WMI1705" s="30"/>
      <c r="WMJ1705" s="30"/>
      <c r="WMK1705" s="30"/>
      <c r="WML1705" s="30"/>
      <c r="WMM1705" s="30"/>
      <c r="WMN1705" s="30"/>
      <c r="WMO1705" s="30"/>
      <c r="WMP1705" s="30"/>
      <c r="WMQ1705" s="30"/>
      <c r="WMR1705" s="30"/>
      <c r="WMS1705" s="30"/>
      <c r="WMT1705" s="30"/>
      <c r="WMU1705" s="30"/>
      <c r="WMV1705" s="30"/>
      <c r="WMW1705" s="30"/>
      <c r="WMX1705" s="30"/>
      <c r="WMY1705" s="30"/>
      <c r="WMZ1705" s="30"/>
      <c r="WNA1705" s="30"/>
      <c r="WNB1705" s="30"/>
      <c r="WNC1705" s="30"/>
      <c r="WND1705" s="30"/>
      <c r="WNE1705" s="30"/>
      <c r="WNF1705" s="30"/>
      <c r="WNG1705" s="30"/>
      <c r="WNH1705" s="30"/>
      <c r="WNI1705" s="30"/>
      <c r="WNJ1705" s="30"/>
      <c r="WNK1705" s="30"/>
      <c r="WNL1705" s="30"/>
      <c r="WNM1705" s="30"/>
      <c r="WNN1705" s="30"/>
      <c r="WNO1705" s="30"/>
      <c r="WNP1705" s="30"/>
      <c r="WNQ1705" s="30"/>
      <c r="WNR1705" s="30"/>
      <c r="WNS1705" s="30"/>
      <c r="WNT1705" s="30"/>
      <c r="WNU1705" s="30"/>
      <c r="WNV1705" s="30"/>
      <c r="WNW1705" s="30"/>
      <c r="WNX1705" s="30"/>
      <c r="WNY1705" s="30"/>
      <c r="WNZ1705" s="30"/>
      <c r="WOA1705" s="30"/>
      <c r="WOB1705" s="30"/>
      <c r="WOC1705" s="30"/>
      <c r="WOD1705" s="30"/>
      <c r="WOE1705" s="30"/>
      <c r="WOF1705" s="30"/>
      <c r="WOG1705" s="30"/>
      <c r="WOH1705" s="30"/>
      <c r="WOI1705" s="30"/>
      <c r="WOJ1705" s="30"/>
      <c r="WOK1705" s="30"/>
      <c r="WOL1705" s="30"/>
      <c r="WOM1705" s="30"/>
      <c r="WON1705" s="30"/>
      <c r="WOO1705" s="30"/>
      <c r="WOP1705" s="30"/>
      <c r="WOQ1705" s="30"/>
      <c r="WOR1705" s="30"/>
      <c r="WOS1705" s="30"/>
      <c r="WOT1705" s="30"/>
      <c r="WOU1705" s="30"/>
      <c r="WOV1705" s="30"/>
      <c r="WOW1705" s="30"/>
      <c r="WOX1705" s="30"/>
      <c r="WOY1705" s="30"/>
      <c r="WOZ1705" s="30"/>
      <c r="WPA1705" s="30"/>
      <c r="WPB1705" s="30"/>
      <c r="WPC1705" s="30"/>
      <c r="WPD1705" s="30"/>
      <c r="WPE1705" s="30"/>
      <c r="WPF1705" s="30"/>
      <c r="WPG1705" s="30"/>
      <c r="WPH1705" s="30"/>
      <c r="WPI1705" s="30"/>
      <c r="WPJ1705" s="30"/>
      <c r="WPK1705" s="30"/>
      <c r="WPL1705" s="30"/>
      <c r="WPM1705" s="30"/>
      <c r="WPN1705" s="30"/>
      <c r="WPO1705" s="30"/>
      <c r="WPP1705" s="30"/>
      <c r="WPQ1705" s="30"/>
      <c r="WPR1705" s="30"/>
      <c r="WPS1705" s="30"/>
      <c r="WPT1705" s="30"/>
      <c r="WPU1705" s="30"/>
      <c r="WPV1705" s="30"/>
      <c r="WPW1705" s="30"/>
      <c r="WPX1705" s="30"/>
      <c r="WPY1705" s="30"/>
      <c r="WPZ1705" s="30"/>
      <c r="WQA1705" s="30"/>
      <c r="WQB1705" s="30"/>
      <c r="WQC1705" s="30"/>
      <c r="WQD1705" s="30"/>
      <c r="WQE1705" s="30"/>
      <c r="WQF1705" s="30"/>
      <c r="WQG1705" s="30"/>
      <c r="WQH1705" s="30"/>
      <c r="WQI1705" s="30"/>
      <c r="WQJ1705" s="30"/>
      <c r="WQK1705" s="30"/>
      <c r="WQL1705" s="30"/>
      <c r="WQM1705" s="30"/>
      <c r="WQN1705" s="30"/>
      <c r="WQO1705" s="30"/>
      <c r="WQP1705" s="30"/>
      <c r="WQQ1705" s="30"/>
      <c r="WQR1705" s="30"/>
      <c r="WQS1705" s="30"/>
      <c r="WQT1705" s="30"/>
      <c r="WQU1705" s="30"/>
      <c r="WQV1705" s="30"/>
      <c r="WQW1705" s="30"/>
      <c r="WQX1705" s="30"/>
      <c r="WQY1705" s="30"/>
      <c r="WQZ1705" s="30"/>
      <c r="WRA1705" s="30"/>
      <c r="WRB1705" s="30"/>
      <c r="WRC1705" s="30"/>
      <c r="WRD1705" s="30"/>
      <c r="WRE1705" s="30"/>
      <c r="WRF1705" s="30"/>
      <c r="WRG1705" s="30"/>
      <c r="WRH1705" s="30"/>
      <c r="WRI1705" s="30"/>
      <c r="WRJ1705" s="30"/>
      <c r="WRK1705" s="30"/>
      <c r="WRL1705" s="30"/>
      <c r="WRM1705" s="30"/>
      <c r="WRN1705" s="30"/>
      <c r="WRO1705" s="30"/>
      <c r="WRP1705" s="30"/>
      <c r="WRQ1705" s="30"/>
      <c r="WRR1705" s="30"/>
      <c r="WRS1705" s="30"/>
      <c r="WRT1705" s="30"/>
      <c r="WRU1705" s="30"/>
      <c r="WRV1705" s="30"/>
      <c r="WRW1705" s="30"/>
      <c r="WRX1705" s="30"/>
      <c r="WRY1705" s="30"/>
      <c r="WRZ1705" s="30"/>
      <c r="WSA1705" s="30"/>
      <c r="WSB1705" s="30"/>
      <c r="WSC1705" s="30"/>
      <c r="WSD1705" s="30"/>
      <c r="WSE1705" s="30"/>
      <c r="WSF1705" s="30"/>
      <c r="WSG1705" s="30"/>
      <c r="WSH1705" s="30"/>
      <c r="WSI1705" s="30"/>
      <c r="WSJ1705" s="30"/>
      <c r="WSK1705" s="30"/>
      <c r="WSL1705" s="30"/>
      <c r="WSM1705" s="30"/>
      <c r="WSN1705" s="30"/>
      <c r="WSO1705" s="30"/>
      <c r="WSP1705" s="30"/>
      <c r="WSQ1705" s="30"/>
      <c r="WSR1705" s="30"/>
      <c r="WSS1705" s="30"/>
      <c r="WST1705" s="30"/>
      <c r="WSU1705" s="30"/>
      <c r="WSV1705" s="30"/>
      <c r="WSW1705" s="30"/>
      <c r="WSX1705" s="30"/>
      <c r="WSY1705" s="30"/>
      <c r="WSZ1705" s="30"/>
      <c r="WTA1705" s="30"/>
      <c r="WTB1705" s="30"/>
      <c r="WTC1705" s="30"/>
      <c r="WTD1705" s="30"/>
      <c r="WTE1705" s="30"/>
      <c r="WTF1705" s="30"/>
      <c r="WTG1705" s="30"/>
      <c r="WTH1705" s="30"/>
      <c r="WTI1705" s="30"/>
      <c r="WTJ1705" s="30"/>
      <c r="WTK1705" s="30"/>
      <c r="WTL1705" s="30"/>
      <c r="WTM1705" s="30"/>
      <c r="WTN1705" s="30"/>
      <c r="WTO1705" s="30"/>
      <c r="WTP1705" s="30"/>
      <c r="WTQ1705" s="30"/>
      <c r="WTR1705" s="30"/>
      <c r="WTS1705" s="30"/>
      <c r="WTT1705" s="30"/>
      <c r="WTU1705" s="30"/>
      <c r="WTV1705" s="30"/>
      <c r="WTW1705" s="30"/>
      <c r="WTX1705" s="30"/>
      <c r="WTY1705" s="30"/>
      <c r="WTZ1705" s="30"/>
      <c r="WUA1705" s="30"/>
      <c r="WUB1705" s="30"/>
      <c r="WUC1705" s="30"/>
      <c r="WUD1705" s="30"/>
      <c r="WUE1705" s="30"/>
      <c r="WUF1705" s="30"/>
      <c r="WUG1705" s="30"/>
      <c r="WUH1705" s="30"/>
      <c r="WUI1705" s="30"/>
      <c r="WUJ1705" s="30"/>
      <c r="WUK1705" s="30"/>
      <c r="WUL1705" s="30"/>
      <c r="WUM1705" s="30"/>
      <c r="WUN1705" s="30"/>
      <c r="WUO1705" s="30"/>
      <c r="WUP1705" s="30"/>
      <c r="WUQ1705" s="30"/>
      <c r="WUR1705" s="30"/>
      <c r="WUS1705" s="30"/>
      <c r="WUT1705" s="30"/>
      <c r="WUU1705" s="30"/>
      <c r="WUV1705" s="30"/>
      <c r="WUW1705" s="30"/>
      <c r="WUX1705" s="30"/>
      <c r="WUY1705" s="30"/>
      <c r="WUZ1705" s="30"/>
      <c r="WVA1705" s="30"/>
      <c r="WVB1705" s="30"/>
      <c r="WVC1705" s="30"/>
      <c r="WVD1705" s="30"/>
      <c r="WVE1705" s="30"/>
      <c r="WVF1705" s="30"/>
      <c r="WVG1705" s="30"/>
      <c r="WVH1705" s="30"/>
      <c r="WVI1705" s="30"/>
      <c r="WVJ1705" s="30"/>
      <c r="WVK1705" s="30"/>
      <c r="WVL1705" s="30"/>
      <c r="WVM1705" s="30"/>
      <c r="WVN1705" s="30"/>
      <c r="WVO1705" s="30"/>
      <c r="WVP1705" s="30"/>
      <c r="WVQ1705" s="30"/>
      <c r="WVR1705" s="30"/>
      <c r="WVS1705" s="30"/>
      <c r="WVT1705" s="30"/>
      <c r="WVU1705" s="30"/>
      <c r="WVV1705" s="30"/>
      <c r="WVW1705" s="30"/>
      <c r="WVX1705" s="30"/>
      <c r="WVY1705" s="30"/>
      <c r="WVZ1705" s="30"/>
      <c r="WWA1705" s="30"/>
      <c r="WWB1705" s="30"/>
      <c r="WWC1705" s="30"/>
      <c r="WWD1705" s="30"/>
      <c r="WWE1705" s="30"/>
      <c r="WWF1705" s="30"/>
      <c r="WWG1705" s="30"/>
      <c r="WWH1705" s="30"/>
      <c r="WWI1705" s="30"/>
      <c r="WWJ1705" s="30"/>
      <c r="WWK1705" s="30"/>
      <c r="WWL1705" s="30"/>
      <c r="WWM1705" s="30"/>
      <c r="WWN1705" s="30"/>
      <c r="WWO1705" s="30"/>
      <c r="WWP1705" s="30"/>
      <c r="WWQ1705" s="30"/>
      <c r="WWR1705" s="30"/>
      <c r="WWS1705" s="30"/>
      <c r="WWT1705" s="30"/>
      <c r="WWU1705" s="30"/>
      <c r="WWV1705" s="30"/>
      <c r="WWW1705" s="30"/>
      <c r="WWX1705" s="30"/>
      <c r="WWY1705" s="30"/>
      <c r="WWZ1705" s="30"/>
      <c r="WXA1705" s="30"/>
      <c r="WXB1705" s="30"/>
      <c r="WXC1705" s="30"/>
      <c r="WXD1705" s="30"/>
      <c r="WXE1705" s="30"/>
      <c r="WXF1705" s="30"/>
      <c r="WXG1705" s="30"/>
      <c r="WXH1705" s="30"/>
      <c r="WXI1705" s="30"/>
      <c r="WXJ1705" s="30"/>
      <c r="WXK1705" s="30"/>
      <c r="WXL1705" s="30"/>
      <c r="WXM1705" s="30"/>
      <c r="WXN1705" s="30"/>
      <c r="WXO1705" s="30"/>
      <c r="WXP1705" s="30"/>
      <c r="WXQ1705" s="30"/>
      <c r="WXR1705" s="30"/>
      <c r="WXS1705" s="30"/>
      <c r="WXT1705" s="30"/>
      <c r="WXU1705" s="30"/>
      <c r="WXV1705" s="30"/>
      <c r="WXW1705" s="30"/>
      <c r="WXX1705" s="30"/>
      <c r="WXY1705" s="30"/>
      <c r="WXZ1705" s="30"/>
      <c r="WYA1705" s="30"/>
      <c r="WYB1705" s="30"/>
      <c r="WYC1705" s="30"/>
      <c r="WYD1705" s="30"/>
      <c r="WYE1705" s="30"/>
      <c r="WYF1705" s="30"/>
      <c r="WYG1705" s="30"/>
      <c r="WYH1705" s="30"/>
      <c r="WYI1705" s="30"/>
      <c r="WYJ1705" s="30"/>
      <c r="WYK1705" s="30"/>
      <c r="WYL1705" s="30"/>
      <c r="WYM1705" s="30"/>
      <c r="WYN1705" s="30"/>
      <c r="WYO1705" s="30"/>
      <c r="WYP1705" s="30"/>
      <c r="WYQ1705" s="30"/>
      <c r="WYR1705" s="30"/>
      <c r="WYS1705" s="30"/>
      <c r="WYT1705" s="30"/>
      <c r="WYU1705" s="30"/>
      <c r="WYV1705" s="30"/>
      <c r="WYW1705" s="30"/>
      <c r="WYX1705" s="30"/>
      <c r="WYY1705" s="30"/>
      <c r="WYZ1705" s="30"/>
      <c r="WZA1705" s="30"/>
      <c r="WZB1705" s="30"/>
      <c r="WZC1705" s="30"/>
      <c r="WZD1705" s="30"/>
      <c r="WZE1705" s="30"/>
      <c r="WZF1705" s="30"/>
      <c r="WZG1705" s="30"/>
      <c r="WZH1705" s="30"/>
      <c r="WZI1705" s="30"/>
      <c r="WZJ1705" s="30"/>
      <c r="WZK1705" s="30"/>
      <c r="WZL1705" s="30"/>
      <c r="WZM1705" s="30"/>
      <c r="WZN1705" s="30"/>
      <c r="WZO1705" s="30"/>
      <c r="WZP1705" s="30"/>
      <c r="WZQ1705" s="30"/>
      <c r="WZR1705" s="30"/>
      <c r="WZS1705" s="30"/>
      <c r="WZT1705" s="30"/>
      <c r="WZU1705" s="30"/>
      <c r="WZV1705" s="30"/>
      <c r="WZW1705" s="30"/>
      <c r="WZX1705" s="30"/>
      <c r="WZY1705" s="30"/>
      <c r="WZZ1705" s="30"/>
      <c r="XAA1705" s="30"/>
      <c r="XAB1705" s="30"/>
      <c r="XAC1705" s="30"/>
      <c r="XAD1705" s="30"/>
      <c r="XAE1705" s="30"/>
      <c r="XAF1705" s="30"/>
      <c r="XAG1705" s="30"/>
      <c r="XAH1705" s="30"/>
      <c r="XAI1705" s="30"/>
      <c r="XAJ1705" s="30"/>
      <c r="XAK1705" s="30"/>
      <c r="XAL1705" s="30"/>
      <c r="XAM1705" s="30"/>
      <c r="XAN1705" s="30"/>
      <c r="XAO1705" s="30"/>
      <c r="XAP1705" s="30"/>
      <c r="XAQ1705" s="30"/>
      <c r="XAR1705" s="30"/>
      <c r="XAS1705" s="30"/>
      <c r="XAT1705" s="30"/>
      <c r="XAU1705" s="30"/>
      <c r="XAV1705" s="30"/>
      <c r="XAW1705" s="30"/>
      <c r="XAX1705" s="30"/>
      <c r="XAY1705" s="30"/>
      <c r="XAZ1705" s="30"/>
      <c r="XBA1705" s="30"/>
      <c r="XBB1705" s="30"/>
      <c r="XBC1705" s="30"/>
      <c r="XBD1705" s="30"/>
      <c r="XBE1705" s="30"/>
      <c r="XBF1705" s="30"/>
      <c r="XBG1705" s="30"/>
      <c r="XBH1705" s="30"/>
      <c r="XBI1705" s="30"/>
      <c r="XBJ1705" s="30"/>
      <c r="XBK1705" s="30"/>
      <c r="XBL1705" s="30"/>
      <c r="XBM1705" s="30"/>
      <c r="XBN1705" s="30"/>
      <c r="XBO1705" s="30"/>
      <c r="XBP1705" s="30"/>
      <c r="XBQ1705" s="30"/>
      <c r="XBR1705" s="30"/>
      <c r="XBS1705" s="30"/>
      <c r="XBT1705" s="30"/>
      <c r="XBU1705" s="30"/>
      <c r="XBV1705" s="30"/>
      <c r="XBW1705" s="30"/>
      <c r="XBX1705" s="30"/>
      <c r="XBY1705" s="30"/>
      <c r="XBZ1705" s="30"/>
      <c r="XCA1705" s="30"/>
      <c r="XCB1705" s="30"/>
      <c r="XCC1705" s="30"/>
      <c r="XCD1705" s="30"/>
      <c r="XCE1705" s="30"/>
      <c r="XCF1705" s="30"/>
      <c r="XCG1705" s="30"/>
      <c r="XCH1705" s="30"/>
      <c r="XCI1705" s="30"/>
      <c r="XCJ1705" s="30"/>
      <c r="XCK1705" s="30"/>
      <c r="XCL1705" s="30"/>
      <c r="XCM1705" s="30"/>
      <c r="XCN1705" s="30"/>
      <c r="XCO1705" s="30"/>
      <c r="XCP1705" s="30"/>
      <c r="XCQ1705" s="30"/>
      <c r="XCR1705" s="30"/>
      <c r="XCS1705" s="30"/>
      <c r="XCT1705" s="30"/>
      <c r="XCU1705" s="30"/>
      <c r="XCV1705" s="30"/>
      <c r="XCW1705" s="30"/>
      <c r="XCX1705" s="30"/>
      <c r="XCY1705" s="30"/>
      <c r="XCZ1705" s="30"/>
      <c r="XDA1705" s="30"/>
      <c r="XDB1705" s="30"/>
      <c r="XDC1705" s="30"/>
      <c r="XDD1705" s="30"/>
      <c r="XDE1705" s="30"/>
      <c r="XDF1705" s="30"/>
      <c r="XDG1705" s="30"/>
      <c r="XDH1705" s="30"/>
      <c r="XDI1705" s="30"/>
      <c r="XDJ1705" s="30"/>
      <c r="XDK1705" s="30"/>
      <c r="XDL1705" s="30"/>
      <c r="XDM1705" s="30"/>
      <c r="XDN1705" s="30"/>
      <c r="XDO1705" s="30"/>
      <c r="XDP1705" s="30"/>
      <c r="XDQ1705" s="30"/>
      <c r="XDR1705" s="30"/>
      <c r="XDS1705" s="30"/>
      <c r="XDT1705" s="30"/>
      <c r="XDU1705" s="30"/>
      <c r="XDV1705" s="30"/>
      <c r="XDW1705" s="30"/>
      <c r="XDX1705" s="30"/>
      <c r="XDY1705" s="30"/>
      <c r="XDZ1705" s="30"/>
      <c r="XEA1705" s="30"/>
      <c r="XEB1705" s="30"/>
      <c r="XEC1705" s="30"/>
      <c r="XED1705" s="30"/>
      <c r="XEE1705" s="30"/>
      <c r="XEF1705" s="30"/>
      <c r="XEG1705" s="30"/>
      <c r="XEH1705" s="30"/>
      <c r="XEI1705" s="30"/>
      <c r="XEJ1705" s="30"/>
      <c r="XEK1705" s="30"/>
      <c r="XEL1705" s="30"/>
      <c r="XEM1705" s="30"/>
      <c r="XEN1705" s="30"/>
      <c r="XEO1705" s="30"/>
      <c r="XEP1705" s="30"/>
      <c r="XEQ1705" s="30"/>
      <c r="XER1705" s="30"/>
      <c r="XES1705" s="30"/>
      <c r="XET1705" s="30"/>
      <c r="XEU1705" s="30"/>
      <c r="XEV1705" s="30"/>
    </row>
    <row r="1706" spans="1:16376" ht="60" hidden="1" x14ac:dyDescent="0.25">
      <c r="A1706" s="30" t="s">
        <v>2433</v>
      </c>
      <c r="B1706" s="30" t="s">
        <v>634</v>
      </c>
      <c r="C1706" s="30"/>
      <c r="D1706" s="30" t="s">
        <v>3215</v>
      </c>
      <c r="E1706" s="30"/>
      <c r="F1706" s="30" t="s">
        <v>670</v>
      </c>
      <c r="G1706" s="32" t="s">
        <v>930</v>
      </c>
      <c r="H1706" s="43" t="s">
        <v>3991</v>
      </c>
      <c r="I1706" s="47" t="str">
        <f t="shared" si="26"/>
        <v>2021056970008 : Construcción de Placa Huella en vías terciarias del municipio de El Santuario Antioquia.  El Santuario</v>
      </c>
      <c r="J1706" s="77" t="s">
        <v>3992</v>
      </c>
      <c r="K1706" s="32" t="s">
        <v>4192</v>
      </c>
      <c r="L1706" s="78">
        <v>2021</v>
      </c>
      <c r="M1706" s="78" t="s">
        <v>6931</v>
      </c>
      <c r="N1706" s="79" t="s">
        <v>4604</v>
      </c>
      <c r="O1706" s="78">
        <v>1</v>
      </c>
      <c r="P1706" s="78" t="s">
        <v>2480</v>
      </c>
      <c r="Q1706" s="78">
        <v>12</v>
      </c>
      <c r="R1706" s="80">
        <v>1</v>
      </c>
      <c r="S1706" s="96"/>
      <c r="T1706" s="96"/>
      <c r="U1706" s="30"/>
      <c r="V1706" s="30"/>
      <c r="W1706" s="30"/>
      <c r="X1706" s="30"/>
      <c r="Y1706" s="30"/>
      <c r="Z1706" s="30"/>
      <c r="AA1706" s="30"/>
      <c r="AB1706" s="30"/>
      <c r="AC1706" s="30"/>
      <c r="AD1706" s="30"/>
      <c r="AE1706" s="30"/>
      <c r="AF1706" s="30"/>
      <c r="AG1706" s="30"/>
      <c r="AH1706" s="30"/>
      <c r="AI1706" s="30"/>
      <c r="AJ1706" s="30"/>
      <c r="AK1706" s="30"/>
      <c r="AL1706" s="30"/>
      <c r="AM1706" s="30"/>
      <c r="AN1706" s="30"/>
      <c r="AO1706" s="30"/>
      <c r="AP1706" s="30"/>
      <c r="AQ1706" s="30"/>
      <c r="AR1706" s="30"/>
      <c r="AS1706" s="30"/>
      <c r="AT1706" s="30"/>
      <c r="AU1706" s="30"/>
      <c r="AV1706" s="30"/>
      <c r="AW1706" s="30"/>
      <c r="AX1706" s="30"/>
      <c r="AY1706" s="30"/>
      <c r="AZ1706" s="30"/>
      <c r="BA1706" s="30"/>
      <c r="BB1706" s="30"/>
      <c r="BC1706" s="30"/>
      <c r="BD1706" s="30"/>
      <c r="BE1706" s="30"/>
      <c r="BF1706" s="30"/>
      <c r="BG1706" s="30"/>
      <c r="BH1706" s="30"/>
      <c r="BI1706" s="30"/>
      <c r="BJ1706" s="30"/>
      <c r="BK1706" s="30"/>
      <c r="BL1706" s="30"/>
      <c r="BM1706" s="30"/>
      <c r="BN1706" s="30"/>
      <c r="BO1706" s="30"/>
      <c r="BP1706" s="30"/>
      <c r="BQ1706" s="30"/>
      <c r="BR1706" s="30"/>
      <c r="BS1706" s="30"/>
      <c r="BT1706" s="30"/>
      <c r="BU1706" s="30"/>
      <c r="BV1706" s="30"/>
      <c r="BW1706" s="30"/>
      <c r="BX1706" s="30"/>
      <c r="BY1706" s="30"/>
      <c r="BZ1706" s="30"/>
      <c r="CA1706" s="30"/>
      <c r="CB1706" s="30"/>
      <c r="CC1706" s="30"/>
      <c r="CD1706" s="30"/>
      <c r="CE1706" s="30"/>
      <c r="CF1706" s="30"/>
      <c r="CG1706" s="30"/>
      <c r="CH1706" s="30"/>
      <c r="CI1706" s="30"/>
      <c r="CJ1706" s="30"/>
      <c r="CK1706" s="30"/>
      <c r="CL1706" s="30"/>
      <c r="CM1706" s="30"/>
      <c r="CN1706" s="30"/>
      <c r="CO1706" s="30"/>
      <c r="CP1706" s="30"/>
      <c r="CQ1706" s="30"/>
      <c r="CR1706" s="30"/>
      <c r="CS1706" s="30"/>
      <c r="CT1706" s="30"/>
      <c r="CU1706" s="30"/>
      <c r="CV1706" s="30"/>
      <c r="CW1706" s="30"/>
      <c r="CX1706" s="30"/>
      <c r="CY1706" s="30"/>
      <c r="CZ1706" s="30"/>
      <c r="DA1706" s="30"/>
      <c r="DB1706" s="30"/>
      <c r="DC1706" s="30"/>
      <c r="DD1706" s="30"/>
      <c r="DE1706" s="30"/>
      <c r="DF1706" s="30"/>
      <c r="DG1706" s="30"/>
      <c r="DH1706" s="30"/>
      <c r="DI1706" s="30"/>
      <c r="DJ1706" s="30"/>
      <c r="DK1706" s="30"/>
      <c r="DL1706" s="30"/>
      <c r="DM1706" s="30"/>
      <c r="DN1706" s="30"/>
      <c r="DO1706" s="30"/>
      <c r="DP1706" s="30"/>
      <c r="DQ1706" s="30"/>
      <c r="DR1706" s="30"/>
      <c r="DS1706" s="30"/>
      <c r="DT1706" s="30"/>
      <c r="DU1706" s="30"/>
      <c r="DV1706" s="30"/>
      <c r="DW1706" s="30"/>
      <c r="DX1706" s="30"/>
      <c r="DY1706" s="30"/>
      <c r="DZ1706" s="30"/>
      <c r="EA1706" s="30"/>
      <c r="EB1706" s="30"/>
      <c r="EC1706" s="30"/>
      <c r="ED1706" s="30"/>
      <c r="EE1706" s="30"/>
      <c r="EF1706" s="30"/>
      <c r="EG1706" s="30"/>
      <c r="EH1706" s="30"/>
      <c r="EI1706" s="30"/>
      <c r="EJ1706" s="30"/>
      <c r="EK1706" s="30"/>
      <c r="EL1706" s="30"/>
      <c r="EM1706" s="30"/>
      <c r="EN1706" s="30"/>
      <c r="EO1706" s="30"/>
      <c r="EP1706" s="30"/>
      <c r="EQ1706" s="30"/>
      <c r="ER1706" s="30"/>
      <c r="ES1706" s="30"/>
      <c r="ET1706" s="30"/>
      <c r="EU1706" s="30"/>
      <c r="EV1706" s="30"/>
      <c r="EW1706" s="30"/>
      <c r="EX1706" s="30"/>
      <c r="EY1706" s="30"/>
      <c r="EZ1706" s="30"/>
      <c r="FA1706" s="30"/>
      <c r="FB1706" s="30"/>
      <c r="FC1706" s="30"/>
      <c r="FD1706" s="30"/>
      <c r="FE1706" s="30"/>
      <c r="FF1706" s="30"/>
      <c r="FG1706" s="30"/>
      <c r="FH1706" s="30"/>
      <c r="FI1706" s="30"/>
      <c r="FJ1706" s="30"/>
      <c r="FK1706" s="30"/>
      <c r="FL1706" s="30"/>
      <c r="FM1706" s="30"/>
      <c r="FN1706" s="30"/>
      <c r="FO1706" s="30"/>
      <c r="FP1706" s="30"/>
      <c r="FQ1706" s="30"/>
      <c r="FR1706" s="30"/>
      <c r="FS1706" s="30"/>
      <c r="FT1706" s="30"/>
      <c r="FU1706" s="30"/>
      <c r="FV1706" s="30"/>
      <c r="FW1706" s="30"/>
      <c r="FX1706" s="30"/>
      <c r="FY1706" s="30"/>
      <c r="FZ1706" s="30"/>
      <c r="GA1706" s="30"/>
      <c r="GB1706" s="30"/>
      <c r="GC1706" s="30"/>
      <c r="GD1706" s="30"/>
      <c r="GE1706" s="30"/>
      <c r="GF1706" s="30"/>
      <c r="GG1706" s="30"/>
      <c r="GH1706" s="30"/>
      <c r="GI1706" s="30"/>
      <c r="GJ1706" s="30"/>
      <c r="GK1706" s="30"/>
      <c r="GL1706" s="30"/>
      <c r="GM1706" s="30"/>
      <c r="GN1706" s="30"/>
      <c r="GO1706" s="30"/>
      <c r="GP1706" s="30"/>
      <c r="GQ1706" s="30"/>
      <c r="GR1706" s="30"/>
      <c r="GS1706" s="30"/>
      <c r="GT1706" s="30"/>
      <c r="GU1706" s="30"/>
      <c r="GV1706" s="30"/>
      <c r="GW1706" s="30"/>
      <c r="GX1706" s="30"/>
      <c r="GY1706" s="30"/>
      <c r="GZ1706" s="30"/>
      <c r="HA1706" s="30"/>
      <c r="HB1706" s="30"/>
      <c r="HC1706" s="30"/>
      <c r="HD1706" s="30"/>
      <c r="HE1706" s="30"/>
      <c r="HF1706" s="30"/>
      <c r="HG1706" s="30"/>
      <c r="HH1706" s="30"/>
      <c r="HI1706" s="30"/>
      <c r="HJ1706" s="30"/>
      <c r="HK1706" s="30"/>
      <c r="HL1706" s="30"/>
      <c r="HM1706" s="30"/>
      <c r="HN1706" s="30"/>
      <c r="HO1706" s="30"/>
      <c r="HP1706" s="30"/>
      <c r="HQ1706" s="30"/>
      <c r="HR1706" s="30"/>
      <c r="HS1706" s="30"/>
      <c r="HT1706" s="30"/>
      <c r="HU1706" s="30"/>
      <c r="HV1706" s="30"/>
      <c r="HW1706" s="30"/>
      <c r="HX1706" s="30"/>
      <c r="HY1706" s="30"/>
      <c r="HZ1706" s="30"/>
      <c r="IA1706" s="30"/>
      <c r="IB1706" s="30"/>
      <c r="IC1706" s="30"/>
      <c r="ID1706" s="30"/>
      <c r="IE1706" s="30"/>
      <c r="IF1706" s="30"/>
      <c r="IG1706" s="30"/>
      <c r="IH1706" s="30"/>
      <c r="II1706" s="30"/>
      <c r="IJ1706" s="30"/>
      <c r="IK1706" s="30"/>
      <c r="IL1706" s="30"/>
      <c r="IM1706" s="30"/>
      <c r="IN1706" s="30"/>
      <c r="IO1706" s="30"/>
      <c r="IP1706" s="30"/>
      <c r="IQ1706" s="30"/>
      <c r="IR1706" s="30"/>
      <c r="IS1706" s="30"/>
      <c r="IT1706" s="30"/>
      <c r="IU1706" s="30"/>
      <c r="IV1706" s="30"/>
      <c r="IW1706" s="30"/>
      <c r="IX1706" s="30"/>
      <c r="IY1706" s="30"/>
      <c r="IZ1706" s="30"/>
      <c r="JA1706" s="30"/>
      <c r="JB1706" s="30"/>
      <c r="JC1706" s="30"/>
      <c r="JD1706" s="30"/>
      <c r="JE1706" s="30"/>
      <c r="JF1706" s="30"/>
      <c r="JG1706" s="30"/>
      <c r="JH1706" s="30"/>
      <c r="JI1706" s="30"/>
      <c r="JJ1706" s="30"/>
      <c r="JK1706" s="30"/>
      <c r="JL1706" s="30"/>
      <c r="JM1706" s="30"/>
      <c r="JN1706" s="30"/>
      <c r="JO1706" s="30"/>
      <c r="JP1706" s="30"/>
      <c r="JQ1706" s="30"/>
      <c r="JR1706" s="30"/>
      <c r="JS1706" s="30"/>
      <c r="JT1706" s="30"/>
      <c r="JU1706" s="30"/>
      <c r="JV1706" s="30"/>
      <c r="JW1706" s="30"/>
      <c r="JX1706" s="30"/>
      <c r="JY1706" s="30"/>
      <c r="JZ1706" s="30"/>
      <c r="KA1706" s="30"/>
      <c r="KB1706" s="30"/>
      <c r="KC1706" s="30"/>
      <c r="KD1706" s="30"/>
      <c r="KE1706" s="30"/>
      <c r="KF1706" s="30"/>
      <c r="KG1706" s="30"/>
      <c r="KH1706" s="30"/>
      <c r="KI1706" s="30"/>
      <c r="KJ1706" s="30"/>
      <c r="KK1706" s="30"/>
      <c r="KL1706" s="30"/>
      <c r="KM1706" s="30"/>
      <c r="KN1706" s="30"/>
      <c r="KO1706" s="30"/>
      <c r="KP1706" s="30"/>
      <c r="KQ1706" s="30"/>
      <c r="KR1706" s="30"/>
      <c r="KS1706" s="30"/>
      <c r="KT1706" s="30"/>
      <c r="KU1706" s="30"/>
      <c r="KV1706" s="30"/>
      <c r="KW1706" s="30"/>
      <c r="KX1706" s="30"/>
      <c r="KY1706" s="30"/>
      <c r="KZ1706" s="30"/>
      <c r="LA1706" s="30"/>
      <c r="LB1706" s="30"/>
      <c r="LC1706" s="30"/>
      <c r="LD1706" s="30"/>
      <c r="LE1706" s="30"/>
      <c r="LF1706" s="30"/>
      <c r="LG1706" s="30"/>
      <c r="LH1706" s="30"/>
      <c r="LI1706" s="30"/>
      <c r="LJ1706" s="30"/>
      <c r="LK1706" s="30"/>
      <c r="LL1706" s="30"/>
      <c r="LM1706" s="30"/>
      <c r="LN1706" s="30"/>
      <c r="LO1706" s="30"/>
      <c r="LP1706" s="30"/>
      <c r="LQ1706" s="30"/>
      <c r="LR1706" s="30"/>
      <c r="LS1706" s="30"/>
      <c r="LT1706" s="30"/>
      <c r="LU1706" s="30"/>
      <c r="LV1706" s="30"/>
      <c r="LW1706" s="30"/>
      <c r="LX1706" s="30"/>
      <c r="LY1706" s="30"/>
      <c r="LZ1706" s="30"/>
      <c r="MA1706" s="30"/>
      <c r="MB1706" s="30"/>
      <c r="MC1706" s="30"/>
      <c r="MD1706" s="30"/>
      <c r="ME1706" s="30"/>
      <c r="MF1706" s="30"/>
      <c r="MG1706" s="30"/>
      <c r="MH1706" s="30"/>
      <c r="MI1706" s="30"/>
      <c r="MJ1706" s="30"/>
      <c r="MK1706" s="30"/>
      <c r="ML1706" s="30"/>
      <c r="MM1706" s="30"/>
      <c r="MN1706" s="30"/>
      <c r="MO1706" s="30"/>
      <c r="MP1706" s="30"/>
      <c r="MQ1706" s="30"/>
      <c r="MR1706" s="30"/>
      <c r="MS1706" s="30"/>
      <c r="MT1706" s="30"/>
      <c r="MU1706" s="30"/>
      <c r="MV1706" s="30"/>
      <c r="MW1706" s="30"/>
      <c r="MX1706" s="30"/>
      <c r="MY1706" s="30"/>
      <c r="MZ1706" s="30"/>
      <c r="NA1706" s="30"/>
      <c r="NB1706" s="30"/>
      <c r="NC1706" s="30"/>
      <c r="ND1706" s="30"/>
      <c r="NE1706" s="30"/>
      <c r="NF1706" s="30"/>
      <c r="NG1706" s="30"/>
      <c r="NH1706" s="30"/>
      <c r="NI1706" s="30"/>
      <c r="NJ1706" s="30"/>
      <c r="NK1706" s="30"/>
      <c r="NL1706" s="30"/>
      <c r="NM1706" s="30"/>
      <c r="NN1706" s="30"/>
      <c r="NO1706" s="30"/>
      <c r="NP1706" s="30"/>
      <c r="NQ1706" s="30"/>
      <c r="NR1706" s="30"/>
      <c r="NS1706" s="30"/>
      <c r="NT1706" s="30"/>
      <c r="NU1706" s="30"/>
      <c r="NV1706" s="30"/>
      <c r="NW1706" s="30"/>
      <c r="NX1706" s="30"/>
      <c r="NY1706" s="30"/>
      <c r="NZ1706" s="30"/>
      <c r="OA1706" s="30"/>
      <c r="OB1706" s="30"/>
      <c r="OC1706" s="30"/>
      <c r="OD1706" s="30"/>
      <c r="OE1706" s="30"/>
      <c r="OF1706" s="30"/>
      <c r="OG1706" s="30"/>
      <c r="OH1706" s="30"/>
      <c r="OI1706" s="30"/>
      <c r="OJ1706" s="30"/>
      <c r="OK1706" s="30"/>
      <c r="OL1706" s="30"/>
      <c r="OM1706" s="30"/>
      <c r="ON1706" s="30"/>
      <c r="OO1706" s="30"/>
      <c r="OP1706" s="30"/>
      <c r="OQ1706" s="30"/>
      <c r="OR1706" s="30"/>
      <c r="OS1706" s="30"/>
      <c r="OT1706" s="30"/>
      <c r="OU1706" s="30"/>
      <c r="OV1706" s="30"/>
      <c r="OW1706" s="30"/>
      <c r="OX1706" s="30"/>
      <c r="OY1706" s="30"/>
      <c r="OZ1706" s="30"/>
      <c r="PA1706" s="30"/>
      <c r="PB1706" s="30"/>
      <c r="PC1706" s="30"/>
      <c r="PD1706" s="30"/>
      <c r="PE1706" s="30"/>
      <c r="PF1706" s="30"/>
      <c r="PG1706" s="30"/>
      <c r="PH1706" s="30"/>
      <c r="PI1706" s="30"/>
      <c r="PJ1706" s="30"/>
      <c r="PK1706" s="30"/>
      <c r="PL1706" s="30"/>
      <c r="PM1706" s="30"/>
      <c r="PN1706" s="30"/>
      <c r="PO1706" s="30"/>
      <c r="PP1706" s="30"/>
      <c r="PQ1706" s="30"/>
      <c r="PR1706" s="30"/>
      <c r="PS1706" s="30"/>
      <c r="PT1706" s="30"/>
      <c r="PU1706" s="30"/>
      <c r="PV1706" s="30"/>
      <c r="PW1706" s="30"/>
      <c r="PX1706" s="30"/>
      <c r="PY1706" s="30"/>
      <c r="PZ1706" s="30"/>
      <c r="QA1706" s="30"/>
      <c r="QB1706" s="30"/>
      <c r="QC1706" s="30"/>
      <c r="QD1706" s="30"/>
      <c r="QE1706" s="30"/>
      <c r="QF1706" s="30"/>
      <c r="QG1706" s="30"/>
      <c r="QH1706" s="30"/>
      <c r="QI1706" s="30"/>
      <c r="QJ1706" s="30"/>
      <c r="QK1706" s="30"/>
      <c r="QL1706" s="30"/>
      <c r="QM1706" s="30"/>
      <c r="QN1706" s="30"/>
      <c r="QO1706" s="30"/>
      <c r="QP1706" s="30"/>
      <c r="QQ1706" s="30"/>
      <c r="QR1706" s="30"/>
      <c r="QS1706" s="30"/>
      <c r="QT1706" s="30"/>
      <c r="QU1706" s="30"/>
      <c r="QV1706" s="30"/>
      <c r="QW1706" s="30"/>
      <c r="QX1706" s="30"/>
      <c r="QY1706" s="30"/>
      <c r="QZ1706" s="30"/>
      <c r="RA1706" s="30"/>
      <c r="RB1706" s="30"/>
      <c r="RC1706" s="30"/>
      <c r="RD1706" s="30"/>
      <c r="RE1706" s="30"/>
      <c r="RF1706" s="30"/>
      <c r="RG1706" s="30"/>
      <c r="RH1706" s="30"/>
      <c r="RI1706" s="30"/>
      <c r="RJ1706" s="30"/>
      <c r="RK1706" s="30"/>
      <c r="RL1706" s="30"/>
      <c r="RM1706" s="30"/>
      <c r="RN1706" s="30"/>
      <c r="RO1706" s="30"/>
      <c r="RP1706" s="30"/>
      <c r="RQ1706" s="30"/>
      <c r="RR1706" s="30"/>
      <c r="RS1706" s="30"/>
      <c r="RT1706" s="30"/>
      <c r="RU1706" s="30"/>
      <c r="RV1706" s="30"/>
      <c r="RW1706" s="30"/>
      <c r="RX1706" s="30"/>
      <c r="RY1706" s="30"/>
      <c r="RZ1706" s="30"/>
      <c r="SA1706" s="30"/>
      <c r="SB1706" s="30"/>
      <c r="SC1706" s="30"/>
      <c r="SD1706" s="30"/>
      <c r="SE1706" s="30"/>
      <c r="SF1706" s="30"/>
      <c r="SG1706" s="30"/>
      <c r="SH1706" s="30"/>
      <c r="SI1706" s="30"/>
      <c r="SJ1706" s="30"/>
      <c r="SK1706" s="30"/>
      <c r="SL1706" s="30"/>
      <c r="SM1706" s="30"/>
      <c r="SN1706" s="30"/>
      <c r="SO1706" s="30"/>
      <c r="SP1706" s="30"/>
      <c r="SQ1706" s="30"/>
      <c r="SR1706" s="30"/>
      <c r="SS1706" s="30"/>
      <c r="ST1706" s="30"/>
      <c r="SU1706" s="30"/>
      <c r="SV1706" s="30"/>
      <c r="SW1706" s="30"/>
      <c r="SX1706" s="30"/>
      <c r="SY1706" s="30"/>
      <c r="SZ1706" s="30"/>
      <c r="TA1706" s="30"/>
      <c r="TB1706" s="30"/>
      <c r="TC1706" s="30"/>
      <c r="TD1706" s="30"/>
      <c r="TE1706" s="30"/>
      <c r="TF1706" s="30"/>
      <c r="TG1706" s="30"/>
      <c r="TH1706" s="30"/>
      <c r="TI1706" s="30"/>
      <c r="TJ1706" s="30"/>
      <c r="TK1706" s="30"/>
      <c r="TL1706" s="30"/>
      <c r="TM1706" s="30"/>
      <c r="TN1706" s="30"/>
      <c r="TO1706" s="30"/>
      <c r="TP1706" s="30"/>
      <c r="TQ1706" s="30"/>
      <c r="TR1706" s="30"/>
      <c r="TS1706" s="30"/>
      <c r="TT1706" s="30"/>
      <c r="TU1706" s="30"/>
      <c r="TV1706" s="30"/>
      <c r="TW1706" s="30"/>
      <c r="TX1706" s="30"/>
      <c r="TY1706" s="30"/>
      <c r="TZ1706" s="30"/>
      <c r="UA1706" s="30"/>
      <c r="UB1706" s="30"/>
      <c r="UC1706" s="30"/>
      <c r="UD1706" s="30"/>
      <c r="UE1706" s="30"/>
      <c r="UF1706" s="30"/>
      <c r="UG1706" s="30"/>
      <c r="UH1706" s="30"/>
      <c r="UI1706" s="30"/>
      <c r="UJ1706" s="30"/>
      <c r="UK1706" s="30"/>
      <c r="UL1706" s="30"/>
      <c r="UM1706" s="30"/>
      <c r="UN1706" s="30"/>
      <c r="UO1706" s="30"/>
      <c r="UP1706" s="30"/>
      <c r="UQ1706" s="30"/>
      <c r="UR1706" s="30"/>
      <c r="US1706" s="30"/>
      <c r="UT1706" s="30"/>
      <c r="UU1706" s="30"/>
      <c r="UV1706" s="30"/>
      <c r="UW1706" s="30"/>
      <c r="UX1706" s="30"/>
      <c r="UY1706" s="30"/>
      <c r="UZ1706" s="30"/>
      <c r="VA1706" s="30"/>
      <c r="VB1706" s="30"/>
      <c r="VC1706" s="30"/>
      <c r="VD1706" s="30"/>
      <c r="VE1706" s="30"/>
      <c r="VF1706" s="30"/>
      <c r="VG1706" s="30"/>
      <c r="VH1706" s="30"/>
      <c r="VI1706" s="30"/>
      <c r="VJ1706" s="30"/>
      <c r="VK1706" s="30"/>
      <c r="VL1706" s="30"/>
      <c r="VM1706" s="30"/>
      <c r="VN1706" s="30"/>
      <c r="VO1706" s="30"/>
      <c r="VP1706" s="30"/>
      <c r="VQ1706" s="30"/>
      <c r="VR1706" s="30"/>
      <c r="VS1706" s="30"/>
      <c r="VT1706" s="30"/>
      <c r="VU1706" s="30"/>
      <c r="VV1706" s="30"/>
      <c r="VW1706" s="30"/>
      <c r="VX1706" s="30"/>
      <c r="VY1706" s="30"/>
      <c r="VZ1706" s="30"/>
      <c r="WA1706" s="30"/>
      <c r="WB1706" s="30"/>
      <c r="WC1706" s="30"/>
      <c r="WD1706" s="30"/>
      <c r="WE1706" s="30"/>
      <c r="WF1706" s="30"/>
      <c r="WG1706" s="30"/>
      <c r="WH1706" s="30"/>
      <c r="WI1706" s="30"/>
      <c r="WJ1706" s="30"/>
      <c r="WK1706" s="30"/>
      <c r="WL1706" s="30"/>
      <c r="WM1706" s="30"/>
      <c r="WN1706" s="30"/>
      <c r="WO1706" s="30"/>
      <c r="WP1706" s="30"/>
      <c r="WQ1706" s="30"/>
      <c r="WR1706" s="30"/>
      <c r="WS1706" s="30"/>
      <c r="WT1706" s="30"/>
      <c r="WU1706" s="30"/>
      <c r="WV1706" s="30"/>
      <c r="WW1706" s="30"/>
      <c r="WX1706" s="30"/>
      <c r="WY1706" s="30"/>
      <c r="WZ1706" s="30"/>
      <c r="XA1706" s="30"/>
      <c r="XB1706" s="30"/>
      <c r="XC1706" s="30"/>
      <c r="XD1706" s="30"/>
      <c r="XE1706" s="30"/>
      <c r="XF1706" s="30"/>
      <c r="XG1706" s="30"/>
      <c r="XH1706" s="30"/>
      <c r="XI1706" s="30"/>
      <c r="XJ1706" s="30"/>
      <c r="XK1706" s="30"/>
      <c r="XL1706" s="30"/>
      <c r="XM1706" s="30"/>
      <c r="XN1706" s="30"/>
      <c r="XO1706" s="30"/>
      <c r="XP1706" s="30"/>
      <c r="XQ1706" s="30"/>
      <c r="XR1706" s="30"/>
      <c r="XS1706" s="30"/>
      <c r="XT1706" s="30"/>
      <c r="XU1706" s="30"/>
      <c r="XV1706" s="30"/>
      <c r="XW1706" s="30"/>
      <c r="XX1706" s="30"/>
      <c r="XY1706" s="30"/>
      <c r="XZ1706" s="30"/>
      <c r="YA1706" s="30"/>
      <c r="YB1706" s="30"/>
      <c r="YC1706" s="30"/>
      <c r="YD1706" s="30"/>
      <c r="YE1706" s="30"/>
      <c r="YF1706" s="30"/>
      <c r="YG1706" s="30"/>
      <c r="YH1706" s="30"/>
      <c r="YI1706" s="30"/>
      <c r="YJ1706" s="30"/>
      <c r="YK1706" s="30"/>
      <c r="YL1706" s="30"/>
      <c r="YM1706" s="30"/>
      <c r="YN1706" s="30"/>
      <c r="YO1706" s="30"/>
      <c r="YP1706" s="30"/>
      <c r="YQ1706" s="30"/>
      <c r="YR1706" s="30"/>
      <c r="YS1706" s="30"/>
      <c r="YT1706" s="30"/>
      <c r="YU1706" s="30"/>
      <c r="YV1706" s="30"/>
      <c r="YW1706" s="30"/>
      <c r="YX1706" s="30"/>
      <c r="YY1706" s="30"/>
      <c r="YZ1706" s="30"/>
      <c r="ZA1706" s="30"/>
      <c r="ZB1706" s="30"/>
      <c r="ZC1706" s="30"/>
      <c r="ZD1706" s="30"/>
      <c r="ZE1706" s="30"/>
      <c r="ZF1706" s="30"/>
      <c r="ZG1706" s="30"/>
      <c r="ZH1706" s="30"/>
      <c r="ZI1706" s="30"/>
      <c r="ZJ1706" s="30"/>
      <c r="ZK1706" s="30"/>
      <c r="ZL1706" s="30"/>
      <c r="ZM1706" s="30"/>
      <c r="ZN1706" s="30"/>
      <c r="ZO1706" s="30"/>
      <c r="ZP1706" s="30"/>
      <c r="ZQ1706" s="30"/>
      <c r="ZR1706" s="30"/>
      <c r="ZS1706" s="30"/>
      <c r="ZT1706" s="30"/>
      <c r="ZU1706" s="30"/>
      <c r="ZV1706" s="30"/>
      <c r="ZW1706" s="30"/>
      <c r="ZX1706" s="30"/>
      <c r="ZY1706" s="30"/>
      <c r="ZZ1706" s="30"/>
      <c r="AAA1706" s="30"/>
      <c r="AAB1706" s="30"/>
      <c r="AAC1706" s="30"/>
      <c r="AAD1706" s="30"/>
      <c r="AAE1706" s="30"/>
      <c r="AAF1706" s="30"/>
      <c r="AAG1706" s="30"/>
      <c r="AAH1706" s="30"/>
      <c r="AAI1706" s="30"/>
      <c r="AAJ1706" s="30"/>
      <c r="AAK1706" s="30"/>
      <c r="AAL1706" s="30"/>
      <c r="AAM1706" s="30"/>
      <c r="AAN1706" s="30"/>
      <c r="AAO1706" s="30"/>
      <c r="AAP1706" s="30"/>
      <c r="AAQ1706" s="30"/>
      <c r="AAR1706" s="30"/>
      <c r="AAS1706" s="30"/>
      <c r="AAT1706" s="30"/>
      <c r="AAU1706" s="30"/>
      <c r="AAV1706" s="30"/>
      <c r="AAW1706" s="30"/>
      <c r="AAX1706" s="30"/>
      <c r="AAY1706" s="30"/>
      <c r="AAZ1706" s="30"/>
      <c r="ABA1706" s="30"/>
      <c r="ABB1706" s="30"/>
      <c r="ABC1706" s="30"/>
      <c r="ABD1706" s="30"/>
      <c r="ABE1706" s="30"/>
      <c r="ABF1706" s="30"/>
      <c r="ABG1706" s="30"/>
      <c r="ABH1706" s="30"/>
      <c r="ABI1706" s="30"/>
      <c r="ABJ1706" s="30"/>
      <c r="ABK1706" s="30"/>
      <c r="ABL1706" s="30"/>
      <c r="ABM1706" s="30"/>
      <c r="ABN1706" s="30"/>
      <c r="ABO1706" s="30"/>
      <c r="ABP1706" s="30"/>
      <c r="ABQ1706" s="30"/>
      <c r="ABR1706" s="30"/>
      <c r="ABS1706" s="30"/>
      <c r="ABT1706" s="30"/>
      <c r="ABU1706" s="30"/>
      <c r="ABV1706" s="30"/>
      <c r="ABW1706" s="30"/>
      <c r="ABX1706" s="30"/>
      <c r="ABY1706" s="30"/>
      <c r="ABZ1706" s="30"/>
      <c r="ACA1706" s="30"/>
      <c r="ACB1706" s="30"/>
      <c r="ACC1706" s="30"/>
      <c r="ACD1706" s="30"/>
      <c r="ACE1706" s="30"/>
      <c r="ACF1706" s="30"/>
      <c r="ACG1706" s="30"/>
      <c r="ACH1706" s="30"/>
      <c r="ACI1706" s="30"/>
      <c r="ACJ1706" s="30"/>
      <c r="ACK1706" s="30"/>
      <c r="ACL1706" s="30"/>
      <c r="ACM1706" s="30"/>
      <c r="ACN1706" s="30"/>
      <c r="ACO1706" s="30"/>
      <c r="ACP1706" s="30"/>
      <c r="ACQ1706" s="30"/>
      <c r="ACR1706" s="30"/>
      <c r="ACS1706" s="30"/>
      <c r="ACT1706" s="30"/>
      <c r="ACU1706" s="30"/>
      <c r="ACV1706" s="30"/>
      <c r="ACW1706" s="30"/>
      <c r="ACX1706" s="30"/>
      <c r="ACY1706" s="30"/>
      <c r="ACZ1706" s="30"/>
      <c r="ADA1706" s="30"/>
      <c r="ADB1706" s="30"/>
      <c r="ADC1706" s="30"/>
      <c r="ADD1706" s="30"/>
      <c r="ADE1706" s="30"/>
      <c r="ADF1706" s="30"/>
      <c r="ADG1706" s="30"/>
      <c r="ADH1706" s="30"/>
      <c r="ADI1706" s="30"/>
      <c r="ADJ1706" s="30"/>
      <c r="ADK1706" s="30"/>
      <c r="ADL1706" s="30"/>
      <c r="ADM1706" s="30"/>
      <c r="ADN1706" s="30"/>
      <c r="ADO1706" s="30"/>
      <c r="ADP1706" s="30"/>
      <c r="ADQ1706" s="30"/>
      <c r="ADR1706" s="30"/>
      <c r="ADS1706" s="30"/>
      <c r="ADT1706" s="30"/>
      <c r="ADU1706" s="30"/>
      <c r="ADV1706" s="30"/>
      <c r="ADW1706" s="30"/>
      <c r="ADX1706" s="30"/>
      <c r="ADY1706" s="30"/>
      <c r="ADZ1706" s="30"/>
      <c r="AEA1706" s="30"/>
      <c r="AEB1706" s="30"/>
      <c r="AEC1706" s="30"/>
      <c r="AED1706" s="30"/>
      <c r="AEE1706" s="30"/>
      <c r="AEF1706" s="30"/>
      <c r="AEG1706" s="30"/>
      <c r="AEH1706" s="30"/>
      <c r="AEI1706" s="30"/>
      <c r="AEJ1706" s="30"/>
      <c r="AEK1706" s="30"/>
      <c r="AEL1706" s="30"/>
      <c r="AEM1706" s="30"/>
      <c r="AEN1706" s="30"/>
      <c r="AEO1706" s="30"/>
      <c r="AEP1706" s="30"/>
      <c r="AEQ1706" s="30"/>
      <c r="AER1706" s="30"/>
      <c r="AES1706" s="30"/>
      <c r="AET1706" s="30"/>
      <c r="AEU1706" s="30"/>
      <c r="AEV1706" s="30"/>
      <c r="AEW1706" s="30"/>
      <c r="AEX1706" s="30"/>
      <c r="AEY1706" s="30"/>
      <c r="AEZ1706" s="30"/>
      <c r="AFA1706" s="30"/>
      <c r="AFB1706" s="30"/>
      <c r="AFC1706" s="30"/>
      <c r="AFD1706" s="30"/>
      <c r="AFE1706" s="30"/>
      <c r="AFF1706" s="30"/>
      <c r="AFG1706" s="30"/>
      <c r="AFH1706" s="30"/>
      <c r="AFI1706" s="30"/>
      <c r="AFJ1706" s="30"/>
      <c r="AFK1706" s="30"/>
      <c r="AFL1706" s="30"/>
      <c r="AFM1706" s="30"/>
      <c r="AFN1706" s="30"/>
      <c r="AFO1706" s="30"/>
      <c r="AFP1706" s="30"/>
      <c r="AFQ1706" s="30"/>
      <c r="AFR1706" s="30"/>
      <c r="AFS1706" s="30"/>
      <c r="AFT1706" s="30"/>
      <c r="AFU1706" s="30"/>
      <c r="AFV1706" s="30"/>
      <c r="AFW1706" s="30"/>
      <c r="AFX1706" s="30"/>
      <c r="AFY1706" s="30"/>
      <c r="AFZ1706" s="30"/>
      <c r="AGA1706" s="30"/>
      <c r="AGB1706" s="30"/>
      <c r="AGC1706" s="30"/>
      <c r="AGD1706" s="30"/>
      <c r="AGE1706" s="30"/>
      <c r="AGF1706" s="30"/>
      <c r="AGG1706" s="30"/>
      <c r="AGH1706" s="30"/>
      <c r="AGI1706" s="30"/>
      <c r="AGJ1706" s="30"/>
      <c r="AGK1706" s="30"/>
      <c r="AGL1706" s="30"/>
      <c r="AGM1706" s="30"/>
      <c r="AGN1706" s="30"/>
      <c r="AGO1706" s="30"/>
      <c r="AGP1706" s="30"/>
      <c r="AGQ1706" s="30"/>
      <c r="AGR1706" s="30"/>
      <c r="AGS1706" s="30"/>
      <c r="AGT1706" s="30"/>
      <c r="AGU1706" s="30"/>
      <c r="AGV1706" s="30"/>
      <c r="AGW1706" s="30"/>
      <c r="AGX1706" s="30"/>
      <c r="AGY1706" s="30"/>
      <c r="AGZ1706" s="30"/>
      <c r="AHA1706" s="30"/>
      <c r="AHB1706" s="30"/>
      <c r="AHC1706" s="30"/>
      <c r="AHD1706" s="30"/>
      <c r="AHE1706" s="30"/>
      <c r="AHF1706" s="30"/>
      <c r="AHG1706" s="30"/>
      <c r="AHH1706" s="30"/>
      <c r="AHI1706" s="30"/>
      <c r="AHJ1706" s="30"/>
      <c r="AHK1706" s="30"/>
      <c r="AHL1706" s="30"/>
      <c r="AHM1706" s="30"/>
      <c r="AHN1706" s="30"/>
      <c r="AHO1706" s="30"/>
      <c r="AHP1706" s="30"/>
      <c r="AHQ1706" s="30"/>
      <c r="AHR1706" s="30"/>
      <c r="AHS1706" s="30"/>
      <c r="AHT1706" s="30"/>
      <c r="AHU1706" s="30"/>
      <c r="AHV1706" s="30"/>
      <c r="AHW1706" s="30"/>
      <c r="AHX1706" s="30"/>
      <c r="AHY1706" s="30"/>
      <c r="AHZ1706" s="30"/>
      <c r="AIA1706" s="30"/>
      <c r="AIB1706" s="30"/>
      <c r="AIC1706" s="30"/>
      <c r="AID1706" s="30"/>
      <c r="AIE1706" s="30"/>
      <c r="AIF1706" s="30"/>
      <c r="AIG1706" s="30"/>
      <c r="AIH1706" s="30"/>
      <c r="AII1706" s="30"/>
      <c r="AIJ1706" s="30"/>
      <c r="AIK1706" s="30"/>
      <c r="AIL1706" s="30"/>
      <c r="AIM1706" s="30"/>
      <c r="AIN1706" s="30"/>
      <c r="AIO1706" s="30"/>
      <c r="AIP1706" s="30"/>
      <c r="AIQ1706" s="30"/>
      <c r="AIR1706" s="30"/>
      <c r="AIS1706" s="30"/>
      <c r="AIT1706" s="30"/>
      <c r="AIU1706" s="30"/>
      <c r="AIV1706" s="30"/>
      <c r="AIW1706" s="30"/>
      <c r="AIX1706" s="30"/>
      <c r="AIY1706" s="30"/>
      <c r="AIZ1706" s="30"/>
      <c r="AJA1706" s="30"/>
      <c r="AJB1706" s="30"/>
      <c r="AJC1706" s="30"/>
      <c r="AJD1706" s="30"/>
      <c r="AJE1706" s="30"/>
      <c r="AJF1706" s="30"/>
      <c r="AJG1706" s="30"/>
      <c r="AJH1706" s="30"/>
      <c r="AJI1706" s="30"/>
      <c r="AJJ1706" s="30"/>
      <c r="AJK1706" s="30"/>
      <c r="AJL1706" s="30"/>
      <c r="AJM1706" s="30"/>
      <c r="AJN1706" s="30"/>
      <c r="AJO1706" s="30"/>
      <c r="AJP1706" s="30"/>
      <c r="AJQ1706" s="30"/>
      <c r="AJR1706" s="30"/>
      <c r="AJS1706" s="30"/>
      <c r="AJT1706" s="30"/>
      <c r="AJU1706" s="30"/>
      <c r="AJV1706" s="30"/>
      <c r="AJW1706" s="30"/>
      <c r="AJX1706" s="30"/>
      <c r="AJY1706" s="30"/>
      <c r="AJZ1706" s="30"/>
      <c r="AKA1706" s="30"/>
      <c r="AKB1706" s="30"/>
      <c r="AKC1706" s="30"/>
      <c r="AKD1706" s="30"/>
      <c r="AKE1706" s="30"/>
      <c r="AKF1706" s="30"/>
      <c r="AKG1706" s="30"/>
      <c r="AKH1706" s="30"/>
      <c r="AKI1706" s="30"/>
      <c r="AKJ1706" s="30"/>
      <c r="AKK1706" s="30"/>
      <c r="AKL1706" s="30"/>
      <c r="AKM1706" s="30"/>
      <c r="AKN1706" s="30"/>
      <c r="AKO1706" s="30"/>
      <c r="AKP1706" s="30"/>
      <c r="AKQ1706" s="30"/>
      <c r="AKR1706" s="30"/>
      <c r="AKS1706" s="30"/>
      <c r="AKT1706" s="30"/>
      <c r="AKU1706" s="30"/>
      <c r="AKV1706" s="30"/>
      <c r="AKW1706" s="30"/>
      <c r="AKX1706" s="30"/>
      <c r="AKY1706" s="30"/>
      <c r="AKZ1706" s="30"/>
      <c r="ALA1706" s="30"/>
      <c r="ALB1706" s="30"/>
      <c r="ALC1706" s="30"/>
      <c r="ALD1706" s="30"/>
      <c r="ALE1706" s="30"/>
      <c r="ALF1706" s="30"/>
      <c r="ALG1706" s="30"/>
      <c r="ALH1706" s="30"/>
      <c r="ALI1706" s="30"/>
      <c r="ALJ1706" s="30"/>
      <c r="ALK1706" s="30"/>
      <c r="ALL1706" s="30"/>
      <c r="ALM1706" s="30"/>
      <c r="ALN1706" s="30"/>
      <c r="ALO1706" s="30"/>
      <c r="ALP1706" s="30"/>
      <c r="ALQ1706" s="30"/>
      <c r="ALR1706" s="30"/>
      <c r="ALS1706" s="30"/>
      <c r="ALT1706" s="30"/>
      <c r="ALU1706" s="30"/>
      <c r="ALV1706" s="30"/>
      <c r="ALW1706" s="30"/>
      <c r="ALX1706" s="30"/>
      <c r="ALY1706" s="30"/>
      <c r="ALZ1706" s="30"/>
      <c r="AMA1706" s="30"/>
      <c r="AMB1706" s="30"/>
      <c r="AMC1706" s="30"/>
      <c r="AMD1706" s="30"/>
      <c r="AME1706" s="30"/>
      <c r="AMF1706" s="30"/>
      <c r="AMG1706" s="30"/>
      <c r="AMH1706" s="30"/>
      <c r="AMI1706" s="30"/>
      <c r="AMJ1706" s="30"/>
      <c r="AMK1706" s="30"/>
      <c r="AML1706" s="30"/>
      <c r="AMM1706" s="30"/>
      <c r="AMN1706" s="30"/>
      <c r="AMO1706" s="30"/>
      <c r="AMP1706" s="30"/>
      <c r="AMQ1706" s="30"/>
      <c r="AMR1706" s="30"/>
      <c r="AMS1706" s="30"/>
      <c r="AMT1706" s="30"/>
      <c r="AMU1706" s="30"/>
      <c r="AMV1706" s="30"/>
      <c r="AMW1706" s="30"/>
      <c r="AMX1706" s="30"/>
      <c r="AMY1706" s="30"/>
      <c r="AMZ1706" s="30"/>
      <c r="ANA1706" s="30"/>
      <c r="ANB1706" s="30"/>
      <c r="ANC1706" s="30"/>
      <c r="AND1706" s="30"/>
      <c r="ANE1706" s="30"/>
      <c r="ANF1706" s="30"/>
      <c r="ANG1706" s="30"/>
      <c r="ANH1706" s="30"/>
      <c r="ANI1706" s="30"/>
      <c r="ANJ1706" s="30"/>
      <c r="ANK1706" s="30"/>
      <c r="ANL1706" s="30"/>
      <c r="ANM1706" s="30"/>
      <c r="ANN1706" s="30"/>
      <c r="ANO1706" s="30"/>
      <c r="ANP1706" s="30"/>
      <c r="ANQ1706" s="30"/>
      <c r="ANR1706" s="30"/>
      <c r="ANS1706" s="30"/>
      <c r="ANT1706" s="30"/>
      <c r="ANU1706" s="30"/>
      <c r="ANV1706" s="30"/>
      <c r="ANW1706" s="30"/>
      <c r="ANX1706" s="30"/>
      <c r="ANY1706" s="30"/>
      <c r="ANZ1706" s="30"/>
      <c r="AOA1706" s="30"/>
      <c r="AOB1706" s="30"/>
      <c r="AOC1706" s="30"/>
      <c r="AOD1706" s="30"/>
      <c r="AOE1706" s="30"/>
      <c r="AOF1706" s="30"/>
      <c r="AOG1706" s="30"/>
      <c r="AOH1706" s="30"/>
      <c r="AOI1706" s="30"/>
      <c r="AOJ1706" s="30"/>
      <c r="AOK1706" s="30"/>
      <c r="AOL1706" s="30"/>
      <c r="AOM1706" s="30"/>
      <c r="AON1706" s="30"/>
      <c r="AOO1706" s="30"/>
      <c r="AOP1706" s="30"/>
      <c r="AOQ1706" s="30"/>
      <c r="AOR1706" s="30"/>
      <c r="AOS1706" s="30"/>
      <c r="AOT1706" s="30"/>
      <c r="AOU1706" s="30"/>
      <c r="AOV1706" s="30"/>
      <c r="AOW1706" s="30"/>
      <c r="AOX1706" s="30"/>
      <c r="AOY1706" s="30"/>
      <c r="AOZ1706" s="30"/>
      <c r="APA1706" s="30"/>
      <c r="APB1706" s="30"/>
      <c r="APC1706" s="30"/>
      <c r="APD1706" s="30"/>
      <c r="APE1706" s="30"/>
      <c r="APF1706" s="30"/>
      <c r="APG1706" s="30"/>
      <c r="APH1706" s="30"/>
      <c r="API1706" s="30"/>
      <c r="APJ1706" s="30"/>
      <c r="APK1706" s="30"/>
      <c r="APL1706" s="30"/>
      <c r="APM1706" s="30"/>
      <c r="APN1706" s="30"/>
      <c r="APO1706" s="30"/>
      <c r="APP1706" s="30"/>
      <c r="APQ1706" s="30"/>
      <c r="APR1706" s="30"/>
      <c r="APS1706" s="30"/>
      <c r="APT1706" s="30"/>
      <c r="APU1706" s="30"/>
      <c r="APV1706" s="30"/>
      <c r="APW1706" s="30"/>
      <c r="APX1706" s="30"/>
      <c r="APY1706" s="30"/>
      <c r="APZ1706" s="30"/>
      <c r="AQA1706" s="30"/>
      <c r="AQB1706" s="30"/>
      <c r="AQC1706" s="30"/>
      <c r="AQD1706" s="30"/>
      <c r="AQE1706" s="30"/>
      <c r="AQF1706" s="30"/>
      <c r="AQG1706" s="30"/>
      <c r="AQH1706" s="30"/>
      <c r="AQI1706" s="30"/>
      <c r="AQJ1706" s="30"/>
      <c r="AQK1706" s="30"/>
      <c r="AQL1706" s="30"/>
      <c r="AQM1706" s="30"/>
      <c r="AQN1706" s="30"/>
      <c r="AQO1706" s="30"/>
      <c r="AQP1706" s="30"/>
      <c r="AQQ1706" s="30"/>
      <c r="AQR1706" s="30"/>
      <c r="AQS1706" s="30"/>
      <c r="AQT1706" s="30"/>
      <c r="AQU1706" s="30"/>
      <c r="AQV1706" s="30"/>
      <c r="AQW1706" s="30"/>
      <c r="AQX1706" s="30"/>
      <c r="AQY1706" s="30"/>
      <c r="AQZ1706" s="30"/>
      <c r="ARA1706" s="30"/>
      <c r="ARB1706" s="30"/>
      <c r="ARC1706" s="30"/>
      <c r="ARD1706" s="30"/>
      <c r="ARE1706" s="30"/>
      <c r="ARF1706" s="30"/>
      <c r="ARG1706" s="30"/>
      <c r="ARH1706" s="30"/>
      <c r="ARI1706" s="30"/>
      <c r="ARJ1706" s="30"/>
      <c r="ARK1706" s="30"/>
      <c r="ARL1706" s="30"/>
      <c r="ARM1706" s="30"/>
      <c r="ARN1706" s="30"/>
      <c r="ARO1706" s="30"/>
      <c r="ARP1706" s="30"/>
      <c r="ARQ1706" s="30"/>
      <c r="ARR1706" s="30"/>
      <c r="ARS1706" s="30"/>
      <c r="ART1706" s="30"/>
      <c r="ARU1706" s="30"/>
      <c r="ARV1706" s="30"/>
      <c r="ARW1706" s="30"/>
      <c r="ARX1706" s="30"/>
      <c r="ARY1706" s="30"/>
      <c r="ARZ1706" s="30"/>
      <c r="ASA1706" s="30"/>
      <c r="ASB1706" s="30"/>
      <c r="ASC1706" s="30"/>
      <c r="ASD1706" s="30"/>
      <c r="ASE1706" s="30"/>
      <c r="ASF1706" s="30"/>
      <c r="ASG1706" s="30"/>
      <c r="ASH1706" s="30"/>
      <c r="ASI1706" s="30"/>
      <c r="ASJ1706" s="30"/>
      <c r="ASK1706" s="30"/>
      <c r="ASL1706" s="30"/>
      <c r="ASM1706" s="30"/>
      <c r="ASN1706" s="30"/>
      <c r="ASO1706" s="30"/>
      <c r="ASP1706" s="30"/>
      <c r="ASQ1706" s="30"/>
      <c r="ASR1706" s="30"/>
      <c r="ASS1706" s="30"/>
      <c r="AST1706" s="30"/>
      <c r="ASU1706" s="30"/>
      <c r="ASV1706" s="30"/>
      <c r="ASW1706" s="30"/>
      <c r="ASX1706" s="30"/>
      <c r="ASY1706" s="30"/>
      <c r="ASZ1706" s="30"/>
      <c r="ATA1706" s="30"/>
      <c r="ATB1706" s="30"/>
      <c r="ATC1706" s="30"/>
      <c r="ATD1706" s="30"/>
      <c r="ATE1706" s="30"/>
      <c r="ATF1706" s="30"/>
      <c r="ATG1706" s="30"/>
      <c r="ATH1706" s="30"/>
      <c r="ATI1706" s="30"/>
      <c r="ATJ1706" s="30"/>
      <c r="ATK1706" s="30"/>
      <c r="ATL1706" s="30"/>
      <c r="ATM1706" s="30"/>
      <c r="ATN1706" s="30"/>
      <c r="ATO1706" s="30"/>
      <c r="ATP1706" s="30"/>
      <c r="ATQ1706" s="30"/>
      <c r="ATR1706" s="30"/>
      <c r="ATS1706" s="30"/>
      <c r="ATT1706" s="30"/>
      <c r="ATU1706" s="30"/>
      <c r="ATV1706" s="30"/>
      <c r="ATW1706" s="30"/>
      <c r="ATX1706" s="30"/>
      <c r="ATY1706" s="30"/>
      <c r="ATZ1706" s="30"/>
      <c r="AUA1706" s="30"/>
      <c r="AUB1706" s="30"/>
      <c r="AUC1706" s="30"/>
      <c r="AUD1706" s="30"/>
      <c r="AUE1706" s="30"/>
      <c r="AUF1706" s="30"/>
      <c r="AUG1706" s="30"/>
      <c r="AUH1706" s="30"/>
      <c r="AUI1706" s="30"/>
      <c r="AUJ1706" s="30"/>
      <c r="AUK1706" s="30"/>
      <c r="AUL1706" s="30"/>
      <c r="AUM1706" s="30"/>
      <c r="AUN1706" s="30"/>
      <c r="AUO1706" s="30"/>
      <c r="AUP1706" s="30"/>
      <c r="AUQ1706" s="30"/>
      <c r="AUR1706" s="30"/>
      <c r="AUS1706" s="30"/>
      <c r="AUT1706" s="30"/>
      <c r="AUU1706" s="30"/>
      <c r="AUV1706" s="30"/>
      <c r="AUW1706" s="30"/>
      <c r="AUX1706" s="30"/>
      <c r="AUY1706" s="30"/>
      <c r="AUZ1706" s="30"/>
      <c r="AVA1706" s="30"/>
      <c r="AVB1706" s="30"/>
      <c r="AVC1706" s="30"/>
      <c r="AVD1706" s="30"/>
      <c r="AVE1706" s="30"/>
      <c r="AVF1706" s="30"/>
      <c r="AVG1706" s="30"/>
      <c r="AVH1706" s="30"/>
      <c r="AVI1706" s="30"/>
      <c r="AVJ1706" s="30"/>
      <c r="AVK1706" s="30"/>
      <c r="AVL1706" s="30"/>
      <c r="AVM1706" s="30"/>
      <c r="AVN1706" s="30"/>
      <c r="AVO1706" s="30"/>
      <c r="AVP1706" s="30"/>
      <c r="AVQ1706" s="30"/>
      <c r="AVR1706" s="30"/>
      <c r="AVS1706" s="30"/>
      <c r="AVT1706" s="30"/>
      <c r="AVU1706" s="30"/>
      <c r="AVV1706" s="30"/>
      <c r="AVW1706" s="30"/>
      <c r="AVX1706" s="30"/>
      <c r="AVY1706" s="30"/>
      <c r="AVZ1706" s="30"/>
      <c r="AWA1706" s="30"/>
      <c r="AWB1706" s="30"/>
      <c r="AWC1706" s="30"/>
      <c r="AWD1706" s="30"/>
      <c r="AWE1706" s="30"/>
      <c r="AWF1706" s="30"/>
      <c r="AWG1706" s="30"/>
      <c r="AWH1706" s="30"/>
      <c r="AWI1706" s="30"/>
      <c r="AWJ1706" s="30"/>
      <c r="AWK1706" s="30"/>
      <c r="AWL1706" s="30"/>
      <c r="AWM1706" s="30"/>
      <c r="AWN1706" s="30"/>
      <c r="AWO1706" s="30"/>
      <c r="AWP1706" s="30"/>
      <c r="AWQ1706" s="30"/>
      <c r="AWR1706" s="30"/>
      <c r="AWS1706" s="30"/>
      <c r="AWT1706" s="30"/>
      <c r="AWU1706" s="30"/>
      <c r="AWV1706" s="30"/>
      <c r="AWW1706" s="30"/>
      <c r="AWX1706" s="30"/>
      <c r="AWY1706" s="30"/>
      <c r="AWZ1706" s="30"/>
      <c r="AXA1706" s="30"/>
      <c r="AXB1706" s="30"/>
      <c r="AXC1706" s="30"/>
      <c r="AXD1706" s="30"/>
      <c r="AXE1706" s="30"/>
      <c r="AXF1706" s="30"/>
      <c r="AXG1706" s="30"/>
      <c r="AXH1706" s="30"/>
      <c r="AXI1706" s="30"/>
      <c r="AXJ1706" s="30"/>
      <c r="AXK1706" s="30"/>
      <c r="AXL1706" s="30"/>
      <c r="AXM1706" s="30"/>
      <c r="AXN1706" s="30"/>
      <c r="AXO1706" s="30"/>
      <c r="AXP1706" s="30"/>
      <c r="AXQ1706" s="30"/>
      <c r="AXR1706" s="30"/>
      <c r="AXS1706" s="30"/>
      <c r="AXT1706" s="30"/>
      <c r="AXU1706" s="30"/>
      <c r="AXV1706" s="30"/>
      <c r="AXW1706" s="30"/>
      <c r="AXX1706" s="30"/>
      <c r="AXY1706" s="30"/>
      <c r="AXZ1706" s="30"/>
      <c r="AYA1706" s="30"/>
      <c r="AYB1706" s="30"/>
      <c r="AYC1706" s="30"/>
      <c r="AYD1706" s="30"/>
      <c r="AYE1706" s="30"/>
      <c r="AYF1706" s="30"/>
      <c r="AYG1706" s="30"/>
      <c r="AYH1706" s="30"/>
      <c r="AYI1706" s="30"/>
      <c r="AYJ1706" s="30"/>
      <c r="AYK1706" s="30"/>
      <c r="AYL1706" s="30"/>
      <c r="AYM1706" s="30"/>
      <c r="AYN1706" s="30"/>
      <c r="AYO1706" s="30"/>
      <c r="AYP1706" s="30"/>
      <c r="AYQ1706" s="30"/>
      <c r="AYR1706" s="30"/>
      <c r="AYS1706" s="30"/>
      <c r="AYT1706" s="30"/>
      <c r="AYU1706" s="30"/>
      <c r="AYV1706" s="30"/>
      <c r="AYW1706" s="30"/>
      <c r="AYX1706" s="30"/>
      <c r="AYY1706" s="30"/>
      <c r="AYZ1706" s="30"/>
      <c r="AZA1706" s="30"/>
      <c r="AZB1706" s="30"/>
      <c r="AZC1706" s="30"/>
      <c r="AZD1706" s="30"/>
      <c r="AZE1706" s="30"/>
      <c r="AZF1706" s="30"/>
      <c r="AZG1706" s="30"/>
      <c r="AZH1706" s="30"/>
      <c r="AZI1706" s="30"/>
      <c r="AZJ1706" s="30"/>
      <c r="AZK1706" s="30"/>
      <c r="AZL1706" s="30"/>
      <c r="AZM1706" s="30"/>
      <c r="AZN1706" s="30"/>
      <c r="AZO1706" s="30"/>
      <c r="AZP1706" s="30"/>
      <c r="AZQ1706" s="30"/>
      <c r="AZR1706" s="30"/>
      <c r="AZS1706" s="30"/>
      <c r="AZT1706" s="30"/>
      <c r="AZU1706" s="30"/>
      <c r="AZV1706" s="30"/>
      <c r="AZW1706" s="30"/>
      <c r="AZX1706" s="30"/>
      <c r="AZY1706" s="30"/>
      <c r="AZZ1706" s="30"/>
      <c r="BAA1706" s="30"/>
      <c r="BAB1706" s="30"/>
      <c r="BAC1706" s="30"/>
      <c r="BAD1706" s="30"/>
      <c r="BAE1706" s="30"/>
      <c r="BAF1706" s="30"/>
      <c r="BAG1706" s="30"/>
      <c r="BAH1706" s="30"/>
      <c r="BAI1706" s="30"/>
      <c r="BAJ1706" s="30"/>
      <c r="BAK1706" s="30"/>
      <c r="BAL1706" s="30"/>
      <c r="BAM1706" s="30"/>
      <c r="BAN1706" s="30"/>
      <c r="BAO1706" s="30"/>
      <c r="BAP1706" s="30"/>
      <c r="BAQ1706" s="30"/>
      <c r="BAR1706" s="30"/>
      <c r="BAS1706" s="30"/>
      <c r="BAT1706" s="30"/>
      <c r="BAU1706" s="30"/>
      <c r="BAV1706" s="30"/>
      <c r="BAW1706" s="30"/>
      <c r="BAX1706" s="30"/>
      <c r="BAY1706" s="30"/>
      <c r="BAZ1706" s="30"/>
      <c r="BBA1706" s="30"/>
      <c r="BBB1706" s="30"/>
      <c r="BBC1706" s="30"/>
      <c r="BBD1706" s="30"/>
      <c r="BBE1706" s="30"/>
      <c r="BBF1706" s="30"/>
      <c r="BBG1706" s="30"/>
      <c r="BBH1706" s="30"/>
      <c r="BBI1706" s="30"/>
      <c r="BBJ1706" s="30"/>
      <c r="BBK1706" s="30"/>
      <c r="BBL1706" s="30"/>
      <c r="BBM1706" s="30"/>
      <c r="BBN1706" s="30"/>
      <c r="BBO1706" s="30"/>
      <c r="BBP1706" s="30"/>
      <c r="BBQ1706" s="30"/>
      <c r="BBR1706" s="30"/>
      <c r="BBS1706" s="30"/>
      <c r="BBT1706" s="30"/>
      <c r="BBU1706" s="30"/>
      <c r="BBV1706" s="30"/>
      <c r="BBW1706" s="30"/>
      <c r="BBX1706" s="30"/>
      <c r="BBY1706" s="30"/>
      <c r="BBZ1706" s="30"/>
      <c r="BCA1706" s="30"/>
      <c r="BCB1706" s="30"/>
      <c r="BCC1706" s="30"/>
      <c r="BCD1706" s="30"/>
      <c r="BCE1706" s="30"/>
      <c r="BCF1706" s="30"/>
      <c r="BCG1706" s="30"/>
      <c r="BCH1706" s="30"/>
      <c r="BCI1706" s="30"/>
      <c r="BCJ1706" s="30"/>
      <c r="BCK1706" s="30"/>
      <c r="BCL1706" s="30"/>
      <c r="BCM1706" s="30"/>
      <c r="BCN1706" s="30"/>
      <c r="BCO1706" s="30"/>
      <c r="BCP1706" s="30"/>
      <c r="BCQ1706" s="30"/>
      <c r="BCR1706" s="30"/>
      <c r="BCS1706" s="30"/>
      <c r="BCT1706" s="30"/>
      <c r="BCU1706" s="30"/>
      <c r="BCV1706" s="30"/>
      <c r="BCW1706" s="30"/>
      <c r="BCX1706" s="30"/>
      <c r="BCY1706" s="30"/>
      <c r="BCZ1706" s="30"/>
      <c r="BDA1706" s="30"/>
      <c r="BDB1706" s="30"/>
      <c r="BDC1706" s="30"/>
      <c r="BDD1706" s="30"/>
      <c r="BDE1706" s="30"/>
      <c r="BDF1706" s="30"/>
      <c r="BDG1706" s="30"/>
      <c r="BDH1706" s="30"/>
      <c r="BDI1706" s="30"/>
      <c r="BDJ1706" s="30"/>
      <c r="BDK1706" s="30"/>
      <c r="BDL1706" s="30"/>
      <c r="BDM1706" s="30"/>
      <c r="BDN1706" s="30"/>
      <c r="BDO1706" s="30"/>
      <c r="BDP1706" s="30"/>
      <c r="BDQ1706" s="30"/>
      <c r="BDR1706" s="30"/>
      <c r="BDS1706" s="30"/>
      <c r="BDT1706" s="30"/>
      <c r="BDU1706" s="30"/>
      <c r="BDV1706" s="30"/>
      <c r="BDW1706" s="30"/>
      <c r="BDX1706" s="30"/>
      <c r="BDY1706" s="30"/>
      <c r="BDZ1706" s="30"/>
      <c r="BEA1706" s="30"/>
      <c r="BEB1706" s="30"/>
      <c r="BEC1706" s="30"/>
      <c r="BED1706" s="30"/>
      <c r="BEE1706" s="30"/>
      <c r="BEF1706" s="30"/>
      <c r="BEG1706" s="30"/>
      <c r="BEH1706" s="30"/>
      <c r="BEI1706" s="30"/>
      <c r="BEJ1706" s="30"/>
      <c r="BEK1706" s="30"/>
      <c r="BEL1706" s="30"/>
      <c r="BEM1706" s="30"/>
      <c r="BEN1706" s="30"/>
      <c r="BEO1706" s="30"/>
      <c r="BEP1706" s="30"/>
      <c r="BEQ1706" s="30"/>
      <c r="BER1706" s="30"/>
      <c r="BES1706" s="30"/>
      <c r="BET1706" s="30"/>
      <c r="BEU1706" s="30"/>
      <c r="BEV1706" s="30"/>
      <c r="BEW1706" s="30"/>
      <c r="BEX1706" s="30"/>
      <c r="BEY1706" s="30"/>
      <c r="BEZ1706" s="30"/>
      <c r="BFA1706" s="30"/>
      <c r="BFB1706" s="30"/>
      <c r="BFC1706" s="30"/>
      <c r="BFD1706" s="30"/>
      <c r="BFE1706" s="30"/>
      <c r="BFF1706" s="30"/>
      <c r="BFG1706" s="30"/>
      <c r="BFH1706" s="30"/>
      <c r="BFI1706" s="30"/>
      <c r="BFJ1706" s="30"/>
      <c r="BFK1706" s="30"/>
      <c r="BFL1706" s="30"/>
      <c r="BFM1706" s="30"/>
      <c r="BFN1706" s="30"/>
      <c r="BFO1706" s="30"/>
      <c r="BFP1706" s="30"/>
      <c r="BFQ1706" s="30"/>
      <c r="BFR1706" s="30"/>
      <c r="BFS1706" s="30"/>
      <c r="BFT1706" s="30"/>
      <c r="BFU1706" s="30"/>
      <c r="BFV1706" s="30"/>
      <c r="BFW1706" s="30"/>
      <c r="BFX1706" s="30"/>
      <c r="BFY1706" s="30"/>
      <c r="BFZ1706" s="30"/>
      <c r="BGA1706" s="30"/>
      <c r="BGB1706" s="30"/>
      <c r="BGC1706" s="30"/>
      <c r="BGD1706" s="30"/>
      <c r="BGE1706" s="30"/>
      <c r="BGF1706" s="30"/>
      <c r="BGG1706" s="30"/>
      <c r="BGH1706" s="30"/>
      <c r="BGI1706" s="30"/>
      <c r="BGJ1706" s="30"/>
      <c r="BGK1706" s="30"/>
      <c r="BGL1706" s="30"/>
      <c r="BGM1706" s="30"/>
      <c r="BGN1706" s="30"/>
      <c r="BGO1706" s="30"/>
      <c r="BGP1706" s="30"/>
      <c r="BGQ1706" s="30"/>
      <c r="BGR1706" s="30"/>
      <c r="BGS1706" s="30"/>
      <c r="BGT1706" s="30"/>
      <c r="BGU1706" s="30"/>
      <c r="BGV1706" s="30"/>
      <c r="BGW1706" s="30"/>
      <c r="BGX1706" s="30"/>
      <c r="BGY1706" s="30"/>
      <c r="BGZ1706" s="30"/>
      <c r="BHA1706" s="30"/>
      <c r="BHB1706" s="30"/>
      <c r="BHC1706" s="30"/>
      <c r="BHD1706" s="30"/>
      <c r="BHE1706" s="30"/>
      <c r="BHF1706" s="30"/>
      <c r="BHG1706" s="30"/>
      <c r="BHH1706" s="30"/>
      <c r="BHI1706" s="30"/>
      <c r="BHJ1706" s="30"/>
      <c r="BHK1706" s="30"/>
      <c r="BHL1706" s="30"/>
      <c r="BHM1706" s="30"/>
      <c r="BHN1706" s="30"/>
      <c r="BHO1706" s="30"/>
      <c r="BHP1706" s="30"/>
      <c r="BHQ1706" s="30"/>
      <c r="BHR1706" s="30"/>
      <c r="BHS1706" s="30"/>
      <c r="BHT1706" s="30"/>
      <c r="BHU1706" s="30"/>
      <c r="BHV1706" s="30"/>
      <c r="BHW1706" s="30"/>
      <c r="BHX1706" s="30"/>
      <c r="BHY1706" s="30"/>
      <c r="BHZ1706" s="30"/>
      <c r="BIA1706" s="30"/>
      <c r="BIB1706" s="30"/>
      <c r="BIC1706" s="30"/>
      <c r="BID1706" s="30"/>
      <c r="BIE1706" s="30"/>
      <c r="BIF1706" s="30"/>
      <c r="BIG1706" s="30"/>
      <c r="BIH1706" s="30"/>
      <c r="BII1706" s="30"/>
      <c r="BIJ1706" s="30"/>
      <c r="BIK1706" s="30"/>
      <c r="BIL1706" s="30"/>
      <c r="BIM1706" s="30"/>
      <c r="BIN1706" s="30"/>
      <c r="BIO1706" s="30"/>
      <c r="BIP1706" s="30"/>
      <c r="BIQ1706" s="30"/>
      <c r="BIR1706" s="30"/>
      <c r="BIS1706" s="30"/>
      <c r="BIT1706" s="30"/>
      <c r="BIU1706" s="30"/>
      <c r="BIV1706" s="30"/>
      <c r="BIW1706" s="30"/>
      <c r="BIX1706" s="30"/>
      <c r="BIY1706" s="30"/>
      <c r="BIZ1706" s="30"/>
      <c r="BJA1706" s="30"/>
      <c r="BJB1706" s="30"/>
      <c r="BJC1706" s="30"/>
      <c r="BJD1706" s="30"/>
      <c r="BJE1706" s="30"/>
      <c r="BJF1706" s="30"/>
      <c r="BJG1706" s="30"/>
      <c r="BJH1706" s="30"/>
      <c r="BJI1706" s="30"/>
      <c r="BJJ1706" s="30"/>
      <c r="BJK1706" s="30"/>
      <c r="BJL1706" s="30"/>
      <c r="BJM1706" s="30"/>
      <c r="BJN1706" s="30"/>
      <c r="BJO1706" s="30"/>
      <c r="BJP1706" s="30"/>
      <c r="BJQ1706" s="30"/>
      <c r="BJR1706" s="30"/>
      <c r="BJS1706" s="30"/>
      <c r="BJT1706" s="30"/>
      <c r="BJU1706" s="30"/>
      <c r="BJV1706" s="30"/>
      <c r="BJW1706" s="30"/>
      <c r="BJX1706" s="30"/>
      <c r="BJY1706" s="30"/>
      <c r="BJZ1706" s="30"/>
      <c r="BKA1706" s="30"/>
      <c r="BKB1706" s="30"/>
      <c r="BKC1706" s="30"/>
      <c r="BKD1706" s="30"/>
      <c r="BKE1706" s="30"/>
      <c r="BKF1706" s="30"/>
      <c r="BKG1706" s="30"/>
      <c r="BKH1706" s="30"/>
      <c r="BKI1706" s="30"/>
      <c r="BKJ1706" s="30"/>
      <c r="BKK1706" s="30"/>
      <c r="BKL1706" s="30"/>
      <c r="BKM1706" s="30"/>
      <c r="BKN1706" s="30"/>
      <c r="BKO1706" s="30"/>
      <c r="BKP1706" s="30"/>
      <c r="BKQ1706" s="30"/>
      <c r="BKR1706" s="30"/>
      <c r="BKS1706" s="30"/>
      <c r="BKT1706" s="30"/>
      <c r="BKU1706" s="30"/>
      <c r="BKV1706" s="30"/>
      <c r="BKW1706" s="30"/>
      <c r="BKX1706" s="30"/>
      <c r="BKY1706" s="30"/>
      <c r="BKZ1706" s="30"/>
      <c r="BLA1706" s="30"/>
      <c r="BLB1706" s="30"/>
      <c r="BLC1706" s="30"/>
      <c r="BLD1706" s="30"/>
      <c r="BLE1706" s="30"/>
      <c r="BLF1706" s="30"/>
      <c r="BLG1706" s="30"/>
      <c r="BLH1706" s="30"/>
      <c r="BLI1706" s="30"/>
      <c r="BLJ1706" s="30"/>
      <c r="BLK1706" s="30"/>
      <c r="BLL1706" s="30"/>
      <c r="BLM1706" s="30"/>
      <c r="BLN1706" s="30"/>
      <c r="BLO1706" s="30"/>
      <c r="BLP1706" s="30"/>
      <c r="BLQ1706" s="30"/>
      <c r="BLR1706" s="30"/>
      <c r="BLS1706" s="30"/>
      <c r="BLT1706" s="30"/>
      <c r="BLU1706" s="30"/>
      <c r="BLV1706" s="30"/>
      <c r="BLW1706" s="30"/>
      <c r="BLX1706" s="30"/>
      <c r="BLY1706" s="30"/>
      <c r="BLZ1706" s="30"/>
      <c r="BMA1706" s="30"/>
      <c r="BMB1706" s="30"/>
      <c r="BMC1706" s="30"/>
      <c r="BMD1706" s="30"/>
      <c r="BME1706" s="30"/>
      <c r="BMF1706" s="30"/>
      <c r="BMG1706" s="30"/>
      <c r="BMH1706" s="30"/>
      <c r="BMI1706" s="30"/>
      <c r="BMJ1706" s="30"/>
      <c r="BMK1706" s="30"/>
      <c r="BML1706" s="30"/>
      <c r="BMM1706" s="30"/>
      <c r="BMN1706" s="30"/>
      <c r="BMO1706" s="30"/>
      <c r="BMP1706" s="30"/>
      <c r="BMQ1706" s="30"/>
      <c r="BMR1706" s="30"/>
      <c r="BMS1706" s="30"/>
      <c r="BMT1706" s="30"/>
      <c r="BMU1706" s="30"/>
      <c r="BMV1706" s="30"/>
      <c r="BMW1706" s="30"/>
      <c r="BMX1706" s="30"/>
      <c r="BMY1706" s="30"/>
      <c r="BMZ1706" s="30"/>
      <c r="BNA1706" s="30"/>
      <c r="BNB1706" s="30"/>
      <c r="BNC1706" s="30"/>
      <c r="BND1706" s="30"/>
      <c r="BNE1706" s="30"/>
      <c r="BNF1706" s="30"/>
      <c r="BNG1706" s="30"/>
      <c r="BNH1706" s="30"/>
      <c r="BNI1706" s="30"/>
      <c r="BNJ1706" s="30"/>
      <c r="BNK1706" s="30"/>
      <c r="BNL1706" s="30"/>
      <c r="BNM1706" s="30"/>
      <c r="BNN1706" s="30"/>
      <c r="BNO1706" s="30"/>
      <c r="BNP1706" s="30"/>
      <c r="BNQ1706" s="30"/>
      <c r="BNR1706" s="30"/>
      <c r="BNS1706" s="30"/>
      <c r="BNT1706" s="30"/>
      <c r="BNU1706" s="30"/>
      <c r="BNV1706" s="30"/>
      <c r="BNW1706" s="30"/>
      <c r="BNX1706" s="30"/>
      <c r="BNY1706" s="30"/>
      <c r="BNZ1706" s="30"/>
      <c r="BOA1706" s="30"/>
      <c r="BOB1706" s="30"/>
      <c r="BOC1706" s="30"/>
      <c r="BOD1706" s="30"/>
      <c r="BOE1706" s="30"/>
      <c r="BOF1706" s="30"/>
      <c r="BOG1706" s="30"/>
      <c r="BOH1706" s="30"/>
      <c r="BOI1706" s="30"/>
      <c r="BOJ1706" s="30"/>
      <c r="BOK1706" s="30"/>
      <c r="BOL1706" s="30"/>
      <c r="BOM1706" s="30"/>
      <c r="BON1706" s="30"/>
      <c r="BOO1706" s="30"/>
      <c r="BOP1706" s="30"/>
      <c r="BOQ1706" s="30"/>
      <c r="BOR1706" s="30"/>
      <c r="BOS1706" s="30"/>
      <c r="BOT1706" s="30"/>
      <c r="BOU1706" s="30"/>
      <c r="BOV1706" s="30"/>
      <c r="BOW1706" s="30"/>
      <c r="BOX1706" s="30"/>
      <c r="BOY1706" s="30"/>
      <c r="BOZ1706" s="30"/>
      <c r="BPA1706" s="30"/>
      <c r="BPB1706" s="30"/>
      <c r="BPC1706" s="30"/>
      <c r="BPD1706" s="30"/>
      <c r="BPE1706" s="30"/>
      <c r="BPF1706" s="30"/>
      <c r="BPG1706" s="30"/>
      <c r="BPH1706" s="30"/>
      <c r="BPI1706" s="30"/>
      <c r="BPJ1706" s="30"/>
      <c r="BPK1706" s="30"/>
      <c r="BPL1706" s="30"/>
      <c r="BPM1706" s="30"/>
      <c r="BPN1706" s="30"/>
      <c r="BPO1706" s="30"/>
      <c r="BPP1706" s="30"/>
      <c r="BPQ1706" s="30"/>
      <c r="BPR1706" s="30"/>
      <c r="BPS1706" s="30"/>
      <c r="BPT1706" s="30"/>
      <c r="BPU1706" s="30"/>
      <c r="BPV1706" s="30"/>
      <c r="BPW1706" s="30"/>
      <c r="BPX1706" s="30"/>
      <c r="BPY1706" s="30"/>
      <c r="BPZ1706" s="30"/>
      <c r="BQA1706" s="30"/>
      <c r="BQB1706" s="30"/>
      <c r="BQC1706" s="30"/>
      <c r="BQD1706" s="30"/>
      <c r="BQE1706" s="30"/>
      <c r="BQF1706" s="30"/>
      <c r="BQG1706" s="30"/>
      <c r="BQH1706" s="30"/>
      <c r="BQI1706" s="30"/>
      <c r="BQJ1706" s="30"/>
      <c r="BQK1706" s="30"/>
      <c r="BQL1706" s="30"/>
      <c r="BQM1706" s="30"/>
      <c r="BQN1706" s="30"/>
      <c r="BQO1706" s="30"/>
      <c r="BQP1706" s="30"/>
      <c r="BQQ1706" s="30"/>
      <c r="BQR1706" s="30"/>
      <c r="BQS1706" s="30"/>
      <c r="BQT1706" s="30"/>
      <c r="BQU1706" s="30"/>
      <c r="BQV1706" s="30"/>
      <c r="BQW1706" s="30"/>
      <c r="BQX1706" s="30"/>
      <c r="BQY1706" s="30"/>
      <c r="BQZ1706" s="30"/>
      <c r="BRA1706" s="30"/>
      <c r="BRB1706" s="30"/>
      <c r="BRC1706" s="30"/>
      <c r="BRD1706" s="30"/>
      <c r="BRE1706" s="30"/>
      <c r="BRF1706" s="30"/>
      <c r="BRG1706" s="30"/>
      <c r="BRH1706" s="30"/>
      <c r="BRI1706" s="30"/>
      <c r="BRJ1706" s="30"/>
      <c r="BRK1706" s="30"/>
      <c r="BRL1706" s="30"/>
      <c r="BRM1706" s="30"/>
      <c r="BRN1706" s="30"/>
      <c r="BRO1706" s="30"/>
      <c r="BRP1706" s="30"/>
      <c r="BRQ1706" s="30"/>
      <c r="BRR1706" s="30"/>
      <c r="BRS1706" s="30"/>
      <c r="BRT1706" s="30"/>
      <c r="BRU1706" s="30"/>
      <c r="BRV1706" s="30"/>
      <c r="BRW1706" s="30"/>
      <c r="BRX1706" s="30"/>
      <c r="BRY1706" s="30"/>
      <c r="BRZ1706" s="30"/>
      <c r="BSA1706" s="30"/>
      <c r="BSB1706" s="30"/>
      <c r="BSC1706" s="30"/>
      <c r="BSD1706" s="30"/>
      <c r="BSE1706" s="30"/>
      <c r="BSF1706" s="30"/>
      <c r="BSG1706" s="30"/>
      <c r="BSH1706" s="30"/>
      <c r="BSI1706" s="30"/>
      <c r="BSJ1706" s="30"/>
      <c r="BSK1706" s="30"/>
      <c r="BSL1706" s="30"/>
      <c r="BSM1706" s="30"/>
      <c r="BSN1706" s="30"/>
      <c r="BSO1706" s="30"/>
      <c r="BSP1706" s="30"/>
      <c r="BSQ1706" s="30"/>
      <c r="BSR1706" s="30"/>
      <c r="BSS1706" s="30"/>
      <c r="BST1706" s="30"/>
      <c r="BSU1706" s="30"/>
      <c r="BSV1706" s="30"/>
      <c r="BSW1706" s="30"/>
      <c r="BSX1706" s="30"/>
      <c r="BSY1706" s="30"/>
      <c r="BSZ1706" s="30"/>
      <c r="BTA1706" s="30"/>
      <c r="BTB1706" s="30"/>
      <c r="BTC1706" s="30"/>
      <c r="BTD1706" s="30"/>
      <c r="BTE1706" s="30"/>
      <c r="BTF1706" s="30"/>
      <c r="BTG1706" s="30"/>
      <c r="BTH1706" s="30"/>
      <c r="BTI1706" s="30"/>
      <c r="BTJ1706" s="30"/>
      <c r="BTK1706" s="30"/>
      <c r="BTL1706" s="30"/>
      <c r="BTM1706" s="30"/>
      <c r="BTN1706" s="30"/>
      <c r="BTO1706" s="30"/>
      <c r="BTP1706" s="30"/>
      <c r="BTQ1706" s="30"/>
      <c r="BTR1706" s="30"/>
      <c r="BTS1706" s="30"/>
      <c r="BTT1706" s="30"/>
      <c r="BTU1706" s="30"/>
      <c r="BTV1706" s="30"/>
      <c r="BTW1706" s="30"/>
      <c r="BTX1706" s="30"/>
      <c r="BTY1706" s="30"/>
      <c r="BTZ1706" s="30"/>
      <c r="BUA1706" s="30"/>
      <c r="BUB1706" s="30"/>
      <c r="BUC1706" s="30"/>
      <c r="BUD1706" s="30"/>
      <c r="BUE1706" s="30"/>
      <c r="BUF1706" s="30"/>
      <c r="BUG1706" s="30"/>
      <c r="BUH1706" s="30"/>
      <c r="BUI1706" s="30"/>
      <c r="BUJ1706" s="30"/>
      <c r="BUK1706" s="30"/>
      <c r="BUL1706" s="30"/>
      <c r="BUM1706" s="30"/>
      <c r="BUN1706" s="30"/>
      <c r="BUO1706" s="30"/>
      <c r="BUP1706" s="30"/>
      <c r="BUQ1706" s="30"/>
      <c r="BUR1706" s="30"/>
      <c r="BUS1706" s="30"/>
      <c r="BUT1706" s="30"/>
      <c r="BUU1706" s="30"/>
      <c r="BUV1706" s="30"/>
      <c r="BUW1706" s="30"/>
      <c r="BUX1706" s="30"/>
      <c r="BUY1706" s="30"/>
      <c r="BUZ1706" s="30"/>
      <c r="BVA1706" s="30"/>
      <c r="BVB1706" s="30"/>
      <c r="BVC1706" s="30"/>
      <c r="BVD1706" s="30"/>
      <c r="BVE1706" s="30"/>
      <c r="BVF1706" s="30"/>
      <c r="BVG1706" s="30"/>
      <c r="BVH1706" s="30"/>
      <c r="BVI1706" s="30"/>
      <c r="BVJ1706" s="30"/>
      <c r="BVK1706" s="30"/>
      <c r="BVL1706" s="30"/>
      <c r="BVM1706" s="30"/>
      <c r="BVN1706" s="30"/>
      <c r="BVO1706" s="30"/>
      <c r="BVP1706" s="30"/>
      <c r="BVQ1706" s="30"/>
      <c r="BVR1706" s="30"/>
      <c r="BVS1706" s="30"/>
      <c r="BVT1706" s="30"/>
      <c r="BVU1706" s="30"/>
      <c r="BVV1706" s="30"/>
      <c r="BVW1706" s="30"/>
      <c r="BVX1706" s="30"/>
      <c r="BVY1706" s="30"/>
      <c r="BVZ1706" s="30"/>
      <c r="BWA1706" s="30"/>
      <c r="BWB1706" s="30"/>
      <c r="BWC1706" s="30"/>
      <c r="BWD1706" s="30"/>
      <c r="BWE1706" s="30"/>
      <c r="BWF1706" s="30"/>
      <c r="BWG1706" s="30"/>
      <c r="BWH1706" s="30"/>
      <c r="BWI1706" s="30"/>
      <c r="BWJ1706" s="30"/>
      <c r="BWK1706" s="30"/>
      <c r="BWL1706" s="30"/>
      <c r="BWM1706" s="30"/>
      <c r="BWN1706" s="30"/>
      <c r="BWO1706" s="30"/>
      <c r="BWP1706" s="30"/>
      <c r="BWQ1706" s="30"/>
      <c r="BWR1706" s="30"/>
      <c r="BWS1706" s="30"/>
      <c r="BWT1706" s="30"/>
      <c r="BWU1706" s="30"/>
      <c r="BWV1706" s="30"/>
      <c r="BWW1706" s="30"/>
      <c r="BWX1706" s="30"/>
      <c r="BWY1706" s="30"/>
      <c r="BWZ1706" s="30"/>
      <c r="BXA1706" s="30"/>
      <c r="BXB1706" s="30"/>
      <c r="BXC1706" s="30"/>
      <c r="BXD1706" s="30"/>
      <c r="BXE1706" s="30"/>
      <c r="BXF1706" s="30"/>
      <c r="BXG1706" s="30"/>
      <c r="BXH1706" s="30"/>
      <c r="BXI1706" s="30"/>
      <c r="BXJ1706" s="30"/>
      <c r="BXK1706" s="30"/>
      <c r="BXL1706" s="30"/>
      <c r="BXM1706" s="30"/>
      <c r="BXN1706" s="30"/>
      <c r="BXO1706" s="30"/>
      <c r="BXP1706" s="30"/>
      <c r="BXQ1706" s="30"/>
      <c r="BXR1706" s="30"/>
      <c r="BXS1706" s="30"/>
      <c r="BXT1706" s="30"/>
      <c r="BXU1706" s="30"/>
      <c r="BXV1706" s="30"/>
      <c r="BXW1706" s="30"/>
      <c r="BXX1706" s="30"/>
      <c r="BXY1706" s="30"/>
      <c r="BXZ1706" s="30"/>
      <c r="BYA1706" s="30"/>
      <c r="BYB1706" s="30"/>
      <c r="BYC1706" s="30"/>
      <c r="BYD1706" s="30"/>
      <c r="BYE1706" s="30"/>
      <c r="BYF1706" s="30"/>
      <c r="BYG1706" s="30"/>
      <c r="BYH1706" s="30"/>
      <c r="BYI1706" s="30"/>
      <c r="BYJ1706" s="30"/>
      <c r="BYK1706" s="30"/>
      <c r="BYL1706" s="30"/>
      <c r="BYM1706" s="30"/>
      <c r="BYN1706" s="30"/>
      <c r="BYO1706" s="30"/>
      <c r="BYP1706" s="30"/>
      <c r="BYQ1706" s="30"/>
      <c r="BYR1706" s="30"/>
      <c r="BYS1706" s="30"/>
      <c r="BYT1706" s="30"/>
      <c r="BYU1706" s="30"/>
      <c r="BYV1706" s="30"/>
      <c r="BYW1706" s="30"/>
      <c r="BYX1706" s="30"/>
      <c r="BYY1706" s="30"/>
      <c r="BYZ1706" s="30"/>
      <c r="BZA1706" s="30"/>
      <c r="BZB1706" s="30"/>
      <c r="BZC1706" s="30"/>
      <c r="BZD1706" s="30"/>
      <c r="BZE1706" s="30"/>
      <c r="BZF1706" s="30"/>
      <c r="BZG1706" s="30"/>
      <c r="BZH1706" s="30"/>
      <c r="BZI1706" s="30"/>
      <c r="BZJ1706" s="30"/>
      <c r="BZK1706" s="30"/>
      <c r="BZL1706" s="30"/>
      <c r="BZM1706" s="30"/>
      <c r="BZN1706" s="30"/>
      <c r="BZO1706" s="30"/>
      <c r="BZP1706" s="30"/>
      <c r="BZQ1706" s="30"/>
      <c r="BZR1706" s="30"/>
      <c r="BZS1706" s="30"/>
      <c r="BZT1706" s="30"/>
      <c r="BZU1706" s="30"/>
      <c r="BZV1706" s="30"/>
      <c r="BZW1706" s="30"/>
      <c r="BZX1706" s="30"/>
      <c r="BZY1706" s="30"/>
      <c r="BZZ1706" s="30"/>
      <c r="CAA1706" s="30"/>
      <c r="CAB1706" s="30"/>
      <c r="CAC1706" s="30"/>
      <c r="CAD1706" s="30"/>
      <c r="CAE1706" s="30"/>
      <c r="CAF1706" s="30"/>
      <c r="CAG1706" s="30"/>
      <c r="CAH1706" s="30"/>
      <c r="CAI1706" s="30"/>
      <c r="CAJ1706" s="30"/>
      <c r="CAK1706" s="30"/>
      <c r="CAL1706" s="30"/>
      <c r="CAM1706" s="30"/>
      <c r="CAN1706" s="30"/>
      <c r="CAO1706" s="30"/>
      <c r="CAP1706" s="30"/>
      <c r="CAQ1706" s="30"/>
      <c r="CAR1706" s="30"/>
      <c r="CAS1706" s="30"/>
      <c r="CAT1706" s="30"/>
      <c r="CAU1706" s="30"/>
      <c r="CAV1706" s="30"/>
      <c r="CAW1706" s="30"/>
      <c r="CAX1706" s="30"/>
      <c r="CAY1706" s="30"/>
      <c r="CAZ1706" s="30"/>
      <c r="CBA1706" s="30"/>
      <c r="CBB1706" s="30"/>
      <c r="CBC1706" s="30"/>
      <c r="CBD1706" s="30"/>
      <c r="CBE1706" s="30"/>
      <c r="CBF1706" s="30"/>
      <c r="CBG1706" s="30"/>
      <c r="CBH1706" s="30"/>
      <c r="CBI1706" s="30"/>
      <c r="CBJ1706" s="30"/>
      <c r="CBK1706" s="30"/>
      <c r="CBL1706" s="30"/>
      <c r="CBM1706" s="30"/>
      <c r="CBN1706" s="30"/>
      <c r="CBO1706" s="30"/>
      <c r="CBP1706" s="30"/>
      <c r="CBQ1706" s="30"/>
      <c r="CBR1706" s="30"/>
      <c r="CBS1706" s="30"/>
      <c r="CBT1706" s="30"/>
      <c r="CBU1706" s="30"/>
      <c r="CBV1706" s="30"/>
      <c r="CBW1706" s="30"/>
      <c r="CBX1706" s="30"/>
      <c r="CBY1706" s="30"/>
      <c r="CBZ1706" s="30"/>
      <c r="CCA1706" s="30"/>
      <c r="CCB1706" s="30"/>
      <c r="CCC1706" s="30"/>
      <c r="CCD1706" s="30"/>
      <c r="CCE1706" s="30"/>
      <c r="CCF1706" s="30"/>
      <c r="CCG1706" s="30"/>
      <c r="CCH1706" s="30"/>
      <c r="CCI1706" s="30"/>
      <c r="CCJ1706" s="30"/>
      <c r="CCK1706" s="30"/>
      <c r="CCL1706" s="30"/>
      <c r="CCM1706" s="30"/>
      <c r="CCN1706" s="30"/>
      <c r="CCO1706" s="30"/>
      <c r="CCP1706" s="30"/>
      <c r="CCQ1706" s="30"/>
      <c r="CCR1706" s="30"/>
      <c r="CCS1706" s="30"/>
      <c r="CCT1706" s="30"/>
      <c r="CCU1706" s="30"/>
      <c r="CCV1706" s="30"/>
      <c r="CCW1706" s="30"/>
      <c r="CCX1706" s="30"/>
      <c r="CCY1706" s="30"/>
      <c r="CCZ1706" s="30"/>
      <c r="CDA1706" s="30"/>
      <c r="CDB1706" s="30"/>
      <c r="CDC1706" s="30"/>
      <c r="CDD1706" s="30"/>
      <c r="CDE1706" s="30"/>
      <c r="CDF1706" s="30"/>
      <c r="CDG1706" s="30"/>
      <c r="CDH1706" s="30"/>
      <c r="CDI1706" s="30"/>
      <c r="CDJ1706" s="30"/>
      <c r="CDK1706" s="30"/>
      <c r="CDL1706" s="30"/>
      <c r="CDM1706" s="30"/>
      <c r="CDN1706" s="30"/>
      <c r="CDO1706" s="30"/>
      <c r="CDP1706" s="30"/>
      <c r="CDQ1706" s="30"/>
      <c r="CDR1706" s="30"/>
      <c r="CDS1706" s="30"/>
      <c r="CDT1706" s="30"/>
      <c r="CDU1706" s="30"/>
      <c r="CDV1706" s="30"/>
      <c r="CDW1706" s="30"/>
      <c r="CDX1706" s="30"/>
      <c r="CDY1706" s="30"/>
      <c r="CDZ1706" s="30"/>
      <c r="CEA1706" s="30"/>
      <c r="CEB1706" s="30"/>
      <c r="CEC1706" s="30"/>
      <c r="CED1706" s="30"/>
      <c r="CEE1706" s="30"/>
      <c r="CEF1706" s="30"/>
      <c r="CEG1706" s="30"/>
      <c r="CEH1706" s="30"/>
      <c r="CEI1706" s="30"/>
      <c r="CEJ1706" s="30"/>
      <c r="CEK1706" s="30"/>
      <c r="CEL1706" s="30"/>
      <c r="CEM1706" s="30"/>
      <c r="CEN1706" s="30"/>
      <c r="CEO1706" s="30"/>
      <c r="CEP1706" s="30"/>
      <c r="CEQ1706" s="30"/>
      <c r="CER1706" s="30"/>
      <c r="CES1706" s="30"/>
      <c r="CET1706" s="30"/>
      <c r="CEU1706" s="30"/>
      <c r="CEV1706" s="30"/>
      <c r="CEW1706" s="30"/>
      <c r="CEX1706" s="30"/>
      <c r="CEY1706" s="30"/>
      <c r="CEZ1706" s="30"/>
      <c r="CFA1706" s="30"/>
      <c r="CFB1706" s="30"/>
      <c r="CFC1706" s="30"/>
      <c r="CFD1706" s="30"/>
      <c r="CFE1706" s="30"/>
      <c r="CFF1706" s="30"/>
      <c r="CFG1706" s="30"/>
      <c r="CFH1706" s="30"/>
      <c r="CFI1706" s="30"/>
      <c r="CFJ1706" s="30"/>
      <c r="CFK1706" s="30"/>
      <c r="CFL1706" s="30"/>
      <c r="CFM1706" s="30"/>
      <c r="CFN1706" s="30"/>
      <c r="CFO1706" s="30"/>
      <c r="CFP1706" s="30"/>
      <c r="CFQ1706" s="30"/>
      <c r="CFR1706" s="30"/>
      <c r="CFS1706" s="30"/>
      <c r="CFT1706" s="30"/>
      <c r="CFU1706" s="30"/>
      <c r="CFV1706" s="30"/>
      <c r="CFW1706" s="30"/>
      <c r="CFX1706" s="30"/>
      <c r="CFY1706" s="30"/>
      <c r="CFZ1706" s="30"/>
      <c r="CGA1706" s="30"/>
      <c r="CGB1706" s="30"/>
      <c r="CGC1706" s="30"/>
      <c r="CGD1706" s="30"/>
      <c r="CGE1706" s="30"/>
      <c r="CGF1706" s="30"/>
      <c r="CGG1706" s="30"/>
      <c r="CGH1706" s="30"/>
      <c r="CGI1706" s="30"/>
      <c r="CGJ1706" s="30"/>
      <c r="CGK1706" s="30"/>
      <c r="CGL1706" s="30"/>
      <c r="CGM1706" s="30"/>
      <c r="CGN1706" s="30"/>
      <c r="CGO1706" s="30"/>
      <c r="CGP1706" s="30"/>
      <c r="CGQ1706" s="30"/>
      <c r="CGR1706" s="30"/>
      <c r="CGS1706" s="30"/>
      <c r="CGT1706" s="30"/>
      <c r="CGU1706" s="30"/>
      <c r="CGV1706" s="30"/>
      <c r="CGW1706" s="30"/>
      <c r="CGX1706" s="30"/>
      <c r="CGY1706" s="30"/>
      <c r="CGZ1706" s="30"/>
      <c r="CHA1706" s="30"/>
      <c r="CHB1706" s="30"/>
      <c r="CHC1706" s="30"/>
      <c r="CHD1706" s="30"/>
      <c r="CHE1706" s="30"/>
      <c r="CHF1706" s="30"/>
      <c r="CHG1706" s="30"/>
      <c r="CHH1706" s="30"/>
      <c r="CHI1706" s="30"/>
      <c r="CHJ1706" s="30"/>
      <c r="CHK1706" s="30"/>
      <c r="CHL1706" s="30"/>
      <c r="CHM1706" s="30"/>
      <c r="CHN1706" s="30"/>
      <c r="CHO1706" s="30"/>
      <c r="CHP1706" s="30"/>
      <c r="CHQ1706" s="30"/>
      <c r="CHR1706" s="30"/>
      <c r="CHS1706" s="30"/>
      <c r="CHT1706" s="30"/>
      <c r="CHU1706" s="30"/>
      <c r="CHV1706" s="30"/>
      <c r="CHW1706" s="30"/>
      <c r="CHX1706" s="30"/>
      <c r="CHY1706" s="30"/>
      <c r="CHZ1706" s="30"/>
      <c r="CIA1706" s="30"/>
      <c r="CIB1706" s="30"/>
      <c r="CIC1706" s="30"/>
      <c r="CID1706" s="30"/>
      <c r="CIE1706" s="30"/>
      <c r="CIF1706" s="30"/>
      <c r="CIG1706" s="30"/>
      <c r="CIH1706" s="30"/>
      <c r="CII1706" s="30"/>
      <c r="CIJ1706" s="30"/>
      <c r="CIK1706" s="30"/>
      <c r="CIL1706" s="30"/>
      <c r="CIM1706" s="30"/>
      <c r="CIN1706" s="30"/>
      <c r="CIO1706" s="30"/>
      <c r="CIP1706" s="30"/>
      <c r="CIQ1706" s="30"/>
      <c r="CIR1706" s="30"/>
      <c r="CIS1706" s="30"/>
      <c r="CIT1706" s="30"/>
      <c r="CIU1706" s="30"/>
      <c r="CIV1706" s="30"/>
      <c r="CIW1706" s="30"/>
      <c r="CIX1706" s="30"/>
      <c r="CIY1706" s="30"/>
      <c r="CIZ1706" s="30"/>
      <c r="CJA1706" s="30"/>
      <c r="CJB1706" s="30"/>
      <c r="CJC1706" s="30"/>
      <c r="CJD1706" s="30"/>
      <c r="CJE1706" s="30"/>
      <c r="CJF1706" s="30"/>
      <c r="CJG1706" s="30"/>
      <c r="CJH1706" s="30"/>
      <c r="CJI1706" s="30"/>
      <c r="CJJ1706" s="30"/>
      <c r="CJK1706" s="30"/>
      <c r="CJL1706" s="30"/>
      <c r="CJM1706" s="30"/>
      <c r="CJN1706" s="30"/>
      <c r="CJO1706" s="30"/>
      <c r="CJP1706" s="30"/>
      <c r="CJQ1706" s="30"/>
      <c r="CJR1706" s="30"/>
      <c r="CJS1706" s="30"/>
      <c r="CJT1706" s="30"/>
      <c r="CJU1706" s="30"/>
      <c r="CJV1706" s="30"/>
      <c r="CJW1706" s="30"/>
      <c r="CJX1706" s="30"/>
      <c r="CJY1706" s="30"/>
      <c r="CJZ1706" s="30"/>
      <c r="CKA1706" s="30"/>
      <c r="CKB1706" s="30"/>
      <c r="CKC1706" s="30"/>
      <c r="CKD1706" s="30"/>
      <c r="CKE1706" s="30"/>
      <c r="CKF1706" s="30"/>
      <c r="CKG1706" s="30"/>
      <c r="CKH1706" s="30"/>
      <c r="CKI1706" s="30"/>
      <c r="CKJ1706" s="30"/>
      <c r="CKK1706" s="30"/>
      <c r="CKL1706" s="30"/>
      <c r="CKM1706" s="30"/>
      <c r="CKN1706" s="30"/>
      <c r="CKO1706" s="30"/>
      <c r="CKP1706" s="30"/>
      <c r="CKQ1706" s="30"/>
      <c r="CKR1706" s="30"/>
      <c r="CKS1706" s="30"/>
      <c r="CKT1706" s="30"/>
      <c r="CKU1706" s="30"/>
      <c r="CKV1706" s="30"/>
      <c r="CKW1706" s="30"/>
      <c r="CKX1706" s="30"/>
      <c r="CKY1706" s="30"/>
      <c r="CKZ1706" s="30"/>
      <c r="CLA1706" s="30"/>
      <c r="CLB1706" s="30"/>
      <c r="CLC1706" s="30"/>
      <c r="CLD1706" s="30"/>
      <c r="CLE1706" s="30"/>
      <c r="CLF1706" s="30"/>
      <c r="CLG1706" s="30"/>
      <c r="CLH1706" s="30"/>
      <c r="CLI1706" s="30"/>
      <c r="CLJ1706" s="30"/>
      <c r="CLK1706" s="30"/>
      <c r="CLL1706" s="30"/>
      <c r="CLM1706" s="30"/>
      <c r="CLN1706" s="30"/>
      <c r="CLO1706" s="30"/>
      <c r="CLP1706" s="30"/>
      <c r="CLQ1706" s="30"/>
      <c r="CLR1706" s="30"/>
      <c r="CLS1706" s="30"/>
      <c r="CLT1706" s="30"/>
      <c r="CLU1706" s="30"/>
      <c r="CLV1706" s="30"/>
      <c r="CLW1706" s="30"/>
      <c r="CLX1706" s="30"/>
      <c r="CLY1706" s="30"/>
      <c r="CLZ1706" s="30"/>
      <c r="CMA1706" s="30"/>
      <c r="CMB1706" s="30"/>
      <c r="CMC1706" s="30"/>
      <c r="CMD1706" s="30"/>
      <c r="CME1706" s="30"/>
      <c r="CMF1706" s="30"/>
      <c r="CMG1706" s="30"/>
      <c r="CMH1706" s="30"/>
      <c r="CMI1706" s="30"/>
      <c r="CMJ1706" s="30"/>
      <c r="CMK1706" s="30"/>
      <c r="CML1706" s="30"/>
      <c r="CMM1706" s="30"/>
      <c r="CMN1706" s="30"/>
      <c r="CMO1706" s="30"/>
      <c r="CMP1706" s="30"/>
      <c r="CMQ1706" s="30"/>
      <c r="CMR1706" s="30"/>
      <c r="CMS1706" s="30"/>
      <c r="CMT1706" s="30"/>
      <c r="CMU1706" s="30"/>
      <c r="CMV1706" s="30"/>
      <c r="CMW1706" s="30"/>
      <c r="CMX1706" s="30"/>
      <c r="CMY1706" s="30"/>
      <c r="CMZ1706" s="30"/>
      <c r="CNA1706" s="30"/>
      <c r="CNB1706" s="30"/>
      <c r="CNC1706" s="30"/>
      <c r="CND1706" s="30"/>
      <c r="CNE1706" s="30"/>
      <c r="CNF1706" s="30"/>
      <c r="CNG1706" s="30"/>
      <c r="CNH1706" s="30"/>
      <c r="CNI1706" s="30"/>
      <c r="CNJ1706" s="30"/>
      <c r="CNK1706" s="30"/>
      <c r="CNL1706" s="30"/>
      <c r="CNM1706" s="30"/>
      <c r="CNN1706" s="30"/>
      <c r="CNO1706" s="30"/>
      <c r="CNP1706" s="30"/>
      <c r="CNQ1706" s="30"/>
      <c r="CNR1706" s="30"/>
      <c r="CNS1706" s="30"/>
      <c r="CNT1706" s="30"/>
      <c r="CNU1706" s="30"/>
      <c r="CNV1706" s="30"/>
      <c r="CNW1706" s="30"/>
      <c r="CNX1706" s="30"/>
      <c r="CNY1706" s="30"/>
      <c r="CNZ1706" s="30"/>
      <c r="COA1706" s="30"/>
      <c r="COB1706" s="30"/>
      <c r="COC1706" s="30"/>
      <c r="COD1706" s="30"/>
      <c r="COE1706" s="30"/>
      <c r="COF1706" s="30"/>
      <c r="COG1706" s="30"/>
      <c r="COH1706" s="30"/>
      <c r="COI1706" s="30"/>
      <c r="COJ1706" s="30"/>
      <c r="COK1706" s="30"/>
      <c r="COL1706" s="30"/>
      <c r="COM1706" s="30"/>
      <c r="CON1706" s="30"/>
      <c r="COO1706" s="30"/>
      <c r="COP1706" s="30"/>
      <c r="COQ1706" s="30"/>
      <c r="COR1706" s="30"/>
      <c r="COS1706" s="30"/>
      <c r="COT1706" s="30"/>
      <c r="COU1706" s="30"/>
      <c r="COV1706" s="30"/>
      <c r="COW1706" s="30"/>
      <c r="COX1706" s="30"/>
      <c r="COY1706" s="30"/>
      <c r="COZ1706" s="30"/>
      <c r="CPA1706" s="30"/>
      <c r="CPB1706" s="30"/>
      <c r="CPC1706" s="30"/>
      <c r="CPD1706" s="30"/>
      <c r="CPE1706" s="30"/>
      <c r="CPF1706" s="30"/>
      <c r="CPG1706" s="30"/>
      <c r="CPH1706" s="30"/>
      <c r="CPI1706" s="30"/>
      <c r="CPJ1706" s="30"/>
      <c r="CPK1706" s="30"/>
      <c r="CPL1706" s="30"/>
      <c r="CPM1706" s="30"/>
      <c r="CPN1706" s="30"/>
      <c r="CPO1706" s="30"/>
      <c r="CPP1706" s="30"/>
      <c r="CPQ1706" s="30"/>
      <c r="CPR1706" s="30"/>
      <c r="CPS1706" s="30"/>
      <c r="CPT1706" s="30"/>
      <c r="CPU1706" s="30"/>
      <c r="CPV1706" s="30"/>
      <c r="CPW1706" s="30"/>
      <c r="CPX1706" s="30"/>
      <c r="CPY1706" s="30"/>
      <c r="CPZ1706" s="30"/>
      <c r="CQA1706" s="30"/>
      <c r="CQB1706" s="30"/>
      <c r="CQC1706" s="30"/>
      <c r="CQD1706" s="30"/>
      <c r="CQE1706" s="30"/>
      <c r="CQF1706" s="30"/>
      <c r="CQG1706" s="30"/>
      <c r="CQH1706" s="30"/>
      <c r="CQI1706" s="30"/>
      <c r="CQJ1706" s="30"/>
      <c r="CQK1706" s="30"/>
      <c r="CQL1706" s="30"/>
      <c r="CQM1706" s="30"/>
      <c r="CQN1706" s="30"/>
      <c r="CQO1706" s="30"/>
      <c r="CQP1706" s="30"/>
      <c r="CQQ1706" s="30"/>
      <c r="CQR1706" s="30"/>
      <c r="CQS1706" s="30"/>
      <c r="CQT1706" s="30"/>
      <c r="CQU1706" s="30"/>
      <c r="CQV1706" s="30"/>
      <c r="CQW1706" s="30"/>
      <c r="CQX1706" s="30"/>
      <c r="CQY1706" s="30"/>
      <c r="CQZ1706" s="30"/>
      <c r="CRA1706" s="30"/>
      <c r="CRB1706" s="30"/>
      <c r="CRC1706" s="30"/>
      <c r="CRD1706" s="30"/>
      <c r="CRE1706" s="30"/>
      <c r="CRF1706" s="30"/>
      <c r="CRG1706" s="30"/>
      <c r="CRH1706" s="30"/>
      <c r="CRI1706" s="30"/>
      <c r="CRJ1706" s="30"/>
      <c r="CRK1706" s="30"/>
      <c r="CRL1706" s="30"/>
      <c r="CRM1706" s="30"/>
      <c r="CRN1706" s="30"/>
      <c r="CRO1706" s="30"/>
      <c r="CRP1706" s="30"/>
      <c r="CRQ1706" s="30"/>
      <c r="CRR1706" s="30"/>
      <c r="CRS1706" s="30"/>
      <c r="CRT1706" s="30"/>
      <c r="CRU1706" s="30"/>
      <c r="CRV1706" s="30"/>
      <c r="CRW1706" s="30"/>
      <c r="CRX1706" s="30"/>
      <c r="CRY1706" s="30"/>
      <c r="CRZ1706" s="30"/>
      <c r="CSA1706" s="30"/>
      <c r="CSB1706" s="30"/>
      <c r="CSC1706" s="30"/>
      <c r="CSD1706" s="30"/>
      <c r="CSE1706" s="30"/>
      <c r="CSF1706" s="30"/>
      <c r="CSG1706" s="30"/>
      <c r="CSH1706" s="30"/>
      <c r="CSI1706" s="30"/>
      <c r="CSJ1706" s="30"/>
      <c r="CSK1706" s="30"/>
      <c r="CSL1706" s="30"/>
      <c r="CSM1706" s="30"/>
      <c r="CSN1706" s="30"/>
      <c r="CSO1706" s="30"/>
      <c r="CSP1706" s="30"/>
      <c r="CSQ1706" s="30"/>
      <c r="CSR1706" s="30"/>
      <c r="CSS1706" s="30"/>
      <c r="CST1706" s="30"/>
      <c r="CSU1706" s="30"/>
      <c r="CSV1706" s="30"/>
      <c r="CSW1706" s="30"/>
      <c r="CSX1706" s="30"/>
      <c r="CSY1706" s="30"/>
      <c r="CSZ1706" s="30"/>
      <c r="CTA1706" s="30"/>
      <c r="CTB1706" s="30"/>
      <c r="CTC1706" s="30"/>
      <c r="CTD1706" s="30"/>
      <c r="CTE1706" s="30"/>
      <c r="CTF1706" s="30"/>
      <c r="CTG1706" s="30"/>
      <c r="CTH1706" s="30"/>
      <c r="CTI1706" s="30"/>
      <c r="CTJ1706" s="30"/>
      <c r="CTK1706" s="30"/>
      <c r="CTL1706" s="30"/>
      <c r="CTM1706" s="30"/>
      <c r="CTN1706" s="30"/>
      <c r="CTO1706" s="30"/>
      <c r="CTP1706" s="30"/>
      <c r="CTQ1706" s="30"/>
      <c r="CTR1706" s="30"/>
      <c r="CTS1706" s="30"/>
      <c r="CTT1706" s="30"/>
      <c r="CTU1706" s="30"/>
      <c r="CTV1706" s="30"/>
      <c r="CTW1706" s="30"/>
      <c r="CTX1706" s="30"/>
      <c r="CTY1706" s="30"/>
      <c r="CTZ1706" s="30"/>
      <c r="CUA1706" s="30"/>
      <c r="CUB1706" s="30"/>
      <c r="CUC1706" s="30"/>
      <c r="CUD1706" s="30"/>
      <c r="CUE1706" s="30"/>
      <c r="CUF1706" s="30"/>
      <c r="CUG1706" s="30"/>
      <c r="CUH1706" s="30"/>
      <c r="CUI1706" s="30"/>
      <c r="CUJ1706" s="30"/>
      <c r="CUK1706" s="30"/>
      <c r="CUL1706" s="30"/>
      <c r="CUM1706" s="30"/>
      <c r="CUN1706" s="30"/>
      <c r="CUO1706" s="30"/>
      <c r="CUP1706" s="30"/>
      <c r="CUQ1706" s="30"/>
      <c r="CUR1706" s="30"/>
      <c r="CUS1706" s="30"/>
      <c r="CUT1706" s="30"/>
      <c r="CUU1706" s="30"/>
      <c r="CUV1706" s="30"/>
      <c r="CUW1706" s="30"/>
      <c r="CUX1706" s="30"/>
      <c r="CUY1706" s="30"/>
      <c r="CUZ1706" s="30"/>
      <c r="CVA1706" s="30"/>
      <c r="CVB1706" s="30"/>
      <c r="CVC1706" s="30"/>
      <c r="CVD1706" s="30"/>
      <c r="CVE1706" s="30"/>
      <c r="CVF1706" s="30"/>
      <c r="CVG1706" s="30"/>
      <c r="CVH1706" s="30"/>
      <c r="CVI1706" s="30"/>
      <c r="CVJ1706" s="30"/>
      <c r="CVK1706" s="30"/>
      <c r="CVL1706" s="30"/>
      <c r="CVM1706" s="30"/>
      <c r="CVN1706" s="30"/>
      <c r="CVO1706" s="30"/>
      <c r="CVP1706" s="30"/>
      <c r="CVQ1706" s="30"/>
      <c r="CVR1706" s="30"/>
      <c r="CVS1706" s="30"/>
      <c r="CVT1706" s="30"/>
      <c r="CVU1706" s="30"/>
      <c r="CVV1706" s="30"/>
      <c r="CVW1706" s="30"/>
      <c r="CVX1706" s="30"/>
      <c r="CVY1706" s="30"/>
      <c r="CVZ1706" s="30"/>
      <c r="CWA1706" s="30"/>
      <c r="CWB1706" s="30"/>
      <c r="CWC1706" s="30"/>
      <c r="CWD1706" s="30"/>
      <c r="CWE1706" s="30"/>
      <c r="CWF1706" s="30"/>
      <c r="CWG1706" s="30"/>
      <c r="CWH1706" s="30"/>
      <c r="CWI1706" s="30"/>
      <c r="CWJ1706" s="30"/>
      <c r="CWK1706" s="30"/>
      <c r="CWL1706" s="30"/>
      <c r="CWM1706" s="30"/>
      <c r="CWN1706" s="30"/>
      <c r="CWO1706" s="30"/>
      <c r="CWP1706" s="30"/>
      <c r="CWQ1706" s="30"/>
      <c r="CWR1706" s="30"/>
      <c r="CWS1706" s="30"/>
      <c r="CWT1706" s="30"/>
      <c r="CWU1706" s="30"/>
      <c r="CWV1706" s="30"/>
      <c r="CWW1706" s="30"/>
      <c r="CWX1706" s="30"/>
      <c r="CWY1706" s="30"/>
      <c r="CWZ1706" s="30"/>
      <c r="CXA1706" s="30"/>
      <c r="CXB1706" s="30"/>
      <c r="CXC1706" s="30"/>
      <c r="CXD1706" s="30"/>
      <c r="CXE1706" s="30"/>
      <c r="CXF1706" s="30"/>
      <c r="CXG1706" s="30"/>
      <c r="CXH1706" s="30"/>
      <c r="CXI1706" s="30"/>
      <c r="CXJ1706" s="30"/>
      <c r="CXK1706" s="30"/>
      <c r="CXL1706" s="30"/>
      <c r="CXM1706" s="30"/>
      <c r="CXN1706" s="30"/>
      <c r="CXO1706" s="30"/>
      <c r="CXP1706" s="30"/>
      <c r="CXQ1706" s="30"/>
      <c r="CXR1706" s="30"/>
      <c r="CXS1706" s="30"/>
      <c r="CXT1706" s="30"/>
      <c r="CXU1706" s="30"/>
      <c r="CXV1706" s="30"/>
      <c r="CXW1706" s="30"/>
      <c r="CXX1706" s="30"/>
      <c r="CXY1706" s="30"/>
      <c r="CXZ1706" s="30"/>
      <c r="CYA1706" s="30"/>
      <c r="CYB1706" s="30"/>
      <c r="CYC1706" s="30"/>
      <c r="CYD1706" s="30"/>
      <c r="CYE1706" s="30"/>
      <c r="CYF1706" s="30"/>
      <c r="CYG1706" s="30"/>
      <c r="CYH1706" s="30"/>
      <c r="CYI1706" s="30"/>
      <c r="CYJ1706" s="30"/>
      <c r="CYK1706" s="30"/>
      <c r="CYL1706" s="30"/>
      <c r="CYM1706" s="30"/>
      <c r="CYN1706" s="30"/>
      <c r="CYO1706" s="30"/>
      <c r="CYP1706" s="30"/>
      <c r="CYQ1706" s="30"/>
      <c r="CYR1706" s="30"/>
      <c r="CYS1706" s="30"/>
      <c r="CYT1706" s="30"/>
      <c r="CYU1706" s="30"/>
      <c r="CYV1706" s="30"/>
      <c r="CYW1706" s="30"/>
      <c r="CYX1706" s="30"/>
      <c r="CYY1706" s="30"/>
      <c r="CYZ1706" s="30"/>
      <c r="CZA1706" s="30"/>
      <c r="CZB1706" s="30"/>
      <c r="CZC1706" s="30"/>
      <c r="CZD1706" s="30"/>
      <c r="CZE1706" s="30"/>
      <c r="CZF1706" s="30"/>
      <c r="CZG1706" s="30"/>
      <c r="CZH1706" s="30"/>
      <c r="CZI1706" s="30"/>
      <c r="CZJ1706" s="30"/>
      <c r="CZK1706" s="30"/>
      <c r="CZL1706" s="30"/>
      <c r="CZM1706" s="30"/>
      <c r="CZN1706" s="30"/>
      <c r="CZO1706" s="30"/>
      <c r="CZP1706" s="30"/>
      <c r="CZQ1706" s="30"/>
      <c r="CZR1706" s="30"/>
      <c r="CZS1706" s="30"/>
      <c r="CZT1706" s="30"/>
      <c r="CZU1706" s="30"/>
      <c r="CZV1706" s="30"/>
      <c r="CZW1706" s="30"/>
      <c r="CZX1706" s="30"/>
      <c r="CZY1706" s="30"/>
      <c r="CZZ1706" s="30"/>
      <c r="DAA1706" s="30"/>
      <c r="DAB1706" s="30"/>
      <c r="DAC1706" s="30"/>
      <c r="DAD1706" s="30"/>
      <c r="DAE1706" s="30"/>
      <c r="DAF1706" s="30"/>
      <c r="DAG1706" s="30"/>
      <c r="DAH1706" s="30"/>
      <c r="DAI1706" s="30"/>
      <c r="DAJ1706" s="30"/>
      <c r="DAK1706" s="30"/>
      <c r="DAL1706" s="30"/>
      <c r="DAM1706" s="30"/>
      <c r="DAN1706" s="30"/>
      <c r="DAO1706" s="30"/>
      <c r="DAP1706" s="30"/>
      <c r="DAQ1706" s="30"/>
      <c r="DAR1706" s="30"/>
      <c r="DAS1706" s="30"/>
      <c r="DAT1706" s="30"/>
      <c r="DAU1706" s="30"/>
      <c r="DAV1706" s="30"/>
      <c r="DAW1706" s="30"/>
      <c r="DAX1706" s="30"/>
      <c r="DAY1706" s="30"/>
      <c r="DAZ1706" s="30"/>
      <c r="DBA1706" s="30"/>
      <c r="DBB1706" s="30"/>
      <c r="DBC1706" s="30"/>
      <c r="DBD1706" s="30"/>
      <c r="DBE1706" s="30"/>
      <c r="DBF1706" s="30"/>
      <c r="DBG1706" s="30"/>
      <c r="DBH1706" s="30"/>
      <c r="DBI1706" s="30"/>
      <c r="DBJ1706" s="30"/>
      <c r="DBK1706" s="30"/>
      <c r="DBL1706" s="30"/>
      <c r="DBM1706" s="30"/>
      <c r="DBN1706" s="30"/>
      <c r="DBO1706" s="30"/>
      <c r="DBP1706" s="30"/>
      <c r="DBQ1706" s="30"/>
      <c r="DBR1706" s="30"/>
      <c r="DBS1706" s="30"/>
      <c r="DBT1706" s="30"/>
      <c r="DBU1706" s="30"/>
      <c r="DBV1706" s="30"/>
      <c r="DBW1706" s="30"/>
      <c r="DBX1706" s="30"/>
      <c r="DBY1706" s="30"/>
      <c r="DBZ1706" s="30"/>
      <c r="DCA1706" s="30"/>
      <c r="DCB1706" s="30"/>
      <c r="DCC1706" s="30"/>
      <c r="DCD1706" s="30"/>
      <c r="DCE1706" s="30"/>
      <c r="DCF1706" s="30"/>
      <c r="DCG1706" s="30"/>
      <c r="DCH1706" s="30"/>
      <c r="DCI1706" s="30"/>
      <c r="DCJ1706" s="30"/>
      <c r="DCK1706" s="30"/>
      <c r="DCL1706" s="30"/>
      <c r="DCM1706" s="30"/>
      <c r="DCN1706" s="30"/>
      <c r="DCO1706" s="30"/>
      <c r="DCP1706" s="30"/>
      <c r="DCQ1706" s="30"/>
      <c r="DCR1706" s="30"/>
      <c r="DCS1706" s="30"/>
      <c r="DCT1706" s="30"/>
      <c r="DCU1706" s="30"/>
      <c r="DCV1706" s="30"/>
      <c r="DCW1706" s="30"/>
      <c r="DCX1706" s="30"/>
      <c r="DCY1706" s="30"/>
      <c r="DCZ1706" s="30"/>
      <c r="DDA1706" s="30"/>
      <c r="DDB1706" s="30"/>
      <c r="DDC1706" s="30"/>
      <c r="DDD1706" s="30"/>
      <c r="DDE1706" s="30"/>
      <c r="DDF1706" s="30"/>
      <c r="DDG1706" s="30"/>
      <c r="DDH1706" s="30"/>
      <c r="DDI1706" s="30"/>
      <c r="DDJ1706" s="30"/>
      <c r="DDK1706" s="30"/>
      <c r="DDL1706" s="30"/>
      <c r="DDM1706" s="30"/>
      <c r="DDN1706" s="30"/>
      <c r="DDO1706" s="30"/>
      <c r="DDP1706" s="30"/>
      <c r="DDQ1706" s="30"/>
      <c r="DDR1706" s="30"/>
      <c r="DDS1706" s="30"/>
      <c r="DDT1706" s="30"/>
      <c r="DDU1706" s="30"/>
      <c r="DDV1706" s="30"/>
      <c r="DDW1706" s="30"/>
      <c r="DDX1706" s="30"/>
      <c r="DDY1706" s="30"/>
      <c r="DDZ1706" s="30"/>
      <c r="DEA1706" s="30"/>
      <c r="DEB1706" s="30"/>
      <c r="DEC1706" s="30"/>
      <c r="DED1706" s="30"/>
      <c r="DEE1706" s="30"/>
      <c r="DEF1706" s="30"/>
      <c r="DEG1706" s="30"/>
      <c r="DEH1706" s="30"/>
      <c r="DEI1706" s="30"/>
      <c r="DEJ1706" s="30"/>
      <c r="DEK1706" s="30"/>
      <c r="DEL1706" s="30"/>
      <c r="DEM1706" s="30"/>
      <c r="DEN1706" s="30"/>
      <c r="DEO1706" s="30"/>
      <c r="DEP1706" s="30"/>
      <c r="DEQ1706" s="30"/>
      <c r="DER1706" s="30"/>
      <c r="DES1706" s="30"/>
      <c r="DET1706" s="30"/>
      <c r="DEU1706" s="30"/>
      <c r="DEV1706" s="30"/>
      <c r="DEW1706" s="30"/>
      <c r="DEX1706" s="30"/>
      <c r="DEY1706" s="30"/>
      <c r="DEZ1706" s="30"/>
      <c r="DFA1706" s="30"/>
      <c r="DFB1706" s="30"/>
      <c r="DFC1706" s="30"/>
      <c r="DFD1706" s="30"/>
      <c r="DFE1706" s="30"/>
      <c r="DFF1706" s="30"/>
      <c r="DFG1706" s="30"/>
      <c r="DFH1706" s="30"/>
      <c r="DFI1706" s="30"/>
      <c r="DFJ1706" s="30"/>
      <c r="DFK1706" s="30"/>
      <c r="DFL1706" s="30"/>
      <c r="DFM1706" s="30"/>
      <c r="DFN1706" s="30"/>
      <c r="DFO1706" s="30"/>
      <c r="DFP1706" s="30"/>
      <c r="DFQ1706" s="30"/>
      <c r="DFR1706" s="30"/>
      <c r="DFS1706" s="30"/>
      <c r="DFT1706" s="30"/>
      <c r="DFU1706" s="30"/>
      <c r="DFV1706" s="30"/>
      <c r="DFW1706" s="30"/>
      <c r="DFX1706" s="30"/>
      <c r="DFY1706" s="30"/>
      <c r="DFZ1706" s="30"/>
      <c r="DGA1706" s="30"/>
      <c r="DGB1706" s="30"/>
      <c r="DGC1706" s="30"/>
      <c r="DGD1706" s="30"/>
      <c r="DGE1706" s="30"/>
      <c r="DGF1706" s="30"/>
      <c r="DGG1706" s="30"/>
      <c r="DGH1706" s="30"/>
      <c r="DGI1706" s="30"/>
      <c r="DGJ1706" s="30"/>
      <c r="DGK1706" s="30"/>
      <c r="DGL1706" s="30"/>
      <c r="DGM1706" s="30"/>
      <c r="DGN1706" s="30"/>
      <c r="DGO1706" s="30"/>
      <c r="DGP1706" s="30"/>
      <c r="DGQ1706" s="30"/>
      <c r="DGR1706" s="30"/>
      <c r="DGS1706" s="30"/>
      <c r="DGT1706" s="30"/>
      <c r="DGU1706" s="30"/>
      <c r="DGV1706" s="30"/>
      <c r="DGW1706" s="30"/>
      <c r="DGX1706" s="30"/>
      <c r="DGY1706" s="30"/>
      <c r="DGZ1706" s="30"/>
      <c r="DHA1706" s="30"/>
      <c r="DHB1706" s="30"/>
      <c r="DHC1706" s="30"/>
      <c r="DHD1706" s="30"/>
      <c r="DHE1706" s="30"/>
      <c r="DHF1706" s="30"/>
      <c r="DHG1706" s="30"/>
      <c r="DHH1706" s="30"/>
      <c r="DHI1706" s="30"/>
      <c r="DHJ1706" s="30"/>
      <c r="DHK1706" s="30"/>
      <c r="DHL1706" s="30"/>
      <c r="DHM1706" s="30"/>
      <c r="DHN1706" s="30"/>
      <c r="DHO1706" s="30"/>
      <c r="DHP1706" s="30"/>
      <c r="DHQ1706" s="30"/>
      <c r="DHR1706" s="30"/>
      <c r="DHS1706" s="30"/>
      <c r="DHT1706" s="30"/>
      <c r="DHU1706" s="30"/>
      <c r="DHV1706" s="30"/>
      <c r="DHW1706" s="30"/>
      <c r="DHX1706" s="30"/>
      <c r="DHY1706" s="30"/>
      <c r="DHZ1706" s="30"/>
      <c r="DIA1706" s="30"/>
      <c r="DIB1706" s="30"/>
      <c r="DIC1706" s="30"/>
      <c r="DID1706" s="30"/>
      <c r="DIE1706" s="30"/>
      <c r="DIF1706" s="30"/>
      <c r="DIG1706" s="30"/>
      <c r="DIH1706" s="30"/>
      <c r="DII1706" s="30"/>
      <c r="DIJ1706" s="30"/>
      <c r="DIK1706" s="30"/>
      <c r="DIL1706" s="30"/>
      <c r="DIM1706" s="30"/>
      <c r="DIN1706" s="30"/>
      <c r="DIO1706" s="30"/>
      <c r="DIP1706" s="30"/>
      <c r="DIQ1706" s="30"/>
      <c r="DIR1706" s="30"/>
      <c r="DIS1706" s="30"/>
      <c r="DIT1706" s="30"/>
      <c r="DIU1706" s="30"/>
      <c r="DIV1706" s="30"/>
      <c r="DIW1706" s="30"/>
      <c r="DIX1706" s="30"/>
      <c r="DIY1706" s="30"/>
      <c r="DIZ1706" s="30"/>
      <c r="DJA1706" s="30"/>
      <c r="DJB1706" s="30"/>
      <c r="DJC1706" s="30"/>
      <c r="DJD1706" s="30"/>
      <c r="DJE1706" s="30"/>
      <c r="DJF1706" s="30"/>
      <c r="DJG1706" s="30"/>
      <c r="DJH1706" s="30"/>
      <c r="DJI1706" s="30"/>
      <c r="DJJ1706" s="30"/>
      <c r="DJK1706" s="30"/>
      <c r="DJL1706" s="30"/>
      <c r="DJM1706" s="30"/>
      <c r="DJN1706" s="30"/>
      <c r="DJO1706" s="30"/>
      <c r="DJP1706" s="30"/>
      <c r="DJQ1706" s="30"/>
      <c r="DJR1706" s="30"/>
      <c r="DJS1706" s="30"/>
      <c r="DJT1706" s="30"/>
      <c r="DJU1706" s="30"/>
      <c r="DJV1706" s="30"/>
      <c r="DJW1706" s="30"/>
      <c r="DJX1706" s="30"/>
      <c r="DJY1706" s="30"/>
      <c r="DJZ1706" s="30"/>
      <c r="DKA1706" s="30"/>
      <c r="DKB1706" s="30"/>
      <c r="DKC1706" s="30"/>
      <c r="DKD1706" s="30"/>
      <c r="DKE1706" s="30"/>
      <c r="DKF1706" s="30"/>
      <c r="DKG1706" s="30"/>
      <c r="DKH1706" s="30"/>
      <c r="DKI1706" s="30"/>
      <c r="DKJ1706" s="30"/>
      <c r="DKK1706" s="30"/>
      <c r="DKL1706" s="30"/>
      <c r="DKM1706" s="30"/>
      <c r="DKN1706" s="30"/>
      <c r="DKO1706" s="30"/>
      <c r="DKP1706" s="30"/>
      <c r="DKQ1706" s="30"/>
      <c r="DKR1706" s="30"/>
      <c r="DKS1706" s="30"/>
      <c r="DKT1706" s="30"/>
      <c r="DKU1706" s="30"/>
      <c r="DKV1706" s="30"/>
      <c r="DKW1706" s="30"/>
      <c r="DKX1706" s="30"/>
      <c r="DKY1706" s="30"/>
      <c r="DKZ1706" s="30"/>
      <c r="DLA1706" s="30"/>
      <c r="DLB1706" s="30"/>
      <c r="DLC1706" s="30"/>
      <c r="DLD1706" s="30"/>
      <c r="DLE1706" s="30"/>
      <c r="DLF1706" s="30"/>
      <c r="DLG1706" s="30"/>
      <c r="DLH1706" s="30"/>
      <c r="DLI1706" s="30"/>
      <c r="DLJ1706" s="30"/>
      <c r="DLK1706" s="30"/>
      <c r="DLL1706" s="30"/>
      <c r="DLM1706" s="30"/>
      <c r="DLN1706" s="30"/>
      <c r="DLO1706" s="30"/>
      <c r="DLP1706" s="30"/>
      <c r="DLQ1706" s="30"/>
      <c r="DLR1706" s="30"/>
      <c r="DLS1706" s="30"/>
      <c r="DLT1706" s="30"/>
      <c r="DLU1706" s="30"/>
      <c r="DLV1706" s="30"/>
      <c r="DLW1706" s="30"/>
      <c r="DLX1706" s="30"/>
      <c r="DLY1706" s="30"/>
      <c r="DLZ1706" s="30"/>
      <c r="DMA1706" s="30"/>
      <c r="DMB1706" s="30"/>
      <c r="DMC1706" s="30"/>
      <c r="DMD1706" s="30"/>
      <c r="DME1706" s="30"/>
      <c r="DMF1706" s="30"/>
      <c r="DMG1706" s="30"/>
      <c r="DMH1706" s="30"/>
      <c r="DMI1706" s="30"/>
      <c r="DMJ1706" s="30"/>
      <c r="DMK1706" s="30"/>
      <c r="DML1706" s="30"/>
      <c r="DMM1706" s="30"/>
      <c r="DMN1706" s="30"/>
      <c r="DMO1706" s="30"/>
      <c r="DMP1706" s="30"/>
      <c r="DMQ1706" s="30"/>
      <c r="DMR1706" s="30"/>
      <c r="DMS1706" s="30"/>
      <c r="DMT1706" s="30"/>
      <c r="DMU1706" s="30"/>
      <c r="DMV1706" s="30"/>
      <c r="DMW1706" s="30"/>
      <c r="DMX1706" s="30"/>
      <c r="DMY1706" s="30"/>
      <c r="DMZ1706" s="30"/>
      <c r="DNA1706" s="30"/>
      <c r="DNB1706" s="30"/>
      <c r="DNC1706" s="30"/>
      <c r="DND1706" s="30"/>
      <c r="DNE1706" s="30"/>
      <c r="DNF1706" s="30"/>
      <c r="DNG1706" s="30"/>
      <c r="DNH1706" s="30"/>
      <c r="DNI1706" s="30"/>
      <c r="DNJ1706" s="30"/>
      <c r="DNK1706" s="30"/>
      <c r="DNL1706" s="30"/>
      <c r="DNM1706" s="30"/>
      <c r="DNN1706" s="30"/>
      <c r="DNO1706" s="30"/>
      <c r="DNP1706" s="30"/>
      <c r="DNQ1706" s="30"/>
      <c r="DNR1706" s="30"/>
      <c r="DNS1706" s="30"/>
      <c r="DNT1706" s="30"/>
      <c r="DNU1706" s="30"/>
      <c r="DNV1706" s="30"/>
      <c r="DNW1706" s="30"/>
      <c r="DNX1706" s="30"/>
      <c r="DNY1706" s="30"/>
      <c r="DNZ1706" s="30"/>
      <c r="DOA1706" s="30"/>
      <c r="DOB1706" s="30"/>
      <c r="DOC1706" s="30"/>
      <c r="DOD1706" s="30"/>
      <c r="DOE1706" s="30"/>
      <c r="DOF1706" s="30"/>
      <c r="DOG1706" s="30"/>
      <c r="DOH1706" s="30"/>
      <c r="DOI1706" s="30"/>
      <c r="DOJ1706" s="30"/>
      <c r="DOK1706" s="30"/>
      <c r="DOL1706" s="30"/>
      <c r="DOM1706" s="30"/>
      <c r="DON1706" s="30"/>
      <c r="DOO1706" s="30"/>
      <c r="DOP1706" s="30"/>
      <c r="DOQ1706" s="30"/>
      <c r="DOR1706" s="30"/>
      <c r="DOS1706" s="30"/>
      <c r="DOT1706" s="30"/>
      <c r="DOU1706" s="30"/>
      <c r="DOV1706" s="30"/>
      <c r="DOW1706" s="30"/>
      <c r="DOX1706" s="30"/>
      <c r="DOY1706" s="30"/>
      <c r="DOZ1706" s="30"/>
      <c r="DPA1706" s="30"/>
      <c r="DPB1706" s="30"/>
      <c r="DPC1706" s="30"/>
      <c r="DPD1706" s="30"/>
      <c r="DPE1706" s="30"/>
      <c r="DPF1706" s="30"/>
      <c r="DPG1706" s="30"/>
      <c r="DPH1706" s="30"/>
      <c r="DPI1706" s="30"/>
      <c r="DPJ1706" s="30"/>
      <c r="DPK1706" s="30"/>
      <c r="DPL1706" s="30"/>
      <c r="DPM1706" s="30"/>
      <c r="DPN1706" s="30"/>
      <c r="DPO1706" s="30"/>
      <c r="DPP1706" s="30"/>
      <c r="DPQ1706" s="30"/>
      <c r="DPR1706" s="30"/>
      <c r="DPS1706" s="30"/>
      <c r="DPT1706" s="30"/>
      <c r="DPU1706" s="30"/>
      <c r="DPV1706" s="30"/>
      <c r="DPW1706" s="30"/>
      <c r="DPX1706" s="30"/>
      <c r="DPY1706" s="30"/>
      <c r="DPZ1706" s="30"/>
      <c r="DQA1706" s="30"/>
      <c r="DQB1706" s="30"/>
      <c r="DQC1706" s="30"/>
      <c r="DQD1706" s="30"/>
      <c r="DQE1706" s="30"/>
      <c r="DQF1706" s="30"/>
      <c r="DQG1706" s="30"/>
      <c r="DQH1706" s="30"/>
      <c r="DQI1706" s="30"/>
      <c r="DQJ1706" s="30"/>
      <c r="DQK1706" s="30"/>
      <c r="DQL1706" s="30"/>
      <c r="DQM1706" s="30"/>
      <c r="DQN1706" s="30"/>
      <c r="DQO1706" s="30"/>
      <c r="DQP1706" s="30"/>
      <c r="DQQ1706" s="30"/>
      <c r="DQR1706" s="30"/>
      <c r="DQS1706" s="30"/>
      <c r="DQT1706" s="30"/>
      <c r="DQU1706" s="30"/>
      <c r="DQV1706" s="30"/>
      <c r="DQW1706" s="30"/>
      <c r="DQX1706" s="30"/>
      <c r="DQY1706" s="30"/>
      <c r="DQZ1706" s="30"/>
      <c r="DRA1706" s="30"/>
      <c r="DRB1706" s="30"/>
      <c r="DRC1706" s="30"/>
      <c r="DRD1706" s="30"/>
      <c r="DRE1706" s="30"/>
      <c r="DRF1706" s="30"/>
      <c r="DRG1706" s="30"/>
      <c r="DRH1706" s="30"/>
      <c r="DRI1706" s="30"/>
      <c r="DRJ1706" s="30"/>
      <c r="DRK1706" s="30"/>
      <c r="DRL1706" s="30"/>
      <c r="DRM1706" s="30"/>
      <c r="DRN1706" s="30"/>
      <c r="DRO1706" s="30"/>
      <c r="DRP1706" s="30"/>
      <c r="DRQ1706" s="30"/>
      <c r="DRR1706" s="30"/>
      <c r="DRS1706" s="30"/>
      <c r="DRT1706" s="30"/>
      <c r="DRU1706" s="30"/>
      <c r="DRV1706" s="30"/>
      <c r="DRW1706" s="30"/>
      <c r="DRX1706" s="30"/>
      <c r="DRY1706" s="30"/>
      <c r="DRZ1706" s="30"/>
      <c r="DSA1706" s="30"/>
      <c r="DSB1706" s="30"/>
      <c r="DSC1706" s="30"/>
      <c r="DSD1706" s="30"/>
      <c r="DSE1706" s="30"/>
      <c r="DSF1706" s="30"/>
      <c r="DSG1706" s="30"/>
      <c r="DSH1706" s="30"/>
      <c r="DSI1706" s="30"/>
      <c r="DSJ1706" s="30"/>
      <c r="DSK1706" s="30"/>
      <c r="DSL1706" s="30"/>
      <c r="DSM1706" s="30"/>
      <c r="DSN1706" s="30"/>
      <c r="DSO1706" s="30"/>
      <c r="DSP1706" s="30"/>
      <c r="DSQ1706" s="30"/>
      <c r="DSR1706" s="30"/>
      <c r="DSS1706" s="30"/>
      <c r="DST1706" s="30"/>
      <c r="DSU1706" s="30"/>
      <c r="DSV1706" s="30"/>
      <c r="DSW1706" s="30"/>
      <c r="DSX1706" s="30"/>
      <c r="DSY1706" s="30"/>
      <c r="DSZ1706" s="30"/>
      <c r="DTA1706" s="30"/>
      <c r="DTB1706" s="30"/>
      <c r="DTC1706" s="30"/>
      <c r="DTD1706" s="30"/>
      <c r="DTE1706" s="30"/>
      <c r="DTF1706" s="30"/>
      <c r="DTG1706" s="30"/>
      <c r="DTH1706" s="30"/>
      <c r="DTI1706" s="30"/>
      <c r="DTJ1706" s="30"/>
      <c r="DTK1706" s="30"/>
      <c r="DTL1706" s="30"/>
      <c r="DTM1706" s="30"/>
      <c r="DTN1706" s="30"/>
      <c r="DTO1706" s="30"/>
      <c r="DTP1706" s="30"/>
      <c r="DTQ1706" s="30"/>
      <c r="DTR1706" s="30"/>
      <c r="DTS1706" s="30"/>
      <c r="DTT1706" s="30"/>
      <c r="DTU1706" s="30"/>
      <c r="DTV1706" s="30"/>
      <c r="DTW1706" s="30"/>
      <c r="DTX1706" s="30"/>
      <c r="DTY1706" s="30"/>
      <c r="DTZ1706" s="30"/>
      <c r="DUA1706" s="30"/>
      <c r="DUB1706" s="30"/>
      <c r="DUC1706" s="30"/>
      <c r="DUD1706" s="30"/>
      <c r="DUE1706" s="30"/>
      <c r="DUF1706" s="30"/>
      <c r="DUG1706" s="30"/>
      <c r="DUH1706" s="30"/>
      <c r="DUI1706" s="30"/>
      <c r="DUJ1706" s="30"/>
      <c r="DUK1706" s="30"/>
      <c r="DUL1706" s="30"/>
      <c r="DUM1706" s="30"/>
      <c r="DUN1706" s="30"/>
      <c r="DUO1706" s="30"/>
      <c r="DUP1706" s="30"/>
      <c r="DUQ1706" s="30"/>
      <c r="DUR1706" s="30"/>
      <c r="DUS1706" s="30"/>
      <c r="DUT1706" s="30"/>
      <c r="DUU1706" s="30"/>
      <c r="DUV1706" s="30"/>
      <c r="DUW1706" s="30"/>
      <c r="DUX1706" s="30"/>
      <c r="DUY1706" s="30"/>
      <c r="DUZ1706" s="30"/>
      <c r="DVA1706" s="30"/>
      <c r="DVB1706" s="30"/>
      <c r="DVC1706" s="30"/>
      <c r="DVD1706" s="30"/>
      <c r="DVE1706" s="30"/>
      <c r="DVF1706" s="30"/>
      <c r="DVG1706" s="30"/>
      <c r="DVH1706" s="30"/>
      <c r="DVI1706" s="30"/>
      <c r="DVJ1706" s="30"/>
      <c r="DVK1706" s="30"/>
      <c r="DVL1706" s="30"/>
      <c r="DVM1706" s="30"/>
      <c r="DVN1706" s="30"/>
      <c r="DVO1706" s="30"/>
      <c r="DVP1706" s="30"/>
      <c r="DVQ1706" s="30"/>
      <c r="DVR1706" s="30"/>
      <c r="DVS1706" s="30"/>
      <c r="DVT1706" s="30"/>
      <c r="DVU1706" s="30"/>
      <c r="DVV1706" s="30"/>
      <c r="DVW1706" s="30"/>
      <c r="DVX1706" s="30"/>
      <c r="DVY1706" s="30"/>
      <c r="DVZ1706" s="30"/>
      <c r="DWA1706" s="30"/>
      <c r="DWB1706" s="30"/>
      <c r="DWC1706" s="30"/>
      <c r="DWD1706" s="30"/>
      <c r="DWE1706" s="30"/>
      <c r="DWF1706" s="30"/>
      <c r="DWG1706" s="30"/>
      <c r="DWH1706" s="30"/>
      <c r="DWI1706" s="30"/>
      <c r="DWJ1706" s="30"/>
      <c r="DWK1706" s="30"/>
      <c r="DWL1706" s="30"/>
      <c r="DWM1706" s="30"/>
      <c r="DWN1706" s="30"/>
      <c r="DWO1706" s="30"/>
      <c r="DWP1706" s="30"/>
      <c r="DWQ1706" s="30"/>
      <c r="DWR1706" s="30"/>
      <c r="DWS1706" s="30"/>
      <c r="DWT1706" s="30"/>
      <c r="DWU1706" s="30"/>
      <c r="DWV1706" s="30"/>
      <c r="DWW1706" s="30"/>
      <c r="DWX1706" s="30"/>
      <c r="DWY1706" s="30"/>
      <c r="DWZ1706" s="30"/>
      <c r="DXA1706" s="30"/>
      <c r="DXB1706" s="30"/>
      <c r="DXC1706" s="30"/>
      <c r="DXD1706" s="30"/>
      <c r="DXE1706" s="30"/>
      <c r="DXF1706" s="30"/>
      <c r="DXG1706" s="30"/>
      <c r="DXH1706" s="30"/>
      <c r="DXI1706" s="30"/>
      <c r="DXJ1706" s="30"/>
      <c r="DXK1706" s="30"/>
      <c r="DXL1706" s="30"/>
      <c r="DXM1706" s="30"/>
      <c r="DXN1706" s="30"/>
      <c r="DXO1706" s="30"/>
      <c r="DXP1706" s="30"/>
      <c r="DXQ1706" s="30"/>
      <c r="DXR1706" s="30"/>
      <c r="DXS1706" s="30"/>
      <c r="DXT1706" s="30"/>
      <c r="DXU1706" s="30"/>
      <c r="DXV1706" s="30"/>
      <c r="DXW1706" s="30"/>
      <c r="DXX1706" s="30"/>
      <c r="DXY1706" s="30"/>
      <c r="DXZ1706" s="30"/>
      <c r="DYA1706" s="30"/>
      <c r="DYB1706" s="30"/>
      <c r="DYC1706" s="30"/>
      <c r="DYD1706" s="30"/>
      <c r="DYE1706" s="30"/>
      <c r="DYF1706" s="30"/>
      <c r="DYG1706" s="30"/>
      <c r="DYH1706" s="30"/>
      <c r="DYI1706" s="30"/>
      <c r="DYJ1706" s="30"/>
      <c r="DYK1706" s="30"/>
      <c r="DYL1706" s="30"/>
      <c r="DYM1706" s="30"/>
      <c r="DYN1706" s="30"/>
      <c r="DYO1706" s="30"/>
      <c r="DYP1706" s="30"/>
      <c r="DYQ1706" s="30"/>
      <c r="DYR1706" s="30"/>
      <c r="DYS1706" s="30"/>
      <c r="DYT1706" s="30"/>
      <c r="DYU1706" s="30"/>
      <c r="DYV1706" s="30"/>
      <c r="DYW1706" s="30"/>
      <c r="DYX1706" s="30"/>
      <c r="DYY1706" s="30"/>
      <c r="DYZ1706" s="30"/>
      <c r="DZA1706" s="30"/>
      <c r="DZB1706" s="30"/>
      <c r="DZC1706" s="30"/>
      <c r="DZD1706" s="30"/>
      <c r="DZE1706" s="30"/>
      <c r="DZF1706" s="30"/>
      <c r="DZG1706" s="30"/>
      <c r="DZH1706" s="30"/>
      <c r="DZI1706" s="30"/>
      <c r="DZJ1706" s="30"/>
      <c r="DZK1706" s="30"/>
      <c r="DZL1706" s="30"/>
      <c r="DZM1706" s="30"/>
      <c r="DZN1706" s="30"/>
      <c r="DZO1706" s="30"/>
      <c r="DZP1706" s="30"/>
      <c r="DZQ1706" s="30"/>
      <c r="DZR1706" s="30"/>
      <c r="DZS1706" s="30"/>
      <c r="DZT1706" s="30"/>
      <c r="DZU1706" s="30"/>
      <c r="DZV1706" s="30"/>
      <c r="DZW1706" s="30"/>
      <c r="DZX1706" s="30"/>
      <c r="DZY1706" s="30"/>
      <c r="DZZ1706" s="30"/>
      <c r="EAA1706" s="30"/>
      <c r="EAB1706" s="30"/>
      <c r="EAC1706" s="30"/>
      <c r="EAD1706" s="30"/>
      <c r="EAE1706" s="30"/>
      <c r="EAF1706" s="30"/>
      <c r="EAG1706" s="30"/>
      <c r="EAH1706" s="30"/>
      <c r="EAI1706" s="30"/>
      <c r="EAJ1706" s="30"/>
      <c r="EAK1706" s="30"/>
      <c r="EAL1706" s="30"/>
      <c r="EAM1706" s="30"/>
      <c r="EAN1706" s="30"/>
      <c r="EAO1706" s="30"/>
      <c r="EAP1706" s="30"/>
      <c r="EAQ1706" s="30"/>
      <c r="EAR1706" s="30"/>
      <c r="EAS1706" s="30"/>
      <c r="EAT1706" s="30"/>
      <c r="EAU1706" s="30"/>
      <c r="EAV1706" s="30"/>
      <c r="EAW1706" s="30"/>
      <c r="EAX1706" s="30"/>
      <c r="EAY1706" s="30"/>
      <c r="EAZ1706" s="30"/>
      <c r="EBA1706" s="30"/>
      <c r="EBB1706" s="30"/>
      <c r="EBC1706" s="30"/>
      <c r="EBD1706" s="30"/>
      <c r="EBE1706" s="30"/>
      <c r="EBF1706" s="30"/>
      <c r="EBG1706" s="30"/>
      <c r="EBH1706" s="30"/>
      <c r="EBI1706" s="30"/>
      <c r="EBJ1706" s="30"/>
      <c r="EBK1706" s="30"/>
      <c r="EBL1706" s="30"/>
      <c r="EBM1706" s="30"/>
      <c r="EBN1706" s="30"/>
      <c r="EBO1706" s="30"/>
      <c r="EBP1706" s="30"/>
      <c r="EBQ1706" s="30"/>
      <c r="EBR1706" s="30"/>
      <c r="EBS1706" s="30"/>
      <c r="EBT1706" s="30"/>
      <c r="EBU1706" s="30"/>
      <c r="EBV1706" s="30"/>
      <c r="EBW1706" s="30"/>
      <c r="EBX1706" s="30"/>
      <c r="EBY1706" s="30"/>
      <c r="EBZ1706" s="30"/>
      <c r="ECA1706" s="30"/>
      <c r="ECB1706" s="30"/>
      <c r="ECC1706" s="30"/>
      <c r="ECD1706" s="30"/>
      <c r="ECE1706" s="30"/>
      <c r="ECF1706" s="30"/>
      <c r="ECG1706" s="30"/>
      <c r="ECH1706" s="30"/>
      <c r="ECI1706" s="30"/>
      <c r="ECJ1706" s="30"/>
      <c r="ECK1706" s="30"/>
      <c r="ECL1706" s="30"/>
      <c r="ECM1706" s="30"/>
      <c r="ECN1706" s="30"/>
      <c r="ECO1706" s="30"/>
      <c r="ECP1706" s="30"/>
      <c r="ECQ1706" s="30"/>
      <c r="ECR1706" s="30"/>
      <c r="ECS1706" s="30"/>
      <c r="ECT1706" s="30"/>
      <c r="ECU1706" s="30"/>
      <c r="ECV1706" s="30"/>
      <c r="ECW1706" s="30"/>
      <c r="ECX1706" s="30"/>
      <c r="ECY1706" s="30"/>
      <c r="ECZ1706" s="30"/>
      <c r="EDA1706" s="30"/>
      <c r="EDB1706" s="30"/>
      <c r="EDC1706" s="30"/>
      <c r="EDD1706" s="30"/>
      <c r="EDE1706" s="30"/>
      <c r="EDF1706" s="30"/>
      <c r="EDG1706" s="30"/>
      <c r="EDH1706" s="30"/>
      <c r="EDI1706" s="30"/>
      <c r="EDJ1706" s="30"/>
      <c r="EDK1706" s="30"/>
      <c r="EDL1706" s="30"/>
      <c r="EDM1706" s="30"/>
      <c r="EDN1706" s="30"/>
      <c r="EDO1706" s="30"/>
      <c r="EDP1706" s="30"/>
      <c r="EDQ1706" s="30"/>
      <c r="EDR1706" s="30"/>
      <c r="EDS1706" s="30"/>
      <c r="EDT1706" s="30"/>
      <c r="EDU1706" s="30"/>
      <c r="EDV1706" s="30"/>
      <c r="EDW1706" s="30"/>
      <c r="EDX1706" s="30"/>
      <c r="EDY1706" s="30"/>
      <c r="EDZ1706" s="30"/>
      <c r="EEA1706" s="30"/>
      <c r="EEB1706" s="30"/>
      <c r="EEC1706" s="30"/>
      <c r="EED1706" s="30"/>
      <c r="EEE1706" s="30"/>
      <c r="EEF1706" s="30"/>
      <c r="EEG1706" s="30"/>
      <c r="EEH1706" s="30"/>
      <c r="EEI1706" s="30"/>
      <c r="EEJ1706" s="30"/>
      <c r="EEK1706" s="30"/>
      <c r="EEL1706" s="30"/>
      <c r="EEM1706" s="30"/>
      <c r="EEN1706" s="30"/>
      <c r="EEO1706" s="30"/>
      <c r="EEP1706" s="30"/>
      <c r="EEQ1706" s="30"/>
      <c r="EER1706" s="30"/>
      <c r="EES1706" s="30"/>
      <c r="EET1706" s="30"/>
      <c r="EEU1706" s="30"/>
      <c r="EEV1706" s="30"/>
      <c r="EEW1706" s="30"/>
      <c r="EEX1706" s="30"/>
      <c r="EEY1706" s="30"/>
      <c r="EEZ1706" s="30"/>
      <c r="EFA1706" s="30"/>
      <c r="EFB1706" s="30"/>
      <c r="EFC1706" s="30"/>
      <c r="EFD1706" s="30"/>
      <c r="EFE1706" s="30"/>
      <c r="EFF1706" s="30"/>
      <c r="EFG1706" s="30"/>
      <c r="EFH1706" s="30"/>
      <c r="EFI1706" s="30"/>
      <c r="EFJ1706" s="30"/>
      <c r="EFK1706" s="30"/>
      <c r="EFL1706" s="30"/>
      <c r="EFM1706" s="30"/>
      <c r="EFN1706" s="30"/>
      <c r="EFO1706" s="30"/>
      <c r="EFP1706" s="30"/>
      <c r="EFQ1706" s="30"/>
      <c r="EFR1706" s="30"/>
      <c r="EFS1706" s="30"/>
      <c r="EFT1706" s="30"/>
      <c r="EFU1706" s="30"/>
      <c r="EFV1706" s="30"/>
      <c r="EFW1706" s="30"/>
      <c r="EFX1706" s="30"/>
      <c r="EFY1706" s="30"/>
      <c r="EFZ1706" s="30"/>
      <c r="EGA1706" s="30"/>
      <c r="EGB1706" s="30"/>
      <c r="EGC1706" s="30"/>
      <c r="EGD1706" s="30"/>
      <c r="EGE1706" s="30"/>
      <c r="EGF1706" s="30"/>
      <c r="EGG1706" s="30"/>
      <c r="EGH1706" s="30"/>
      <c r="EGI1706" s="30"/>
      <c r="EGJ1706" s="30"/>
      <c r="EGK1706" s="30"/>
      <c r="EGL1706" s="30"/>
      <c r="EGM1706" s="30"/>
      <c r="EGN1706" s="30"/>
      <c r="EGO1706" s="30"/>
      <c r="EGP1706" s="30"/>
      <c r="EGQ1706" s="30"/>
      <c r="EGR1706" s="30"/>
      <c r="EGS1706" s="30"/>
      <c r="EGT1706" s="30"/>
      <c r="EGU1706" s="30"/>
      <c r="EGV1706" s="30"/>
      <c r="EGW1706" s="30"/>
      <c r="EGX1706" s="30"/>
      <c r="EGY1706" s="30"/>
      <c r="EGZ1706" s="30"/>
      <c r="EHA1706" s="30"/>
      <c r="EHB1706" s="30"/>
      <c r="EHC1706" s="30"/>
      <c r="EHD1706" s="30"/>
      <c r="EHE1706" s="30"/>
      <c r="EHF1706" s="30"/>
      <c r="EHG1706" s="30"/>
      <c r="EHH1706" s="30"/>
      <c r="EHI1706" s="30"/>
      <c r="EHJ1706" s="30"/>
      <c r="EHK1706" s="30"/>
      <c r="EHL1706" s="30"/>
      <c r="EHM1706" s="30"/>
      <c r="EHN1706" s="30"/>
      <c r="EHO1706" s="30"/>
      <c r="EHP1706" s="30"/>
      <c r="EHQ1706" s="30"/>
      <c r="EHR1706" s="30"/>
      <c r="EHS1706" s="30"/>
      <c r="EHT1706" s="30"/>
      <c r="EHU1706" s="30"/>
      <c r="EHV1706" s="30"/>
      <c r="EHW1706" s="30"/>
      <c r="EHX1706" s="30"/>
      <c r="EHY1706" s="30"/>
      <c r="EHZ1706" s="30"/>
      <c r="EIA1706" s="30"/>
      <c r="EIB1706" s="30"/>
      <c r="EIC1706" s="30"/>
      <c r="EID1706" s="30"/>
      <c r="EIE1706" s="30"/>
      <c r="EIF1706" s="30"/>
      <c r="EIG1706" s="30"/>
      <c r="EIH1706" s="30"/>
      <c r="EII1706" s="30"/>
      <c r="EIJ1706" s="30"/>
      <c r="EIK1706" s="30"/>
      <c r="EIL1706" s="30"/>
      <c r="EIM1706" s="30"/>
      <c r="EIN1706" s="30"/>
      <c r="EIO1706" s="30"/>
      <c r="EIP1706" s="30"/>
      <c r="EIQ1706" s="30"/>
      <c r="EIR1706" s="30"/>
      <c r="EIS1706" s="30"/>
      <c r="EIT1706" s="30"/>
      <c r="EIU1706" s="30"/>
      <c r="EIV1706" s="30"/>
      <c r="EIW1706" s="30"/>
      <c r="EIX1706" s="30"/>
      <c r="EIY1706" s="30"/>
      <c r="EIZ1706" s="30"/>
      <c r="EJA1706" s="30"/>
      <c r="EJB1706" s="30"/>
      <c r="EJC1706" s="30"/>
      <c r="EJD1706" s="30"/>
      <c r="EJE1706" s="30"/>
      <c r="EJF1706" s="30"/>
      <c r="EJG1706" s="30"/>
      <c r="EJH1706" s="30"/>
      <c r="EJI1706" s="30"/>
      <c r="EJJ1706" s="30"/>
      <c r="EJK1706" s="30"/>
      <c r="EJL1706" s="30"/>
      <c r="EJM1706" s="30"/>
      <c r="EJN1706" s="30"/>
      <c r="EJO1706" s="30"/>
      <c r="EJP1706" s="30"/>
      <c r="EJQ1706" s="30"/>
      <c r="EJR1706" s="30"/>
      <c r="EJS1706" s="30"/>
      <c r="EJT1706" s="30"/>
      <c r="EJU1706" s="30"/>
      <c r="EJV1706" s="30"/>
      <c r="EJW1706" s="30"/>
      <c r="EJX1706" s="30"/>
      <c r="EJY1706" s="30"/>
      <c r="EJZ1706" s="30"/>
      <c r="EKA1706" s="30"/>
      <c r="EKB1706" s="30"/>
      <c r="EKC1706" s="30"/>
      <c r="EKD1706" s="30"/>
      <c r="EKE1706" s="30"/>
      <c r="EKF1706" s="30"/>
      <c r="EKG1706" s="30"/>
      <c r="EKH1706" s="30"/>
      <c r="EKI1706" s="30"/>
      <c r="EKJ1706" s="30"/>
      <c r="EKK1706" s="30"/>
      <c r="EKL1706" s="30"/>
      <c r="EKM1706" s="30"/>
      <c r="EKN1706" s="30"/>
      <c r="EKO1706" s="30"/>
      <c r="EKP1706" s="30"/>
      <c r="EKQ1706" s="30"/>
      <c r="EKR1706" s="30"/>
      <c r="EKS1706" s="30"/>
      <c r="EKT1706" s="30"/>
      <c r="EKU1706" s="30"/>
      <c r="EKV1706" s="30"/>
      <c r="EKW1706" s="30"/>
      <c r="EKX1706" s="30"/>
      <c r="EKY1706" s="30"/>
      <c r="EKZ1706" s="30"/>
      <c r="ELA1706" s="30"/>
      <c r="ELB1706" s="30"/>
      <c r="ELC1706" s="30"/>
      <c r="ELD1706" s="30"/>
      <c r="ELE1706" s="30"/>
      <c r="ELF1706" s="30"/>
      <c r="ELG1706" s="30"/>
      <c r="ELH1706" s="30"/>
      <c r="ELI1706" s="30"/>
      <c r="ELJ1706" s="30"/>
      <c r="ELK1706" s="30"/>
      <c r="ELL1706" s="30"/>
      <c r="ELM1706" s="30"/>
      <c r="ELN1706" s="30"/>
      <c r="ELO1706" s="30"/>
      <c r="ELP1706" s="30"/>
      <c r="ELQ1706" s="30"/>
      <c r="ELR1706" s="30"/>
      <c r="ELS1706" s="30"/>
      <c r="ELT1706" s="30"/>
      <c r="ELU1706" s="30"/>
      <c r="ELV1706" s="30"/>
      <c r="ELW1706" s="30"/>
      <c r="ELX1706" s="30"/>
      <c r="ELY1706" s="30"/>
      <c r="ELZ1706" s="30"/>
      <c r="EMA1706" s="30"/>
      <c r="EMB1706" s="30"/>
      <c r="EMC1706" s="30"/>
      <c r="EMD1706" s="30"/>
      <c r="EME1706" s="30"/>
      <c r="EMF1706" s="30"/>
      <c r="EMG1706" s="30"/>
      <c r="EMH1706" s="30"/>
      <c r="EMI1706" s="30"/>
      <c r="EMJ1706" s="30"/>
      <c r="EMK1706" s="30"/>
      <c r="EML1706" s="30"/>
      <c r="EMM1706" s="30"/>
      <c r="EMN1706" s="30"/>
      <c r="EMO1706" s="30"/>
      <c r="EMP1706" s="30"/>
      <c r="EMQ1706" s="30"/>
      <c r="EMR1706" s="30"/>
      <c r="EMS1706" s="30"/>
      <c r="EMT1706" s="30"/>
      <c r="EMU1706" s="30"/>
      <c r="EMV1706" s="30"/>
      <c r="EMW1706" s="30"/>
      <c r="EMX1706" s="30"/>
      <c r="EMY1706" s="30"/>
      <c r="EMZ1706" s="30"/>
      <c r="ENA1706" s="30"/>
      <c r="ENB1706" s="30"/>
      <c r="ENC1706" s="30"/>
      <c r="END1706" s="30"/>
      <c r="ENE1706" s="30"/>
      <c r="ENF1706" s="30"/>
      <c r="ENG1706" s="30"/>
      <c r="ENH1706" s="30"/>
      <c r="ENI1706" s="30"/>
      <c r="ENJ1706" s="30"/>
      <c r="ENK1706" s="30"/>
      <c r="ENL1706" s="30"/>
      <c r="ENM1706" s="30"/>
      <c r="ENN1706" s="30"/>
      <c r="ENO1706" s="30"/>
      <c r="ENP1706" s="30"/>
      <c r="ENQ1706" s="30"/>
      <c r="ENR1706" s="30"/>
      <c r="ENS1706" s="30"/>
      <c r="ENT1706" s="30"/>
      <c r="ENU1706" s="30"/>
      <c r="ENV1706" s="30"/>
      <c r="ENW1706" s="30"/>
      <c r="ENX1706" s="30"/>
      <c r="ENY1706" s="30"/>
      <c r="ENZ1706" s="30"/>
      <c r="EOA1706" s="30"/>
      <c r="EOB1706" s="30"/>
      <c r="EOC1706" s="30"/>
      <c r="EOD1706" s="30"/>
      <c r="EOE1706" s="30"/>
      <c r="EOF1706" s="30"/>
      <c r="EOG1706" s="30"/>
      <c r="EOH1706" s="30"/>
      <c r="EOI1706" s="30"/>
      <c r="EOJ1706" s="30"/>
      <c r="EOK1706" s="30"/>
      <c r="EOL1706" s="30"/>
      <c r="EOM1706" s="30"/>
      <c r="EON1706" s="30"/>
      <c r="EOO1706" s="30"/>
      <c r="EOP1706" s="30"/>
      <c r="EOQ1706" s="30"/>
      <c r="EOR1706" s="30"/>
      <c r="EOS1706" s="30"/>
      <c r="EOT1706" s="30"/>
      <c r="EOU1706" s="30"/>
      <c r="EOV1706" s="30"/>
      <c r="EOW1706" s="30"/>
      <c r="EOX1706" s="30"/>
      <c r="EOY1706" s="30"/>
      <c r="EOZ1706" s="30"/>
      <c r="EPA1706" s="30"/>
      <c r="EPB1706" s="30"/>
      <c r="EPC1706" s="30"/>
      <c r="EPD1706" s="30"/>
      <c r="EPE1706" s="30"/>
      <c r="EPF1706" s="30"/>
      <c r="EPG1706" s="30"/>
      <c r="EPH1706" s="30"/>
      <c r="EPI1706" s="30"/>
      <c r="EPJ1706" s="30"/>
      <c r="EPK1706" s="30"/>
      <c r="EPL1706" s="30"/>
      <c r="EPM1706" s="30"/>
      <c r="EPN1706" s="30"/>
      <c r="EPO1706" s="30"/>
      <c r="EPP1706" s="30"/>
      <c r="EPQ1706" s="30"/>
      <c r="EPR1706" s="30"/>
      <c r="EPS1706" s="30"/>
      <c r="EPT1706" s="30"/>
      <c r="EPU1706" s="30"/>
      <c r="EPV1706" s="30"/>
      <c r="EPW1706" s="30"/>
      <c r="EPX1706" s="30"/>
      <c r="EPY1706" s="30"/>
      <c r="EPZ1706" s="30"/>
      <c r="EQA1706" s="30"/>
      <c r="EQB1706" s="30"/>
      <c r="EQC1706" s="30"/>
      <c r="EQD1706" s="30"/>
      <c r="EQE1706" s="30"/>
      <c r="EQF1706" s="30"/>
      <c r="EQG1706" s="30"/>
      <c r="EQH1706" s="30"/>
      <c r="EQI1706" s="30"/>
      <c r="EQJ1706" s="30"/>
      <c r="EQK1706" s="30"/>
      <c r="EQL1706" s="30"/>
      <c r="EQM1706" s="30"/>
      <c r="EQN1706" s="30"/>
      <c r="EQO1706" s="30"/>
      <c r="EQP1706" s="30"/>
      <c r="EQQ1706" s="30"/>
      <c r="EQR1706" s="30"/>
      <c r="EQS1706" s="30"/>
      <c r="EQT1706" s="30"/>
      <c r="EQU1706" s="30"/>
      <c r="EQV1706" s="30"/>
      <c r="EQW1706" s="30"/>
      <c r="EQX1706" s="30"/>
      <c r="EQY1706" s="30"/>
      <c r="EQZ1706" s="30"/>
      <c r="ERA1706" s="30"/>
      <c r="ERB1706" s="30"/>
      <c r="ERC1706" s="30"/>
      <c r="ERD1706" s="30"/>
      <c r="ERE1706" s="30"/>
      <c r="ERF1706" s="30"/>
      <c r="ERG1706" s="30"/>
      <c r="ERH1706" s="30"/>
      <c r="ERI1706" s="30"/>
      <c r="ERJ1706" s="30"/>
      <c r="ERK1706" s="30"/>
      <c r="ERL1706" s="30"/>
      <c r="ERM1706" s="30"/>
      <c r="ERN1706" s="30"/>
      <c r="ERO1706" s="30"/>
      <c r="ERP1706" s="30"/>
      <c r="ERQ1706" s="30"/>
      <c r="ERR1706" s="30"/>
      <c r="ERS1706" s="30"/>
      <c r="ERT1706" s="30"/>
      <c r="ERU1706" s="30"/>
      <c r="ERV1706" s="30"/>
      <c r="ERW1706" s="30"/>
      <c r="ERX1706" s="30"/>
      <c r="ERY1706" s="30"/>
      <c r="ERZ1706" s="30"/>
      <c r="ESA1706" s="30"/>
      <c r="ESB1706" s="30"/>
      <c r="ESC1706" s="30"/>
      <c r="ESD1706" s="30"/>
      <c r="ESE1706" s="30"/>
      <c r="ESF1706" s="30"/>
      <c r="ESG1706" s="30"/>
      <c r="ESH1706" s="30"/>
      <c r="ESI1706" s="30"/>
      <c r="ESJ1706" s="30"/>
      <c r="ESK1706" s="30"/>
      <c r="ESL1706" s="30"/>
      <c r="ESM1706" s="30"/>
      <c r="ESN1706" s="30"/>
      <c r="ESO1706" s="30"/>
      <c r="ESP1706" s="30"/>
      <c r="ESQ1706" s="30"/>
      <c r="ESR1706" s="30"/>
      <c r="ESS1706" s="30"/>
      <c r="EST1706" s="30"/>
      <c r="ESU1706" s="30"/>
      <c r="ESV1706" s="30"/>
      <c r="ESW1706" s="30"/>
      <c r="ESX1706" s="30"/>
      <c r="ESY1706" s="30"/>
      <c r="ESZ1706" s="30"/>
      <c r="ETA1706" s="30"/>
      <c r="ETB1706" s="30"/>
      <c r="ETC1706" s="30"/>
      <c r="ETD1706" s="30"/>
      <c r="ETE1706" s="30"/>
      <c r="ETF1706" s="30"/>
      <c r="ETG1706" s="30"/>
      <c r="ETH1706" s="30"/>
      <c r="ETI1706" s="30"/>
      <c r="ETJ1706" s="30"/>
      <c r="ETK1706" s="30"/>
      <c r="ETL1706" s="30"/>
      <c r="ETM1706" s="30"/>
      <c r="ETN1706" s="30"/>
      <c r="ETO1706" s="30"/>
      <c r="ETP1706" s="30"/>
      <c r="ETQ1706" s="30"/>
      <c r="ETR1706" s="30"/>
      <c r="ETS1706" s="30"/>
      <c r="ETT1706" s="30"/>
      <c r="ETU1706" s="30"/>
      <c r="ETV1706" s="30"/>
      <c r="ETW1706" s="30"/>
      <c r="ETX1706" s="30"/>
      <c r="ETY1706" s="30"/>
      <c r="ETZ1706" s="30"/>
      <c r="EUA1706" s="30"/>
      <c r="EUB1706" s="30"/>
      <c r="EUC1706" s="30"/>
      <c r="EUD1706" s="30"/>
      <c r="EUE1706" s="30"/>
      <c r="EUF1706" s="30"/>
      <c r="EUG1706" s="30"/>
      <c r="EUH1706" s="30"/>
      <c r="EUI1706" s="30"/>
      <c r="EUJ1706" s="30"/>
      <c r="EUK1706" s="30"/>
      <c r="EUL1706" s="30"/>
      <c r="EUM1706" s="30"/>
      <c r="EUN1706" s="30"/>
      <c r="EUO1706" s="30"/>
      <c r="EUP1706" s="30"/>
      <c r="EUQ1706" s="30"/>
      <c r="EUR1706" s="30"/>
      <c r="EUS1706" s="30"/>
      <c r="EUT1706" s="30"/>
      <c r="EUU1706" s="30"/>
      <c r="EUV1706" s="30"/>
      <c r="EUW1706" s="30"/>
      <c r="EUX1706" s="30"/>
      <c r="EUY1706" s="30"/>
      <c r="EUZ1706" s="30"/>
      <c r="EVA1706" s="30"/>
      <c r="EVB1706" s="30"/>
      <c r="EVC1706" s="30"/>
      <c r="EVD1706" s="30"/>
      <c r="EVE1706" s="30"/>
      <c r="EVF1706" s="30"/>
      <c r="EVG1706" s="30"/>
      <c r="EVH1706" s="30"/>
      <c r="EVI1706" s="30"/>
      <c r="EVJ1706" s="30"/>
      <c r="EVK1706" s="30"/>
      <c r="EVL1706" s="30"/>
      <c r="EVM1706" s="30"/>
      <c r="EVN1706" s="30"/>
      <c r="EVO1706" s="30"/>
      <c r="EVP1706" s="30"/>
      <c r="EVQ1706" s="30"/>
      <c r="EVR1706" s="30"/>
      <c r="EVS1706" s="30"/>
      <c r="EVT1706" s="30"/>
      <c r="EVU1706" s="30"/>
      <c r="EVV1706" s="30"/>
      <c r="EVW1706" s="30"/>
      <c r="EVX1706" s="30"/>
      <c r="EVY1706" s="30"/>
      <c r="EVZ1706" s="30"/>
      <c r="EWA1706" s="30"/>
      <c r="EWB1706" s="30"/>
      <c r="EWC1706" s="30"/>
      <c r="EWD1706" s="30"/>
      <c r="EWE1706" s="30"/>
      <c r="EWF1706" s="30"/>
      <c r="EWG1706" s="30"/>
      <c r="EWH1706" s="30"/>
      <c r="EWI1706" s="30"/>
      <c r="EWJ1706" s="30"/>
      <c r="EWK1706" s="30"/>
      <c r="EWL1706" s="30"/>
      <c r="EWM1706" s="30"/>
      <c r="EWN1706" s="30"/>
      <c r="EWO1706" s="30"/>
      <c r="EWP1706" s="30"/>
      <c r="EWQ1706" s="30"/>
      <c r="EWR1706" s="30"/>
      <c r="EWS1706" s="30"/>
      <c r="EWT1706" s="30"/>
      <c r="EWU1706" s="30"/>
      <c r="EWV1706" s="30"/>
      <c r="EWW1706" s="30"/>
      <c r="EWX1706" s="30"/>
      <c r="EWY1706" s="30"/>
      <c r="EWZ1706" s="30"/>
      <c r="EXA1706" s="30"/>
      <c r="EXB1706" s="30"/>
      <c r="EXC1706" s="30"/>
      <c r="EXD1706" s="30"/>
      <c r="EXE1706" s="30"/>
      <c r="EXF1706" s="30"/>
      <c r="EXG1706" s="30"/>
      <c r="EXH1706" s="30"/>
      <c r="EXI1706" s="30"/>
      <c r="EXJ1706" s="30"/>
      <c r="EXK1706" s="30"/>
      <c r="EXL1706" s="30"/>
      <c r="EXM1706" s="30"/>
      <c r="EXN1706" s="30"/>
      <c r="EXO1706" s="30"/>
      <c r="EXP1706" s="30"/>
      <c r="EXQ1706" s="30"/>
      <c r="EXR1706" s="30"/>
      <c r="EXS1706" s="30"/>
      <c r="EXT1706" s="30"/>
      <c r="EXU1706" s="30"/>
      <c r="EXV1706" s="30"/>
      <c r="EXW1706" s="30"/>
      <c r="EXX1706" s="30"/>
      <c r="EXY1706" s="30"/>
      <c r="EXZ1706" s="30"/>
      <c r="EYA1706" s="30"/>
      <c r="EYB1706" s="30"/>
      <c r="EYC1706" s="30"/>
      <c r="EYD1706" s="30"/>
      <c r="EYE1706" s="30"/>
      <c r="EYF1706" s="30"/>
      <c r="EYG1706" s="30"/>
      <c r="EYH1706" s="30"/>
      <c r="EYI1706" s="30"/>
      <c r="EYJ1706" s="30"/>
      <c r="EYK1706" s="30"/>
      <c r="EYL1706" s="30"/>
      <c r="EYM1706" s="30"/>
      <c r="EYN1706" s="30"/>
      <c r="EYO1706" s="30"/>
      <c r="EYP1706" s="30"/>
      <c r="EYQ1706" s="30"/>
      <c r="EYR1706" s="30"/>
      <c r="EYS1706" s="30"/>
      <c r="EYT1706" s="30"/>
      <c r="EYU1706" s="30"/>
      <c r="EYV1706" s="30"/>
      <c r="EYW1706" s="30"/>
      <c r="EYX1706" s="30"/>
      <c r="EYY1706" s="30"/>
      <c r="EYZ1706" s="30"/>
      <c r="EZA1706" s="30"/>
      <c r="EZB1706" s="30"/>
      <c r="EZC1706" s="30"/>
      <c r="EZD1706" s="30"/>
      <c r="EZE1706" s="30"/>
      <c r="EZF1706" s="30"/>
      <c r="EZG1706" s="30"/>
      <c r="EZH1706" s="30"/>
      <c r="EZI1706" s="30"/>
      <c r="EZJ1706" s="30"/>
      <c r="EZK1706" s="30"/>
      <c r="EZL1706" s="30"/>
      <c r="EZM1706" s="30"/>
      <c r="EZN1706" s="30"/>
      <c r="EZO1706" s="30"/>
      <c r="EZP1706" s="30"/>
      <c r="EZQ1706" s="30"/>
      <c r="EZR1706" s="30"/>
      <c r="EZS1706" s="30"/>
      <c r="EZT1706" s="30"/>
      <c r="EZU1706" s="30"/>
      <c r="EZV1706" s="30"/>
      <c r="EZW1706" s="30"/>
      <c r="EZX1706" s="30"/>
      <c r="EZY1706" s="30"/>
      <c r="EZZ1706" s="30"/>
      <c r="FAA1706" s="30"/>
      <c r="FAB1706" s="30"/>
      <c r="FAC1706" s="30"/>
      <c r="FAD1706" s="30"/>
      <c r="FAE1706" s="30"/>
      <c r="FAF1706" s="30"/>
      <c r="FAG1706" s="30"/>
      <c r="FAH1706" s="30"/>
      <c r="FAI1706" s="30"/>
      <c r="FAJ1706" s="30"/>
      <c r="FAK1706" s="30"/>
      <c r="FAL1706" s="30"/>
      <c r="FAM1706" s="30"/>
      <c r="FAN1706" s="30"/>
      <c r="FAO1706" s="30"/>
      <c r="FAP1706" s="30"/>
      <c r="FAQ1706" s="30"/>
      <c r="FAR1706" s="30"/>
      <c r="FAS1706" s="30"/>
      <c r="FAT1706" s="30"/>
      <c r="FAU1706" s="30"/>
      <c r="FAV1706" s="30"/>
      <c r="FAW1706" s="30"/>
      <c r="FAX1706" s="30"/>
      <c r="FAY1706" s="30"/>
      <c r="FAZ1706" s="30"/>
      <c r="FBA1706" s="30"/>
      <c r="FBB1706" s="30"/>
      <c r="FBC1706" s="30"/>
      <c r="FBD1706" s="30"/>
      <c r="FBE1706" s="30"/>
      <c r="FBF1706" s="30"/>
      <c r="FBG1706" s="30"/>
      <c r="FBH1706" s="30"/>
      <c r="FBI1706" s="30"/>
      <c r="FBJ1706" s="30"/>
      <c r="FBK1706" s="30"/>
      <c r="FBL1706" s="30"/>
      <c r="FBM1706" s="30"/>
      <c r="FBN1706" s="30"/>
      <c r="FBO1706" s="30"/>
      <c r="FBP1706" s="30"/>
      <c r="FBQ1706" s="30"/>
      <c r="FBR1706" s="30"/>
      <c r="FBS1706" s="30"/>
      <c r="FBT1706" s="30"/>
      <c r="FBU1706" s="30"/>
      <c r="FBV1706" s="30"/>
      <c r="FBW1706" s="30"/>
      <c r="FBX1706" s="30"/>
      <c r="FBY1706" s="30"/>
      <c r="FBZ1706" s="30"/>
      <c r="FCA1706" s="30"/>
      <c r="FCB1706" s="30"/>
      <c r="FCC1706" s="30"/>
      <c r="FCD1706" s="30"/>
      <c r="FCE1706" s="30"/>
      <c r="FCF1706" s="30"/>
      <c r="FCG1706" s="30"/>
      <c r="FCH1706" s="30"/>
      <c r="FCI1706" s="30"/>
      <c r="FCJ1706" s="30"/>
      <c r="FCK1706" s="30"/>
      <c r="FCL1706" s="30"/>
      <c r="FCM1706" s="30"/>
      <c r="FCN1706" s="30"/>
      <c r="FCO1706" s="30"/>
      <c r="FCP1706" s="30"/>
      <c r="FCQ1706" s="30"/>
      <c r="FCR1706" s="30"/>
      <c r="FCS1706" s="30"/>
      <c r="FCT1706" s="30"/>
      <c r="FCU1706" s="30"/>
      <c r="FCV1706" s="30"/>
      <c r="FCW1706" s="30"/>
      <c r="FCX1706" s="30"/>
      <c r="FCY1706" s="30"/>
      <c r="FCZ1706" s="30"/>
      <c r="FDA1706" s="30"/>
      <c r="FDB1706" s="30"/>
      <c r="FDC1706" s="30"/>
      <c r="FDD1706" s="30"/>
      <c r="FDE1706" s="30"/>
      <c r="FDF1706" s="30"/>
      <c r="FDG1706" s="30"/>
      <c r="FDH1706" s="30"/>
      <c r="FDI1706" s="30"/>
      <c r="FDJ1706" s="30"/>
      <c r="FDK1706" s="30"/>
      <c r="FDL1706" s="30"/>
      <c r="FDM1706" s="30"/>
      <c r="FDN1706" s="30"/>
      <c r="FDO1706" s="30"/>
      <c r="FDP1706" s="30"/>
      <c r="FDQ1706" s="30"/>
      <c r="FDR1706" s="30"/>
      <c r="FDS1706" s="30"/>
      <c r="FDT1706" s="30"/>
      <c r="FDU1706" s="30"/>
      <c r="FDV1706" s="30"/>
      <c r="FDW1706" s="30"/>
      <c r="FDX1706" s="30"/>
      <c r="FDY1706" s="30"/>
      <c r="FDZ1706" s="30"/>
      <c r="FEA1706" s="30"/>
      <c r="FEB1706" s="30"/>
      <c r="FEC1706" s="30"/>
      <c r="FED1706" s="30"/>
      <c r="FEE1706" s="30"/>
      <c r="FEF1706" s="30"/>
      <c r="FEG1706" s="30"/>
      <c r="FEH1706" s="30"/>
      <c r="FEI1706" s="30"/>
      <c r="FEJ1706" s="30"/>
      <c r="FEK1706" s="30"/>
      <c r="FEL1706" s="30"/>
      <c r="FEM1706" s="30"/>
      <c r="FEN1706" s="30"/>
      <c r="FEO1706" s="30"/>
      <c r="FEP1706" s="30"/>
      <c r="FEQ1706" s="30"/>
      <c r="FER1706" s="30"/>
      <c r="FES1706" s="30"/>
      <c r="FET1706" s="30"/>
      <c r="FEU1706" s="30"/>
      <c r="FEV1706" s="30"/>
      <c r="FEW1706" s="30"/>
      <c r="FEX1706" s="30"/>
      <c r="FEY1706" s="30"/>
      <c r="FEZ1706" s="30"/>
      <c r="FFA1706" s="30"/>
      <c r="FFB1706" s="30"/>
      <c r="FFC1706" s="30"/>
      <c r="FFD1706" s="30"/>
      <c r="FFE1706" s="30"/>
      <c r="FFF1706" s="30"/>
      <c r="FFG1706" s="30"/>
      <c r="FFH1706" s="30"/>
      <c r="FFI1706" s="30"/>
      <c r="FFJ1706" s="30"/>
      <c r="FFK1706" s="30"/>
      <c r="FFL1706" s="30"/>
      <c r="FFM1706" s="30"/>
      <c r="FFN1706" s="30"/>
      <c r="FFO1706" s="30"/>
      <c r="FFP1706" s="30"/>
      <c r="FFQ1706" s="30"/>
      <c r="FFR1706" s="30"/>
      <c r="FFS1706" s="30"/>
      <c r="FFT1706" s="30"/>
      <c r="FFU1706" s="30"/>
      <c r="FFV1706" s="30"/>
      <c r="FFW1706" s="30"/>
      <c r="FFX1706" s="30"/>
      <c r="FFY1706" s="30"/>
      <c r="FFZ1706" s="30"/>
      <c r="FGA1706" s="30"/>
      <c r="FGB1706" s="30"/>
      <c r="FGC1706" s="30"/>
      <c r="FGD1706" s="30"/>
      <c r="FGE1706" s="30"/>
      <c r="FGF1706" s="30"/>
      <c r="FGG1706" s="30"/>
      <c r="FGH1706" s="30"/>
      <c r="FGI1706" s="30"/>
      <c r="FGJ1706" s="30"/>
      <c r="FGK1706" s="30"/>
      <c r="FGL1706" s="30"/>
      <c r="FGM1706" s="30"/>
      <c r="FGN1706" s="30"/>
      <c r="FGO1706" s="30"/>
      <c r="FGP1706" s="30"/>
      <c r="FGQ1706" s="30"/>
      <c r="FGR1706" s="30"/>
      <c r="FGS1706" s="30"/>
      <c r="FGT1706" s="30"/>
      <c r="FGU1706" s="30"/>
      <c r="FGV1706" s="30"/>
      <c r="FGW1706" s="30"/>
      <c r="FGX1706" s="30"/>
      <c r="FGY1706" s="30"/>
      <c r="FGZ1706" s="30"/>
      <c r="FHA1706" s="30"/>
      <c r="FHB1706" s="30"/>
      <c r="FHC1706" s="30"/>
      <c r="FHD1706" s="30"/>
      <c r="FHE1706" s="30"/>
      <c r="FHF1706" s="30"/>
      <c r="FHG1706" s="30"/>
      <c r="FHH1706" s="30"/>
      <c r="FHI1706" s="30"/>
      <c r="FHJ1706" s="30"/>
      <c r="FHK1706" s="30"/>
      <c r="FHL1706" s="30"/>
      <c r="FHM1706" s="30"/>
      <c r="FHN1706" s="30"/>
      <c r="FHO1706" s="30"/>
      <c r="FHP1706" s="30"/>
      <c r="FHQ1706" s="30"/>
      <c r="FHR1706" s="30"/>
      <c r="FHS1706" s="30"/>
      <c r="FHT1706" s="30"/>
      <c r="FHU1706" s="30"/>
      <c r="FHV1706" s="30"/>
      <c r="FHW1706" s="30"/>
      <c r="FHX1706" s="30"/>
      <c r="FHY1706" s="30"/>
      <c r="FHZ1706" s="30"/>
      <c r="FIA1706" s="30"/>
      <c r="FIB1706" s="30"/>
      <c r="FIC1706" s="30"/>
      <c r="FID1706" s="30"/>
      <c r="FIE1706" s="30"/>
      <c r="FIF1706" s="30"/>
      <c r="FIG1706" s="30"/>
      <c r="FIH1706" s="30"/>
      <c r="FII1706" s="30"/>
      <c r="FIJ1706" s="30"/>
      <c r="FIK1706" s="30"/>
      <c r="FIL1706" s="30"/>
      <c r="FIM1706" s="30"/>
      <c r="FIN1706" s="30"/>
      <c r="FIO1706" s="30"/>
      <c r="FIP1706" s="30"/>
      <c r="FIQ1706" s="30"/>
      <c r="FIR1706" s="30"/>
      <c r="FIS1706" s="30"/>
      <c r="FIT1706" s="30"/>
      <c r="FIU1706" s="30"/>
      <c r="FIV1706" s="30"/>
      <c r="FIW1706" s="30"/>
      <c r="FIX1706" s="30"/>
      <c r="FIY1706" s="30"/>
      <c r="FIZ1706" s="30"/>
      <c r="FJA1706" s="30"/>
      <c r="FJB1706" s="30"/>
      <c r="FJC1706" s="30"/>
      <c r="FJD1706" s="30"/>
      <c r="FJE1706" s="30"/>
      <c r="FJF1706" s="30"/>
      <c r="FJG1706" s="30"/>
      <c r="FJH1706" s="30"/>
      <c r="FJI1706" s="30"/>
      <c r="FJJ1706" s="30"/>
      <c r="FJK1706" s="30"/>
      <c r="FJL1706" s="30"/>
      <c r="FJM1706" s="30"/>
      <c r="FJN1706" s="30"/>
      <c r="FJO1706" s="30"/>
      <c r="FJP1706" s="30"/>
      <c r="FJQ1706" s="30"/>
      <c r="FJR1706" s="30"/>
      <c r="FJS1706" s="30"/>
      <c r="FJT1706" s="30"/>
      <c r="FJU1706" s="30"/>
      <c r="FJV1706" s="30"/>
      <c r="FJW1706" s="30"/>
      <c r="FJX1706" s="30"/>
      <c r="FJY1706" s="30"/>
      <c r="FJZ1706" s="30"/>
      <c r="FKA1706" s="30"/>
      <c r="FKB1706" s="30"/>
      <c r="FKC1706" s="30"/>
      <c r="FKD1706" s="30"/>
      <c r="FKE1706" s="30"/>
      <c r="FKF1706" s="30"/>
      <c r="FKG1706" s="30"/>
      <c r="FKH1706" s="30"/>
      <c r="FKI1706" s="30"/>
      <c r="FKJ1706" s="30"/>
      <c r="FKK1706" s="30"/>
      <c r="FKL1706" s="30"/>
      <c r="FKM1706" s="30"/>
      <c r="FKN1706" s="30"/>
      <c r="FKO1706" s="30"/>
      <c r="FKP1706" s="30"/>
      <c r="FKQ1706" s="30"/>
      <c r="FKR1706" s="30"/>
      <c r="FKS1706" s="30"/>
      <c r="FKT1706" s="30"/>
      <c r="FKU1706" s="30"/>
      <c r="FKV1706" s="30"/>
      <c r="FKW1706" s="30"/>
      <c r="FKX1706" s="30"/>
      <c r="FKY1706" s="30"/>
      <c r="FKZ1706" s="30"/>
      <c r="FLA1706" s="30"/>
      <c r="FLB1706" s="30"/>
      <c r="FLC1706" s="30"/>
      <c r="FLD1706" s="30"/>
      <c r="FLE1706" s="30"/>
      <c r="FLF1706" s="30"/>
      <c r="FLG1706" s="30"/>
      <c r="FLH1706" s="30"/>
      <c r="FLI1706" s="30"/>
      <c r="FLJ1706" s="30"/>
      <c r="FLK1706" s="30"/>
      <c r="FLL1706" s="30"/>
      <c r="FLM1706" s="30"/>
      <c r="FLN1706" s="30"/>
      <c r="FLO1706" s="30"/>
      <c r="FLP1706" s="30"/>
      <c r="FLQ1706" s="30"/>
      <c r="FLR1706" s="30"/>
      <c r="FLS1706" s="30"/>
      <c r="FLT1706" s="30"/>
      <c r="FLU1706" s="30"/>
      <c r="FLV1706" s="30"/>
      <c r="FLW1706" s="30"/>
      <c r="FLX1706" s="30"/>
      <c r="FLY1706" s="30"/>
      <c r="FLZ1706" s="30"/>
      <c r="FMA1706" s="30"/>
      <c r="FMB1706" s="30"/>
      <c r="FMC1706" s="30"/>
      <c r="FMD1706" s="30"/>
      <c r="FME1706" s="30"/>
      <c r="FMF1706" s="30"/>
      <c r="FMG1706" s="30"/>
      <c r="FMH1706" s="30"/>
      <c r="FMI1706" s="30"/>
      <c r="FMJ1706" s="30"/>
      <c r="FMK1706" s="30"/>
      <c r="FML1706" s="30"/>
      <c r="FMM1706" s="30"/>
      <c r="FMN1706" s="30"/>
      <c r="FMO1706" s="30"/>
      <c r="FMP1706" s="30"/>
      <c r="FMQ1706" s="30"/>
      <c r="FMR1706" s="30"/>
      <c r="FMS1706" s="30"/>
      <c r="FMT1706" s="30"/>
      <c r="FMU1706" s="30"/>
      <c r="FMV1706" s="30"/>
      <c r="FMW1706" s="30"/>
      <c r="FMX1706" s="30"/>
      <c r="FMY1706" s="30"/>
      <c r="FMZ1706" s="30"/>
      <c r="FNA1706" s="30"/>
      <c r="FNB1706" s="30"/>
      <c r="FNC1706" s="30"/>
      <c r="FND1706" s="30"/>
      <c r="FNE1706" s="30"/>
      <c r="FNF1706" s="30"/>
      <c r="FNG1706" s="30"/>
      <c r="FNH1706" s="30"/>
      <c r="FNI1706" s="30"/>
      <c r="FNJ1706" s="30"/>
      <c r="FNK1706" s="30"/>
      <c r="FNL1706" s="30"/>
      <c r="FNM1706" s="30"/>
      <c r="FNN1706" s="30"/>
      <c r="FNO1706" s="30"/>
      <c r="FNP1706" s="30"/>
      <c r="FNQ1706" s="30"/>
      <c r="FNR1706" s="30"/>
      <c r="FNS1706" s="30"/>
      <c r="FNT1706" s="30"/>
      <c r="FNU1706" s="30"/>
      <c r="FNV1706" s="30"/>
      <c r="FNW1706" s="30"/>
      <c r="FNX1706" s="30"/>
      <c r="FNY1706" s="30"/>
      <c r="FNZ1706" s="30"/>
      <c r="FOA1706" s="30"/>
      <c r="FOB1706" s="30"/>
      <c r="FOC1706" s="30"/>
      <c r="FOD1706" s="30"/>
      <c r="FOE1706" s="30"/>
      <c r="FOF1706" s="30"/>
      <c r="FOG1706" s="30"/>
      <c r="FOH1706" s="30"/>
      <c r="FOI1706" s="30"/>
      <c r="FOJ1706" s="30"/>
      <c r="FOK1706" s="30"/>
      <c r="FOL1706" s="30"/>
      <c r="FOM1706" s="30"/>
      <c r="FON1706" s="30"/>
      <c r="FOO1706" s="30"/>
      <c r="FOP1706" s="30"/>
      <c r="FOQ1706" s="30"/>
      <c r="FOR1706" s="30"/>
      <c r="FOS1706" s="30"/>
      <c r="FOT1706" s="30"/>
      <c r="FOU1706" s="30"/>
      <c r="FOV1706" s="30"/>
      <c r="FOW1706" s="30"/>
      <c r="FOX1706" s="30"/>
      <c r="FOY1706" s="30"/>
      <c r="FOZ1706" s="30"/>
      <c r="FPA1706" s="30"/>
      <c r="FPB1706" s="30"/>
      <c r="FPC1706" s="30"/>
      <c r="FPD1706" s="30"/>
      <c r="FPE1706" s="30"/>
      <c r="FPF1706" s="30"/>
      <c r="FPG1706" s="30"/>
      <c r="FPH1706" s="30"/>
      <c r="FPI1706" s="30"/>
      <c r="FPJ1706" s="30"/>
      <c r="FPK1706" s="30"/>
      <c r="FPL1706" s="30"/>
      <c r="FPM1706" s="30"/>
      <c r="FPN1706" s="30"/>
      <c r="FPO1706" s="30"/>
      <c r="FPP1706" s="30"/>
      <c r="FPQ1706" s="30"/>
      <c r="FPR1706" s="30"/>
      <c r="FPS1706" s="30"/>
      <c r="FPT1706" s="30"/>
      <c r="FPU1706" s="30"/>
      <c r="FPV1706" s="30"/>
      <c r="FPW1706" s="30"/>
      <c r="FPX1706" s="30"/>
      <c r="FPY1706" s="30"/>
      <c r="FPZ1706" s="30"/>
      <c r="FQA1706" s="30"/>
      <c r="FQB1706" s="30"/>
      <c r="FQC1706" s="30"/>
      <c r="FQD1706" s="30"/>
      <c r="FQE1706" s="30"/>
      <c r="FQF1706" s="30"/>
      <c r="FQG1706" s="30"/>
      <c r="FQH1706" s="30"/>
      <c r="FQI1706" s="30"/>
      <c r="FQJ1706" s="30"/>
      <c r="FQK1706" s="30"/>
      <c r="FQL1706" s="30"/>
      <c r="FQM1706" s="30"/>
      <c r="FQN1706" s="30"/>
      <c r="FQO1706" s="30"/>
      <c r="FQP1706" s="30"/>
      <c r="FQQ1706" s="30"/>
      <c r="FQR1706" s="30"/>
      <c r="FQS1706" s="30"/>
      <c r="FQT1706" s="30"/>
      <c r="FQU1706" s="30"/>
      <c r="FQV1706" s="30"/>
      <c r="FQW1706" s="30"/>
      <c r="FQX1706" s="30"/>
      <c r="FQY1706" s="30"/>
      <c r="FQZ1706" s="30"/>
      <c r="FRA1706" s="30"/>
      <c r="FRB1706" s="30"/>
      <c r="FRC1706" s="30"/>
      <c r="FRD1706" s="30"/>
      <c r="FRE1706" s="30"/>
      <c r="FRF1706" s="30"/>
      <c r="FRG1706" s="30"/>
      <c r="FRH1706" s="30"/>
      <c r="FRI1706" s="30"/>
      <c r="FRJ1706" s="30"/>
      <c r="FRK1706" s="30"/>
      <c r="FRL1706" s="30"/>
      <c r="FRM1706" s="30"/>
      <c r="FRN1706" s="30"/>
      <c r="FRO1706" s="30"/>
      <c r="FRP1706" s="30"/>
      <c r="FRQ1706" s="30"/>
      <c r="FRR1706" s="30"/>
      <c r="FRS1706" s="30"/>
      <c r="FRT1706" s="30"/>
      <c r="FRU1706" s="30"/>
      <c r="FRV1706" s="30"/>
      <c r="FRW1706" s="30"/>
      <c r="FRX1706" s="30"/>
      <c r="FRY1706" s="30"/>
      <c r="FRZ1706" s="30"/>
      <c r="FSA1706" s="30"/>
      <c r="FSB1706" s="30"/>
      <c r="FSC1706" s="30"/>
      <c r="FSD1706" s="30"/>
      <c r="FSE1706" s="30"/>
      <c r="FSF1706" s="30"/>
      <c r="FSG1706" s="30"/>
      <c r="FSH1706" s="30"/>
      <c r="FSI1706" s="30"/>
      <c r="FSJ1706" s="30"/>
      <c r="FSK1706" s="30"/>
      <c r="FSL1706" s="30"/>
      <c r="FSM1706" s="30"/>
      <c r="FSN1706" s="30"/>
      <c r="FSO1706" s="30"/>
      <c r="FSP1706" s="30"/>
      <c r="FSQ1706" s="30"/>
      <c r="FSR1706" s="30"/>
      <c r="FSS1706" s="30"/>
      <c r="FST1706" s="30"/>
      <c r="FSU1706" s="30"/>
      <c r="FSV1706" s="30"/>
      <c r="FSW1706" s="30"/>
      <c r="FSX1706" s="30"/>
      <c r="FSY1706" s="30"/>
      <c r="FSZ1706" s="30"/>
      <c r="FTA1706" s="30"/>
      <c r="FTB1706" s="30"/>
      <c r="FTC1706" s="30"/>
      <c r="FTD1706" s="30"/>
      <c r="FTE1706" s="30"/>
      <c r="FTF1706" s="30"/>
      <c r="FTG1706" s="30"/>
      <c r="FTH1706" s="30"/>
      <c r="FTI1706" s="30"/>
      <c r="FTJ1706" s="30"/>
      <c r="FTK1706" s="30"/>
      <c r="FTL1706" s="30"/>
      <c r="FTM1706" s="30"/>
      <c r="FTN1706" s="30"/>
      <c r="FTO1706" s="30"/>
      <c r="FTP1706" s="30"/>
      <c r="FTQ1706" s="30"/>
      <c r="FTR1706" s="30"/>
      <c r="FTS1706" s="30"/>
      <c r="FTT1706" s="30"/>
      <c r="FTU1706" s="30"/>
      <c r="FTV1706" s="30"/>
      <c r="FTW1706" s="30"/>
      <c r="FTX1706" s="30"/>
      <c r="FTY1706" s="30"/>
      <c r="FTZ1706" s="30"/>
      <c r="FUA1706" s="30"/>
      <c r="FUB1706" s="30"/>
      <c r="FUC1706" s="30"/>
      <c r="FUD1706" s="30"/>
      <c r="FUE1706" s="30"/>
      <c r="FUF1706" s="30"/>
      <c r="FUG1706" s="30"/>
      <c r="FUH1706" s="30"/>
      <c r="FUI1706" s="30"/>
      <c r="FUJ1706" s="30"/>
      <c r="FUK1706" s="30"/>
      <c r="FUL1706" s="30"/>
      <c r="FUM1706" s="30"/>
      <c r="FUN1706" s="30"/>
      <c r="FUO1706" s="30"/>
      <c r="FUP1706" s="30"/>
      <c r="FUQ1706" s="30"/>
      <c r="FUR1706" s="30"/>
      <c r="FUS1706" s="30"/>
      <c r="FUT1706" s="30"/>
      <c r="FUU1706" s="30"/>
      <c r="FUV1706" s="30"/>
      <c r="FUW1706" s="30"/>
      <c r="FUX1706" s="30"/>
      <c r="FUY1706" s="30"/>
      <c r="FUZ1706" s="30"/>
      <c r="FVA1706" s="30"/>
      <c r="FVB1706" s="30"/>
      <c r="FVC1706" s="30"/>
      <c r="FVD1706" s="30"/>
      <c r="FVE1706" s="30"/>
      <c r="FVF1706" s="30"/>
      <c r="FVG1706" s="30"/>
      <c r="FVH1706" s="30"/>
      <c r="FVI1706" s="30"/>
      <c r="FVJ1706" s="30"/>
      <c r="FVK1706" s="30"/>
      <c r="FVL1706" s="30"/>
      <c r="FVM1706" s="30"/>
      <c r="FVN1706" s="30"/>
      <c r="FVO1706" s="30"/>
      <c r="FVP1706" s="30"/>
      <c r="FVQ1706" s="30"/>
      <c r="FVR1706" s="30"/>
      <c r="FVS1706" s="30"/>
      <c r="FVT1706" s="30"/>
      <c r="FVU1706" s="30"/>
      <c r="FVV1706" s="30"/>
      <c r="FVW1706" s="30"/>
      <c r="FVX1706" s="30"/>
      <c r="FVY1706" s="30"/>
      <c r="FVZ1706" s="30"/>
      <c r="FWA1706" s="30"/>
      <c r="FWB1706" s="30"/>
      <c r="FWC1706" s="30"/>
      <c r="FWD1706" s="30"/>
      <c r="FWE1706" s="30"/>
      <c r="FWF1706" s="30"/>
      <c r="FWG1706" s="30"/>
      <c r="FWH1706" s="30"/>
      <c r="FWI1706" s="30"/>
      <c r="FWJ1706" s="30"/>
      <c r="FWK1706" s="30"/>
      <c r="FWL1706" s="30"/>
      <c r="FWM1706" s="30"/>
      <c r="FWN1706" s="30"/>
      <c r="FWO1706" s="30"/>
      <c r="FWP1706" s="30"/>
      <c r="FWQ1706" s="30"/>
      <c r="FWR1706" s="30"/>
      <c r="FWS1706" s="30"/>
      <c r="FWT1706" s="30"/>
      <c r="FWU1706" s="30"/>
      <c r="FWV1706" s="30"/>
      <c r="FWW1706" s="30"/>
      <c r="FWX1706" s="30"/>
      <c r="FWY1706" s="30"/>
      <c r="FWZ1706" s="30"/>
      <c r="FXA1706" s="30"/>
      <c r="FXB1706" s="30"/>
      <c r="FXC1706" s="30"/>
      <c r="FXD1706" s="30"/>
      <c r="FXE1706" s="30"/>
      <c r="FXF1706" s="30"/>
      <c r="FXG1706" s="30"/>
      <c r="FXH1706" s="30"/>
      <c r="FXI1706" s="30"/>
      <c r="FXJ1706" s="30"/>
      <c r="FXK1706" s="30"/>
      <c r="FXL1706" s="30"/>
      <c r="FXM1706" s="30"/>
      <c r="FXN1706" s="30"/>
      <c r="FXO1706" s="30"/>
      <c r="FXP1706" s="30"/>
      <c r="FXQ1706" s="30"/>
      <c r="FXR1706" s="30"/>
      <c r="FXS1706" s="30"/>
      <c r="FXT1706" s="30"/>
      <c r="FXU1706" s="30"/>
      <c r="FXV1706" s="30"/>
      <c r="FXW1706" s="30"/>
      <c r="FXX1706" s="30"/>
      <c r="FXY1706" s="30"/>
      <c r="FXZ1706" s="30"/>
      <c r="FYA1706" s="30"/>
      <c r="FYB1706" s="30"/>
      <c r="FYC1706" s="30"/>
      <c r="FYD1706" s="30"/>
      <c r="FYE1706" s="30"/>
      <c r="FYF1706" s="30"/>
      <c r="FYG1706" s="30"/>
      <c r="FYH1706" s="30"/>
      <c r="FYI1706" s="30"/>
      <c r="FYJ1706" s="30"/>
      <c r="FYK1706" s="30"/>
      <c r="FYL1706" s="30"/>
      <c r="FYM1706" s="30"/>
      <c r="FYN1706" s="30"/>
      <c r="FYO1706" s="30"/>
      <c r="FYP1706" s="30"/>
      <c r="FYQ1706" s="30"/>
      <c r="FYR1706" s="30"/>
      <c r="FYS1706" s="30"/>
      <c r="FYT1706" s="30"/>
      <c r="FYU1706" s="30"/>
      <c r="FYV1706" s="30"/>
      <c r="FYW1706" s="30"/>
      <c r="FYX1706" s="30"/>
      <c r="FYY1706" s="30"/>
      <c r="FYZ1706" s="30"/>
      <c r="FZA1706" s="30"/>
      <c r="FZB1706" s="30"/>
      <c r="FZC1706" s="30"/>
      <c r="FZD1706" s="30"/>
      <c r="FZE1706" s="30"/>
      <c r="FZF1706" s="30"/>
      <c r="FZG1706" s="30"/>
      <c r="FZH1706" s="30"/>
      <c r="FZI1706" s="30"/>
      <c r="FZJ1706" s="30"/>
      <c r="FZK1706" s="30"/>
      <c r="FZL1706" s="30"/>
      <c r="FZM1706" s="30"/>
      <c r="FZN1706" s="30"/>
      <c r="FZO1706" s="30"/>
      <c r="FZP1706" s="30"/>
      <c r="FZQ1706" s="30"/>
      <c r="FZR1706" s="30"/>
      <c r="FZS1706" s="30"/>
      <c r="FZT1706" s="30"/>
      <c r="FZU1706" s="30"/>
      <c r="FZV1706" s="30"/>
      <c r="FZW1706" s="30"/>
      <c r="FZX1706" s="30"/>
      <c r="FZY1706" s="30"/>
      <c r="FZZ1706" s="30"/>
      <c r="GAA1706" s="30"/>
      <c r="GAB1706" s="30"/>
      <c r="GAC1706" s="30"/>
      <c r="GAD1706" s="30"/>
      <c r="GAE1706" s="30"/>
      <c r="GAF1706" s="30"/>
      <c r="GAG1706" s="30"/>
      <c r="GAH1706" s="30"/>
      <c r="GAI1706" s="30"/>
      <c r="GAJ1706" s="30"/>
      <c r="GAK1706" s="30"/>
      <c r="GAL1706" s="30"/>
      <c r="GAM1706" s="30"/>
      <c r="GAN1706" s="30"/>
      <c r="GAO1706" s="30"/>
      <c r="GAP1706" s="30"/>
      <c r="GAQ1706" s="30"/>
      <c r="GAR1706" s="30"/>
      <c r="GAS1706" s="30"/>
      <c r="GAT1706" s="30"/>
      <c r="GAU1706" s="30"/>
      <c r="GAV1706" s="30"/>
      <c r="GAW1706" s="30"/>
      <c r="GAX1706" s="30"/>
      <c r="GAY1706" s="30"/>
      <c r="GAZ1706" s="30"/>
      <c r="GBA1706" s="30"/>
      <c r="GBB1706" s="30"/>
      <c r="GBC1706" s="30"/>
      <c r="GBD1706" s="30"/>
      <c r="GBE1706" s="30"/>
      <c r="GBF1706" s="30"/>
      <c r="GBG1706" s="30"/>
      <c r="GBH1706" s="30"/>
      <c r="GBI1706" s="30"/>
      <c r="GBJ1706" s="30"/>
      <c r="GBK1706" s="30"/>
      <c r="GBL1706" s="30"/>
      <c r="GBM1706" s="30"/>
      <c r="GBN1706" s="30"/>
      <c r="GBO1706" s="30"/>
      <c r="GBP1706" s="30"/>
      <c r="GBQ1706" s="30"/>
      <c r="GBR1706" s="30"/>
      <c r="GBS1706" s="30"/>
      <c r="GBT1706" s="30"/>
      <c r="GBU1706" s="30"/>
      <c r="GBV1706" s="30"/>
      <c r="GBW1706" s="30"/>
      <c r="GBX1706" s="30"/>
      <c r="GBY1706" s="30"/>
      <c r="GBZ1706" s="30"/>
      <c r="GCA1706" s="30"/>
      <c r="GCB1706" s="30"/>
      <c r="GCC1706" s="30"/>
      <c r="GCD1706" s="30"/>
      <c r="GCE1706" s="30"/>
      <c r="GCF1706" s="30"/>
      <c r="GCG1706" s="30"/>
      <c r="GCH1706" s="30"/>
      <c r="GCI1706" s="30"/>
      <c r="GCJ1706" s="30"/>
      <c r="GCK1706" s="30"/>
      <c r="GCL1706" s="30"/>
      <c r="GCM1706" s="30"/>
      <c r="GCN1706" s="30"/>
      <c r="GCO1706" s="30"/>
      <c r="GCP1706" s="30"/>
      <c r="GCQ1706" s="30"/>
      <c r="GCR1706" s="30"/>
      <c r="GCS1706" s="30"/>
      <c r="GCT1706" s="30"/>
      <c r="GCU1706" s="30"/>
      <c r="GCV1706" s="30"/>
      <c r="GCW1706" s="30"/>
      <c r="GCX1706" s="30"/>
      <c r="GCY1706" s="30"/>
      <c r="GCZ1706" s="30"/>
      <c r="GDA1706" s="30"/>
      <c r="GDB1706" s="30"/>
      <c r="GDC1706" s="30"/>
      <c r="GDD1706" s="30"/>
      <c r="GDE1706" s="30"/>
      <c r="GDF1706" s="30"/>
      <c r="GDG1706" s="30"/>
      <c r="GDH1706" s="30"/>
      <c r="GDI1706" s="30"/>
      <c r="GDJ1706" s="30"/>
      <c r="GDK1706" s="30"/>
      <c r="GDL1706" s="30"/>
      <c r="GDM1706" s="30"/>
      <c r="GDN1706" s="30"/>
      <c r="GDO1706" s="30"/>
      <c r="GDP1706" s="30"/>
      <c r="GDQ1706" s="30"/>
      <c r="GDR1706" s="30"/>
      <c r="GDS1706" s="30"/>
      <c r="GDT1706" s="30"/>
      <c r="GDU1706" s="30"/>
      <c r="GDV1706" s="30"/>
      <c r="GDW1706" s="30"/>
      <c r="GDX1706" s="30"/>
      <c r="GDY1706" s="30"/>
      <c r="GDZ1706" s="30"/>
      <c r="GEA1706" s="30"/>
      <c r="GEB1706" s="30"/>
      <c r="GEC1706" s="30"/>
      <c r="GED1706" s="30"/>
      <c r="GEE1706" s="30"/>
      <c r="GEF1706" s="30"/>
      <c r="GEG1706" s="30"/>
      <c r="GEH1706" s="30"/>
      <c r="GEI1706" s="30"/>
      <c r="GEJ1706" s="30"/>
      <c r="GEK1706" s="30"/>
      <c r="GEL1706" s="30"/>
      <c r="GEM1706" s="30"/>
      <c r="GEN1706" s="30"/>
      <c r="GEO1706" s="30"/>
      <c r="GEP1706" s="30"/>
      <c r="GEQ1706" s="30"/>
      <c r="GER1706" s="30"/>
      <c r="GES1706" s="30"/>
      <c r="GET1706" s="30"/>
      <c r="GEU1706" s="30"/>
      <c r="GEV1706" s="30"/>
      <c r="GEW1706" s="30"/>
      <c r="GEX1706" s="30"/>
      <c r="GEY1706" s="30"/>
      <c r="GEZ1706" s="30"/>
      <c r="GFA1706" s="30"/>
      <c r="GFB1706" s="30"/>
      <c r="GFC1706" s="30"/>
      <c r="GFD1706" s="30"/>
      <c r="GFE1706" s="30"/>
      <c r="GFF1706" s="30"/>
      <c r="GFG1706" s="30"/>
      <c r="GFH1706" s="30"/>
      <c r="GFI1706" s="30"/>
      <c r="GFJ1706" s="30"/>
      <c r="GFK1706" s="30"/>
      <c r="GFL1706" s="30"/>
      <c r="GFM1706" s="30"/>
      <c r="GFN1706" s="30"/>
      <c r="GFO1706" s="30"/>
      <c r="GFP1706" s="30"/>
      <c r="GFQ1706" s="30"/>
      <c r="GFR1706" s="30"/>
      <c r="GFS1706" s="30"/>
      <c r="GFT1706" s="30"/>
      <c r="GFU1706" s="30"/>
      <c r="GFV1706" s="30"/>
      <c r="GFW1706" s="30"/>
      <c r="GFX1706" s="30"/>
      <c r="GFY1706" s="30"/>
      <c r="GFZ1706" s="30"/>
      <c r="GGA1706" s="30"/>
      <c r="GGB1706" s="30"/>
      <c r="GGC1706" s="30"/>
      <c r="GGD1706" s="30"/>
      <c r="GGE1706" s="30"/>
      <c r="GGF1706" s="30"/>
      <c r="GGG1706" s="30"/>
      <c r="GGH1706" s="30"/>
      <c r="GGI1706" s="30"/>
      <c r="GGJ1706" s="30"/>
      <c r="GGK1706" s="30"/>
      <c r="GGL1706" s="30"/>
      <c r="GGM1706" s="30"/>
      <c r="GGN1706" s="30"/>
      <c r="GGO1706" s="30"/>
      <c r="GGP1706" s="30"/>
      <c r="GGQ1706" s="30"/>
      <c r="GGR1706" s="30"/>
      <c r="GGS1706" s="30"/>
      <c r="GGT1706" s="30"/>
      <c r="GGU1706" s="30"/>
      <c r="GGV1706" s="30"/>
      <c r="GGW1706" s="30"/>
      <c r="GGX1706" s="30"/>
      <c r="GGY1706" s="30"/>
      <c r="GGZ1706" s="30"/>
      <c r="GHA1706" s="30"/>
      <c r="GHB1706" s="30"/>
      <c r="GHC1706" s="30"/>
      <c r="GHD1706" s="30"/>
      <c r="GHE1706" s="30"/>
      <c r="GHF1706" s="30"/>
      <c r="GHG1706" s="30"/>
      <c r="GHH1706" s="30"/>
      <c r="GHI1706" s="30"/>
      <c r="GHJ1706" s="30"/>
      <c r="GHK1706" s="30"/>
      <c r="GHL1706" s="30"/>
      <c r="GHM1706" s="30"/>
      <c r="GHN1706" s="30"/>
      <c r="GHO1706" s="30"/>
      <c r="GHP1706" s="30"/>
      <c r="GHQ1706" s="30"/>
      <c r="GHR1706" s="30"/>
      <c r="GHS1706" s="30"/>
      <c r="GHT1706" s="30"/>
      <c r="GHU1706" s="30"/>
      <c r="GHV1706" s="30"/>
      <c r="GHW1706" s="30"/>
      <c r="GHX1706" s="30"/>
      <c r="GHY1706" s="30"/>
      <c r="GHZ1706" s="30"/>
      <c r="GIA1706" s="30"/>
      <c r="GIB1706" s="30"/>
      <c r="GIC1706" s="30"/>
      <c r="GID1706" s="30"/>
      <c r="GIE1706" s="30"/>
      <c r="GIF1706" s="30"/>
      <c r="GIG1706" s="30"/>
      <c r="GIH1706" s="30"/>
      <c r="GII1706" s="30"/>
      <c r="GIJ1706" s="30"/>
      <c r="GIK1706" s="30"/>
      <c r="GIL1706" s="30"/>
      <c r="GIM1706" s="30"/>
      <c r="GIN1706" s="30"/>
      <c r="GIO1706" s="30"/>
      <c r="GIP1706" s="30"/>
      <c r="GIQ1706" s="30"/>
      <c r="GIR1706" s="30"/>
      <c r="GIS1706" s="30"/>
      <c r="GIT1706" s="30"/>
      <c r="GIU1706" s="30"/>
      <c r="GIV1706" s="30"/>
      <c r="GIW1706" s="30"/>
      <c r="GIX1706" s="30"/>
      <c r="GIY1706" s="30"/>
      <c r="GIZ1706" s="30"/>
      <c r="GJA1706" s="30"/>
      <c r="GJB1706" s="30"/>
      <c r="GJC1706" s="30"/>
      <c r="GJD1706" s="30"/>
      <c r="GJE1706" s="30"/>
      <c r="GJF1706" s="30"/>
      <c r="GJG1706" s="30"/>
      <c r="GJH1706" s="30"/>
      <c r="GJI1706" s="30"/>
      <c r="GJJ1706" s="30"/>
      <c r="GJK1706" s="30"/>
      <c r="GJL1706" s="30"/>
      <c r="GJM1706" s="30"/>
      <c r="GJN1706" s="30"/>
      <c r="GJO1706" s="30"/>
      <c r="GJP1706" s="30"/>
      <c r="GJQ1706" s="30"/>
      <c r="GJR1706" s="30"/>
      <c r="GJS1706" s="30"/>
      <c r="GJT1706" s="30"/>
      <c r="GJU1706" s="30"/>
      <c r="GJV1706" s="30"/>
      <c r="GJW1706" s="30"/>
      <c r="GJX1706" s="30"/>
      <c r="GJY1706" s="30"/>
      <c r="GJZ1706" s="30"/>
      <c r="GKA1706" s="30"/>
      <c r="GKB1706" s="30"/>
      <c r="GKC1706" s="30"/>
      <c r="GKD1706" s="30"/>
      <c r="GKE1706" s="30"/>
      <c r="GKF1706" s="30"/>
      <c r="GKG1706" s="30"/>
      <c r="GKH1706" s="30"/>
      <c r="GKI1706" s="30"/>
      <c r="GKJ1706" s="30"/>
      <c r="GKK1706" s="30"/>
      <c r="GKL1706" s="30"/>
      <c r="GKM1706" s="30"/>
      <c r="GKN1706" s="30"/>
      <c r="GKO1706" s="30"/>
      <c r="GKP1706" s="30"/>
      <c r="GKQ1706" s="30"/>
      <c r="GKR1706" s="30"/>
      <c r="GKS1706" s="30"/>
      <c r="GKT1706" s="30"/>
      <c r="GKU1706" s="30"/>
      <c r="GKV1706" s="30"/>
      <c r="GKW1706" s="30"/>
      <c r="GKX1706" s="30"/>
      <c r="GKY1706" s="30"/>
      <c r="GKZ1706" s="30"/>
      <c r="GLA1706" s="30"/>
      <c r="GLB1706" s="30"/>
      <c r="GLC1706" s="30"/>
      <c r="GLD1706" s="30"/>
      <c r="GLE1706" s="30"/>
      <c r="GLF1706" s="30"/>
      <c r="GLG1706" s="30"/>
      <c r="GLH1706" s="30"/>
      <c r="GLI1706" s="30"/>
      <c r="GLJ1706" s="30"/>
      <c r="GLK1706" s="30"/>
      <c r="GLL1706" s="30"/>
      <c r="GLM1706" s="30"/>
      <c r="GLN1706" s="30"/>
      <c r="GLO1706" s="30"/>
      <c r="GLP1706" s="30"/>
      <c r="GLQ1706" s="30"/>
      <c r="GLR1706" s="30"/>
      <c r="GLS1706" s="30"/>
      <c r="GLT1706" s="30"/>
      <c r="GLU1706" s="30"/>
      <c r="GLV1706" s="30"/>
      <c r="GLW1706" s="30"/>
      <c r="GLX1706" s="30"/>
      <c r="GLY1706" s="30"/>
      <c r="GLZ1706" s="30"/>
      <c r="GMA1706" s="30"/>
      <c r="GMB1706" s="30"/>
      <c r="GMC1706" s="30"/>
      <c r="GMD1706" s="30"/>
      <c r="GME1706" s="30"/>
      <c r="GMF1706" s="30"/>
      <c r="GMG1706" s="30"/>
      <c r="GMH1706" s="30"/>
      <c r="GMI1706" s="30"/>
      <c r="GMJ1706" s="30"/>
      <c r="GMK1706" s="30"/>
      <c r="GML1706" s="30"/>
      <c r="GMM1706" s="30"/>
      <c r="GMN1706" s="30"/>
      <c r="GMO1706" s="30"/>
      <c r="GMP1706" s="30"/>
      <c r="GMQ1706" s="30"/>
      <c r="GMR1706" s="30"/>
      <c r="GMS1706" s="30"/>
      <c r="GMT1706" s="30"/>
      <c r="GMU1706" s="30"/>
      <c r="GMV1706" s="30"/>
      <c r="GMW1706" s="30"/>
      <c r="GMX1706" s="30"/>
      <c r="GMY1706" s="30"/>
      <c r="GMZ1706" s="30"/>
      <c r="GNA1706" s="30"/>
      <c r="GNB1706" s="30"/>
      <c r="GNC1706" s="30"/>
      <c r="GND1706" s="30"/>
      <c r="GNE1706" s="30"/>
      <c r="GNF1706" s="30"/>
      <c r="GNG1706" s="30"/>
      <c r="GNH1706" s="30"/>
      <c r="GNI1706" s="30"/>
      <c r="GNJ1706" s="30"/>
      <c r="GNK1706" s="30"/>
      <c r="GNL1706" s="30"/>
      <c r="GNM1706" s="30"/>
      <c r="GNN1706" s="30"/>
      <c r="GNO1706" s="30"/>
      <c r="GNP1706" s="30"/>
      <c r="GNQ1706" s="30"/>
      <c r="GNR1706" s="30"/>
      <c r="GNS1706" s="30"/>
      <c r="GNT1706" s="30"/>
      <c r="GNU1706" s="30"/>
      <c r="GNV1706" s="30"/>
      <c r="GNW1706" s="30"/>
      <c r="GNX1706" s="30"/>
      <c r="GNY1706" s="30"/>
      <c r="GNZ1706" s="30"/>
      <c r="GOA1706" s="30"/>
      <c r="GOB1706" s="30"/>
      <c r="GOC1706" s="30"/>
      <c r="GOD1706" s="30"/>
      <c r="GOE1706" s="30"/>
      <c r="GOF1706" s="30"/>
      <c r="GOG1706" s="30"/>
      <c r="GOH1706" s="30"/>
      <c r="GOI1706" s="30"/>
      <c r="GOJ1706" s="30"/>
      <c r="GOK1706" s="30"/>
      <c r="GOL1706" s="30"/>
      <c r="GOM1706" s="30"/>
      <c r="GON1706" s="30"/>
      <c r="GOO1706" s="30"/>
      <c r="GOP1706" s="30"/>
      <c r="GOQ1706" s="30"/>
      <c r="GOR1706" s="30"/>
      <c r="GOS1706" s="30"/>
      <c r="GOT1706" s="30"/>
      <c r="GOU1706" s="30"/>
      <c r="GOV1706" s="30"/>
      <c r="GOW1706" s="30"/>
      <c r="GOX1706" s="30"/>
      <c r="GOY1706" s="30"/>
      <c r="GOZ1706" s="30"/>
      <c r="GPA1706" s="30"/>
      <c r="GPB1706" s="30"/>
      <c r="GPC1706" s="30"/>
      <c r="GPD1706" s="30"/>
      <c r="GPE1706" s="30"/>
      <c r="GPF1706" s="30"/>
      <c r="GPG1706" s="30"/>
      <c r="GPH1706" s="30"/>
      <c r="GPI1706" s="30"/>
      <c r="GPJ1706" s="30"/>
      <c r="GPK1706" s="30"/>
      <c r="GPL1706" s="30"/>
      <c r="GPM1706" s="30"/>
      <c r="GPN1706" s="30"/>
      <c r="GPO1706" s="30"/>
      <c r="GPP1706" s="30"/>
      <c r="GPQ1706" s="30"/>
      <c r="GPR1706" s="30"/>
      <c r="GPS1706" s="30"/>
      <c r="GPT1706" s="30"/>
      <c r="GPU1706" s="30"/>
      <c r="GPV1706" s="30"/>
      <c r="GPW1706" s="30"/>
      <c r="GPX1706" s="30"/>
      <c r="GPY1706" s="30"/>
      <c r="GPZ1706" s="30"/>
      <c r="GQA1706" s="30"/>
      <c r="GQB1706" s="30"/>
      <c r="GQC1706" s="30"/>
      <c r="GQD1706" s="30"/>
      <c r="GQE1706" s="30"/>
      <c r="GQF1706" s="30"/>
      <c r="GQG1706" s="30"/>
      <c r="GQH1706" s="30"/>
      <c r="GQI1706" s="30"/>
      <c r="GQJ1706" s="30"/>
      <c r="GQK1706" s="30"/>
      <c r="GQL1706" s="30"/>
      <c r="GQM1706" s="30"/>
      <c r="GQN1706" s="30"/>
      <c r="GQO1706" s="30"/>
      <c r="GQP1706" s="30"/>
      <c r="GQQ1706" s="30"/>
      <c r="GQR1706" s="30"/>
      <c r="GQS1706" s="30"/>
      <c r="GQT1706" s="30"/>
      <c r="GQU1706" s="30"/>
      <c r="GQV1706" s="30"/>
      <c r="GQW1706" s="30"/>
      <c r="GQX1706" s="30"/>
      <c r="GQY1706" s="30"/>
      <c r="GQZ1706" s="30"/>
      <c r="GRA1706" s="30"/>
      <c r="GRB1706" s="30"/>
      <c r="GRC1706" s="30"/>
      <c r="GRD1706" s="30"/>
      <c r="GRE1706" s="30"/>
      <c r="GRF1706" s="30"/>
      <c r="GRG1706" s="30"/>
      <c r="GRH1706" s="30"/>
      <c r="GRI1706" s="30"/>
      <c r="GRJ1706" s="30"/>
      <c r="GRK1706" s="30"/>
      <c r="GRL1706" s="30"/>
      <c r="GRM1706" s="30"/>
      <c r="GRN1706" s="30"/>
      <c r="GRO1706" s="30"/>
      <c r="GRP1706" s="30"/>
      <c r="GRQ1706" s="30"/>
      <c r="GRR1706" s="30"/>
      <c r="GRS1706" s="30"/>
      <c r="GRT1706" s="30"/>
      <c r="GRU1706" s="30"/>
      <c r="GRV1706" s="30"/>
      <c r="GRW1706" s="30"/>
      <c r="GRX1706" s="30"/>
      <c r="GRY1706" s="30"/>
      <c r="GRZ1706" s="30"/>
      <c r="GSA1706" s="30"/>
      <c r="GSB1706" s="30"/>
      <c r="GSC1706" s="30"/>
      <c r="GSD1706" s="30"/>
      <c r="GSE1706" s="30"/>
      <c r="GSF1706" s="30"/>
      <c r="GSG1706" s="30"/>
      <c r="GSH1706" s="30"/>
      <c r="GSI1706" s="30"/>
      <c r="GSJ1706" s="30"/>
      <c r="GSK1706" s="30"/>
      <c r="GSL1706" s="30"/>
      <c r="GSM1706" s="30"/>
      <c r="GSN1706" s="30"/>
      <c r="GSO1706" s="30"/>
      <c r="GSP1706" s="30"/>
      <c r="GSQ1706" s="30"/>
      <c r="GSR1706" s="30"/>
      <c r="GSS1706" s="30"/>
      <c r="GST1706" s="30"/>
      <c r="GSU1706" s="30"/>
      <c r="GSV1706" s="30"/>
      <c r="GSW1706" s="30"/>
      <c r="GSX1706" s="30"/>
      <c r="GSY1706" s="30"/>
      <c r="GSZ1706" s="30"/>
      <c r="GTA1706" s="30"/>
      <c r="GTB1706" s="30"/>
      <c r="GTC1706" s="30"/>
      <c r="GTD1706" s="30"/>
      <c r="GTE1706" s="30"/>
      <c r="GTF1706" s="30"/>
      <c r="GTG1706" s="30"/>
      <c r="GTH1706" s="30"/>
      <c r="GTI1706" s="30"/>
      <c r="GTJ1706" s="30"/>
      <c r="GTK1706" s="30"/>
      <c r="GTL1706" s="30"/>
      <c r="GTM1706" s="30"/>
      <c r="GTN1706" s="30"/>
      <c r="GTO1706" s="30"/>
      <c r="GTP1706" s="30"/>
      <c r="GTQ1706" s="30"/>
      <c r="GTR1706" s="30"/>
      <c r="GTS1706" s="30"/>
      <c r="GTT1706" s="30"/>
      <c r="GTU1706" s="30"/>
      <c r="GTV1706" s="30"/>
      <c r="GTW1706" s="30"/>
      <c r="GTX1706" s="30"/>
      <c r="GTY1706" s="30"/>
      <c r="GTZ1706" s="30"/>
      <c r="GUA1706" s="30"/>
      <c r="GUB1706" s="30"/>
      <c r="GUC1706" s="30"/>
      <c r="GUD1706" s="30"/>
      <c r="GUE1706" s="30"/>
      <c r="GUF1706" s="30"/>
      <c r="GUG1706" s="30"/>
      <c r="GUH1706" s="30"/>
      <c r="GUI1706" s="30"/>
      <c r="GUJ1706" s="30"/>
      <c r="GUK1706" s="30"/>
      <c r="GUL1706" s="30"/>
      <c r="GUM1706" s="30"/>
      <c r="GUN1706" s="30"/>
      <c r="GUO1706" s="30"/>
      <c r="GUP1706" s="30"/>
      <c r="GUQ1706" s="30"/>
      <c r="GUR1706" s="30"/>
      <c r="GUS1706" s="30"/>
      <c r="GUT1706" s="30"/>
      <c r="GUU1706" s="30"/>
      <c r="GUV1706" s="30"/>
      <c r="GUW1706" s="30"/>
      <c r="GUX1706" s="30"/>
      <c r="GUY1706" s="30"/>
      <c r="GUZ1706" s="30"/>
      <c r="GVA1706" s="30"/>
      <c r="GVB1706" s="30"/>
      <c r="GVC1706" s="30"/>
      <c r="GVD1706" s="30"/>
      <c r="GVE1706" s="30"/>
      <c r="GVF1706" s="30"/>
      <c r="GVG1706" s="30"/>
      <c r="GVH1706" s="30"/>
      <c r="GVI1706" s="30"/>
      <c r="GVJ1706" s="30"/>
      <c r="GVK1706" s="30"/>
      <c r="GVL1706" s="30"/>
      <c r="GVM1706" s="30"/>
      <c r="GVN1706" s="30"/>
      <c r="GVO1706" s="30"/>
      <c r="GVP1706" s="30"/>
      <c r="GVQ1706" s="30"/>
      <c r="GVR1706" s="30"/>
      <c r="GVS1706" s="30"/>
      <c r="GVT1706" s="30"/>
      <c r="GVU1706" s="30"/>
      <c r="GVV1706" s="30"/>
      <c r="GVW1706" s="30"/>
      <c r="GVX1706" s="30"/>
      <c r="GVY1706" s="30"/>
      <c r="GVZ1706" s="30"/>
      <c r="GWA1706" s="30"/>
      <c r="GWB1706" s="30"/>
      <c r="GWC1706" s="30"/>
      <c r="GWD1706" s="30"/>
      <c r="GWE1706" s="30"/>
      <c r="GWF1706" s="30"/>
      <c r="GWG1706" s="30"/>
      <c r="GWH1706" s="30"/>
      <c r="GWI1706" s="30"/>
      <c r="GWJ1706" s="30"/>
      <c r="GWK1706" s="30"/>
      <c r="GWL1706" s="30"/>
      <c r="GWM1706" s="30"/>
      <c r="GWN1706" s="30"/>
      <c r="GWO1706" s="30"/>
      <c r="GWP1706" s="30"/>
      <c r="GWQ1706" s="30"/>
      <c r="GWR1706" s="30"/>
      <c r="GWS1706" s="30"/>
      <c r="GWT1706" s="30"/>
      <c r="GWU1706" s="30"/>
      <c r="GWV1706" s="30"/>
      <c r="GWW1706" s="30"/>
      <c r="GWX1706" s="30"/>
      <c r="GWY1706" s="30"/>
      <c r="GWZ1706" s="30"/>
      <c r="GXA1706" s="30"/>
      <c r="GXB1706" s="30"/>
      <c r="GXC1706" s="30"/>
      <c r="GXD1706" s="30"/>
      <c r="GXE1706" s="30"/>
      <c r="GXF1706" s="30"/>
      <c r="GXG1706" s="30"/>
      <c r="GXH1706" s="30"/>
      <c r="GXI1706" s="30"/>
      <c r="GXJ1706" s="30"/>
      <c r="GXK1706" s="30"/>
      <c r="GXL1706" s="30"/>
      <c r="GXM1706" s="30"/>
      <c r="GXN1706" s="30"/>
      <c r="GXO1706" s="30"/>
      <c r="GXP1706" s="30"/>
      <c r="GXQ1706" s="30"/>
      <c r="GXR1706" s="30"/>
      <c r="GXS1706" s="30"/>
      <c r="GXT1706" s="30"/>
      <c r="GXU1706" s="30"/>
      <c r="GXV1706" s="30"/>
      <c r="GXW1706" s="30"/>
      <c r="GXX1706" s="30"/>
      <c r="GXY1706" s="30"/>
      <c r="GXZ1706" s="30"/>
      <c r="GYA1706" s="30"/>
      <c r="GYB1706" s="30"/>
      <c r="GYC1706" s="30"/>
      <c r="GYD1706" s="30"/>
      <c r="GYE1706" s="30"/>
      <c r="GYF1706" s="30"/>
      <c r="GYG1706" s="30"/>
      <c r="GYH1706" s="30"/>
      <c r="GYI1706" s="30"/>
      <c r="GYJ1706" s="30"/>
      <c r="GYK1706" s="30"/>
      <c r="GYL1706" s="30"/>
      <c r="GYM1706" s="30"/>
      <c r="GYN1706" s="30"/>
      <c r="GYO1706" s="30"/>
      <c r="GYP1706" s="30"/>
      <c r="GYQ1706" s="30"/>
      <c r="GYR1706" s="30"/>
      <c r="GYS1706" s="30"/>
      <c r="GYT1706" s="30"/>
      <c r="GYU1706" s="30"/>
      <c r="GYV1706" s="30"/>
      <c r="GYW1706" s="30"/>
      <c r="GYX1706" s="30"/>
      <c r="GYY1706" s="30"/>
      <c r="GYZ1706" s="30"/>
      <c r="GZA1706" s="30"/>
      <c r="GZB1706" s="30"/>
      <c r="GZC1706" s="30"/>
      <c r="GZD1706" s="30"/>
      <c r="GZE1706" s="30"/>
      <c r="GZF1706" s="30"/>
      <c r="GZG1706" s="30"/>
      <c r="GZH1706" s="30"/>
      <c r="GZI1706" s="30"/>
      <c r="GZJ1706" s="30"/>
      <c r="GZK1706" s="30"/>
      <c r="GZL1706" s="30"/>
      <c r="GZM1706" s="30"/>
      <c r="GZN1706" s="30"/>
      <c r="GZO1706" s="30"/>
      <c r="GZP1706" s="30"/>
      <c r="GZQ1706" s="30"/>
      <c r="GZR1706" s="30"/>
      <c r="GZS1706" s="30"/>
      <c r="GZT1706" s="30"/>
      <c r="GZU1706" s="30"/>
      <c r="GZV1706" s="30"/>
      <c r="GZW1706" s="30"/>
      <c r="GZX1706" s="30"/>
      <c r="GZY1706" s="30"/>
      <c r="GZZ1706" s="30"/>
      <c r="HAA1706" s="30"/>
      <c r="HAB1706" s="30"/>
      <c r="HAC1706" s="30"/>
      <c r="HAD1706" s="30"/>
      <c r="HAE1706" s="30"/>
      <c r="HAF1706" s="30"/>
      <c r="HAG1706" s="30"/>
      <c r="HAH1706" s="30"/>
      <c r="HAI1706" s="30"/>
      <c r="HAJ1706" s="30"/>
      <c r="HAK1706" s="30"/>
      <c r="HAL1706" s="30"/>
      <c r="HAM1706" s="30"/>
      <c r="HAN1706" s="30"/>
      <c r="HAO1706" s="30"/>
      <c r="HAP1706" s="30"/>
      <c r="HAQ1706" s="30"/>
      <c r="HAR1706" s="30"/>
      <c r="HAS1706" s="30"/>
      <c r="HAT1706" s="30"/>
      <c r="HAU1706" s="30"/>
      <c r="HAV1706" s="30"/>
      <c r="HAW1706" s="30"/>
      <c r="HAX1706" s="30"/>
      <c r="HAY1706" s="30"/>
      <c r="HAZ1706" s="30"/>
      <c r="HBA1706" s="30"/>
      <c r="HBB1706" s="30"/>
      <c r="HBC1706" s="30"/>
      <c r="HBD1706" s="30"/>
      <c r="HBE1706" s="30"/>
      <c r="HBF1706" s="30"/>
      <c r="HBG1706" s="30"/>
      <c r="HBH1706" s="30"/>
      <c r="HBI1706" s="30"/>
      <c r="HBJ1706" s="30"/>
      <c r="HBK1706" s="30"/>
      <c r="HBL1706" s="30"/>
      <c r="HBM1706" s="30"/>
      <c r="HBN1706" s="30"/>
      <c r="HBO1706" s="30"/>
      <c r="HBP1706" s="30"/>
      <c r="HBQ1706" s="30"/>
      <c r="HBR1706" s="30"/>
      <c r="HBS1706" s="30"/>
      <c r="HBT1706" s="30"/>
      <c r="HBU1706" s="30"/>
      <c r="HBV1706" s="30"/>
      <c r="HBW1706" s="30"/>
      <c r="HBX1706" s="30"/>
      <c r="HBY1706" s="30"/>
      <c r="HBZ1706" s="30"/>
      <c r="HCA1706" s="30"/>
      <c r="HCB1706" s="30"/>
      <c r="HCC1706" s="30"/>
      <c r="HCD1706" s="30"/>
      <c r="HCE1706" s="30"/>
      <c r="HCF1706" s="30"/>
      <c r="HCG1706" s="30"/>
      <c r="HCH1706" s="30"/>
      <c r="HCI1706" s="30"/>
      <c r="HCJ1706" s="30"/>
      <c r="HCK1706" s="30"/>
      <c r="HCL1706" s="30"/>
      <c r="HCM1706" s="30"/>
      <c r="HCN1706" s="30"/>
      <c r="HCO1706" s="30"/>
      <c r="HCP1706" s="30"/>
      <c r="HCQ1706" s="30"/>
      <c r="HCR1706" s="30"/>
      <c r="HCS1706" s="30"/>
      <c r="HCT1706" s="30"/>
      <c r="HCU1706" s="30"/>
      <c r="HCV1706" s="30"/>
      <c r="HCW1706" s="30"/>
      <c r="HCX1706" s="30"/>
      <c r="HCY1706" s="30"/>
      <c r="HCZ1706" s="30"/>
      <c r="HDA1706" s="30"/>
      <c r="HDB1706" s="30"/>
      <c r="HDC1706" s="30"/>
      <c r="HDD1706" s="30"/>
      <c r="HDE1706" s="30"/>
      <c r="HDF1706" s="30"/>
      <c r="HDG1706" s="30"/>
      <c r="HDH1706" s="30"/>
      <c r="HDI1706" s="30"/>
      <c r="HDJ1706" s="30"/>
      <c r="HDK1706" s="30"/>
      <c r="HDL1706" s="30"/>
      <c r="HDM1706" s="30"/>
      <c r="HDN1706" s="30"/>
      <c r="HDO1706" s="30"/>
      <c r="HDP1706" s="30"/>
      <c r="HDQ1706" s="30"/>
      <c r="HDR1706" s="30"/>
      <c r="HDS1706" s="30"/>
      <c r="HDT1706" s="30"/>
      <c r="HDU1706" s="30"/>
      <c r="HDV1706" s="30"/>
      <c r="HDW1706" s="30"/>
      <c r="HDX1706" s="30"/>
      <c r="HDY1706" s="30"/>
      <c r="HDZ1706" s="30"/>
      <c r="HEA1706" s="30"/>
      <c r="HEB1706" s="30"/>
      <c r="HEC1706" s="30"/>
      <c r="HED1706" s="30"/>
      <c r="HEE1706" s="30"/>
      <c r="HEF1706" s="30"/>
      <c r="HEG1706" s="30"/>
      <c r="HEH1706" s="30"/>
      <c r="HEI1706" s="30"/>
      <c r="HEJ1706" s="30"/>
      <c r="HEK1706" s="30"/>
      <c r="HEL1706" s="30"/>
      <c r="HEM1706" s="30"/>
      <c r="HEN1706" s="30"/>
      <c r="HEO1706" s="30"/>
      <c r="HEP1706" s="30"/>
      <c r="HEQ1706" s="30"/>
      <c r="HER1706" s="30"/>
      <c r="HES1706" s="30"/>
      <c r="HET1706" s="30"/>
      <c r="HEU1706" s="30"/>
      <c r="HEV1706" s="30"/>
      <c r="HEW1706" s="30"/>
      <c r="HEX1706" s="30"/>
      <c r="HEY1706" s="30"/>
      <c r="HEZ1706" s="30"/>
      <c r="HFA1706" s="30"/>
      <c r="HFB1706" s="30"/>
      <c r="HFC1706" s="30"/>
      <c r="HFD1706" s="30"/>
      <c r="HFE1706" s="30"/>
      <c r="HFF1706" s="30"/>
      <c r="HFG1706" s="30"/>
      <c r="HFH1706" s="30"/>
      <c r="HFI1706" s="30"/>
      <c r="HFJ1706" s="30"/>
      <c r="HFK1706" s="30"/>
      <c r="HFL1706" s="30"/>
      <c r="HFM1706" s="30"/>
      <c r="HFN1706" s="30"/>
      <c r="HFO1706" s="30"/>
      <c r="HFP1706" s="30"/>
      <c r="HFQ1706" s="30"/>
      <c r="HFR1706" s="30"/>
      <c r="HFS1706" s="30"/>
      <c r="HFT1706" s="30"/>
      <c r="HFU1706" s="30"/>
      <c r="HFV1706" s="30"/>
      <c r="HFW1706" s="30"/>
      <c r="HFX1706" s="30"/>
      <c r="HFY1706" s="30"/>
      <c r="HFZ1706" s="30"/>
      <c r="HGA1706" s="30"/>
      <c r="HGB1706" s="30"/>
      <c r="HGC1706" s="30"/>
      <c r="HGD1706" s="30"/>
      <c r="HGE1706" s="30"/>
      <c r="HGF1706" s="30"/>
      <c r="HGG1706" s="30"/>
      <c r="HGH1706" s="30"/>
      <c r="HGI1706" s="30"/>
      <c r="HGJ1706" s="30"/>
      <c r="HGK1706" s="30"/>
      <c r="HGL1706" s="30"/>
      <c r="HGM1706" s="30"/>
      <c r="HGN1706" s="30"/>
      <c r="HGO1706" s="30"/>
      <c r="HGP1706" s="30"/>
      <c r="HGQ1706" s="30"/>
      <c r="HGR1706" s="30"/>
      <c r="HGS1706" s="30"/>
      <c r="HGT1706" s="30"/>
      <c r="HGU1706" s="30"/>
      <c r="HGV1706" s="30"/>
      <c r="HGW1706" s="30"/>
      <c r="HGX1706" s="30"/>
      <c r="HGY1706" s="30"/>
      <c r="HGZ1706" s="30"/>
      <c r="HHA1706" s="30"/>
      <c r="HHB1706" s="30"/>
      <c r="HHC1706" s="30"/>
      <c r="HHD1706" s="30"/>
      <c r="HHE1706" s="30"/>
      <c r="HHF1706" s="30"/>
      <c r="HHG1706" s="30"/>
      <c r="HHH1706" s="30"/>
      <c r="HHI1706" s="30"/>
      <c r="HHJ1706" s="30"/>
      <c r="HHK1706" s="30"/>
      <c r="HHL1706" s="30"/>
      <c r="HHM1706" s="30"/>
      <c r="HHN1706" s="30"/>
      <c r="HHO1706" s="30"/>
      <c r="HHP1706" s="30"/>
      <c r="HHQ1706" s="30"/>
      <c r="HHR1706" s="30"/>
      <c r="HHS1706" s="30"/>
      <c r="HHT1706" s="30"/>
      <c r="HHU1706" s="30"/>
      <c r="HHV1706" s="30"/>
      <c r="HHW1706" s="30"/>
      <c r="HHX1706" s="30"/>
      <c r="HHY1706" s="30"/>
      <c r="HHZ1706" s="30"/>
      <c r="HIA1706" s="30"/>
      <c r="HIB1706" s="30"/>
      <c r="HIC1706" s="30"/>
      <c r="HID1706" s="30"/>
      <c r="HIE1706" s="30"/>
      <c r="HIF1706" s="30"/>
      <c r="HIG1706" s="30"/>
      <c r="HIH1706" s="30"/>
      <c r="HII1706" s="30"/>
      <c r="HIJ1706" s="30"/>
      <c r="HIK1706" s="30"/>
      <c r="HIL1706" s="30"/>
      <c r="HIM1706" s="30"/>
      <c r="HIN1706" s="30"/>
      <c r="HIO1706" s="30"/>
      <c r="HIP1706" s="30"/>
      <c r="HIQ1706" s="30"/>
      <c r="HIR1706" s="30"/>
      <c r="HIS1706" s="30"/>
      <c r="HIT1706" s="30"/>
      <c r="HIU1706" s="30"/>
      <c r="HIV1706" s="30"/>
      <c r="HIW1706" s="30"/>
      <c r="HIX1706" s="30"/>
      <c r="HIY1706" s="30"/>
      <c r="HIZ1706" s="30"/>
      <c r="HJA1706" s="30"/>
      <c r="HJB1706" s="30"/>
      <c r="HJC1706" s="30"/>
      <c r="HJD1706" s="30"/>
      <c r="HJE1706" s="30"/>
      <c r="HJF1706" s="30"/>
      <c r="HJG1706" s="30"/>
      <c r="HJH1706" s="30"/>
      <c r="HJI1706" s="30"/>
      <c r="HJJ1706" s="30"/>
      <c r="HJK1706" s="30"/>
      <c r="HJL1706" s="30"/>
      <c r="HJM1706" s="30"/>
      <c r="HJN1706" s="30"/>
      <c r="HJO1706" s="30"/>
      <c r="HJP1706" s="30"/>
      <c r="HJQ1706" s="30"/>
      <c r="HJR1706" s="30"/>
      <c r="HJS1706" s="30"/>
      <c r="HJT1706" s="30"/>
      <c r="HJU1706" s="30"/>
      <c r="HJV1706" s="30"/>
      <c r="HJW1706" s="30"/>
      <c r="HJX1706" s="30"/>
      <c r="HJY1706" s="30"/>
      <c r="HJZ1706" s="30"/>
      <c r="HKA1706" s="30"/>
      <c r="HKB1706" s="30"/>
      <c r="HKC1706" s="30"/>
      <c r="HKD1706" s="30"/>
      <c r="HKE1706" s="30"/>
      <c r="HKF1706" s="30"/>
      <c r="HKG1706" s="30"/>
      <c r="HKH1706" s="30"/>
      <c r="HKI1706" s="30"/>
      <c r="HKJ1706" s="30"/>
      <c r="HKK1706" s="30"/>
      <c r="HKL1706" s="30"/>
      <c r="HKM1706" s="30"/>
      <c r="HKN1706" s="30"/>
      <c r="HKO1706" s="30"/>
      <c r="HKP1706" s="30"/>
      <c r="HKQ1706" s="30"/>
      <c r="HKR1706" s="30"/>
      <c r="HKS1706" s="30"/>
      <c r="HKT1706" s="30"/>
      <c r="HKU1706" s="30"/>
      <c r="HKV1706" s="30"/>
      <c r="HKW1706" s="30"/>
      <c r="HKX1706" s="30"/>
      <c r="HKY1706" s="30"/>
      <c r="HKZ1706" s="30"/>
      <c r="HLA1706" s="30"/>
      <c r="HLB1706" s="30"/>
      <c r="HLC1706" s="30"/>
      <c r="HLD1706" s="30"/>
      <c r="HLE1706" s="30"/>
      <c r="HLF1706" s="30"/>
      <c r="HLG1706" s="30"/>
      <c r="HLH1706" s="30"/>
      <c r="HLI1706" s="30"/>
      <c r="HLJ1706" s="30"/>
      <c r="HLK1706" s="30"/>
      <c r="HLL1706" s="30"/>
      <c r="HLM1706" s="30"/>
      <c r="HLN1706" s="30"/>
      <c r="HLO1706" s="30"/>
      <c r="HLP1706" s="30"/>
      <c r="HLQ1706" s="30"/>
      <c r="HLR1706" s="30"/>
      <c r="HLS1706" s="30"/>
      <c r="HLT1706" s="30"/>
      <c r="HLU1706" s="30"/>
      <c r="HLV1706" s="30"/>
      <c r="HLW1706" s="30"/>
      <c r="HLX1706" s="30"/>
      <c r="HLY1706" s="30"/>
      <c r="HLZ1706" s="30"/>
      <c r="HMA1706" s="30"/>
      <c r="HMB1706" s="30"/>
      <c r="HMC1706" s="30"/>
      <c r="HMD1706" s="30"/>
      <c r="HME1706" s="30"/>
      <c r="HMF1706" s="30"/>
      <c r="HMG1706" s="30"/>
      <c r="HMH1706" s="30"/>
      <c r="HMI1706" s="30"/>
      <c r="HMJ1706" s="30"/>
      <c r="HMK1706" s="30"/>
      <c r="HML1706" s="30"/>
      <c r="HMM1706" s="30"/>
      <c r="HMN1706" s="30"/>
      <c r="HMO1706" s="30"/>
      <c r="HMP1706" s="30"/>
      <c r="HMQ1706" s="30"/>
      <c r="HMR1706" s="30"/>
      <c r="HMS1706" s="30"/>
      <c r="HMT1706" s="30"/>
      <c r="HMU1706" s="30"/>
      <c r="HMV1706" s="30"/>
      <c r="HMW1706" s="30"/>
      <c r="HMX1706" s="30"/>
      <c r="HMY1706" s="30"/>
      <c r="HMZ1706" s="30"/>
      <c r="HNA1706" s="30"/>
      <c r="HNB1706" s="30"/>
      <c r="HNC1706" s="30"/>
      <c r="HND1706" s="30"/>
      <c r="HNE1706" s="30"/>
      <c r="HNF1706" s="30"/>
      <c r="HNG1706" s="30"/>
      <c r="HNH1706" s="30"/>
      <c r="HNI1706" s="30"/>
      <c r="HNJ1706" s="30"/>
      <c r="HNK1706" s="30"/>
      <c r="HNL1706" s="30"/>
      <c r="HNM1706" s="30"/>
      <c r="HNN1706" s="30"/>
      <c r="HNO1706" s="30"/>
      <c r="HNP1706" s="30"/>
      <c r="HNQ1706" s="30"/>
      <c r="HNR1706" s="30"/>
      <c r="HNS1706" s="30"/>
      <c r="HNT1706" s="30"/>
      <c r="HNU1706" s="30"/>
      <c r="HNV1706" s="30"/>
      <c r="HNW1706" s="30"/>
      <c r="HNX1706" s="30"/>
      <c r="HNY1706" s="30"/>
      <c r="HNZ1706" s="30"/>
      <c r="HOA1706" s="30"/>
      <c r="HOB1706" s="30"/>
      <c r="HOC1706" s="30"/>
      <c r="HOD1706" s="30"/>
      <c r="HOE1706" s="30"/>
      <c r="HOF1706" s="30"/>
      <c r="HOG1706" s="30"/>
      <c r="HOH1706" s="30"/>
      <c r="HOI1706" s="30"/>
      <c r="HOJ1706" s="30"/>
      <c r="HOK1706" s="30"/>
      <c r="HOL1706" s="30"/>
      <c r="HOM1706" s="30"/>
      <c r="HON1706" s="30"/>
      <c r="HOO1706" s="30"/>
      <c r="HOP1706" s="30"/>
      <c r="HOQ1706" s="30"/>
      <c r="HOR1706" s="30"/>
      <c r="HOS1706" s="30"/>
      <c r="HOT1706" s="30"/>
      <c r="HOU1706" s="30"/>
      <c r="HOV1706" s="30"/>
      <c r="HOW1706" s="30"/>
      <c r="HOX1706" s="30"/>
      <c r="HOY1706" s="30"/>
      <c r="HOZ1706" s="30"/>
      <c r="HPA1706" s="30"/>
      <c r="HPB1706" s="30"/>
      <c r="HPC1706" s="30"/>
      <c r="HPD1706" s="30"/>
      <c r="HPE1706" s="30"/>
      <c r="HPF1706" s="30"/>
      <c r="HPG1706" s="30"/>
      <c r="HPH1706" s="30"/>
      <c r="HPI1706" s="30"/>
      <c r="HPJ1706" s="30"/>
      <c r="HPK1706" s="30"/>
      <c r="HPL1706" s="30"/>
      <c r="HPM1706" s="30"/>
      <c r="HPN1706" s="30"/>
      <c r="HPO1706" s="30"/>
      <c r="HPP1706" s="30"/>
      <c r="HPQ1706" s="30"/>
      <c r="HPR1706" s="30"/>
      <c r="HPS1706" s="30"/>
      <c r="HPT1706" s="30"/>
      <c r="HPU1706" s="30"/>
      <c r="HPV1706" s="30"/>
      <c r="HPW1706" s="30"/>
      <c r="HPX1706" s="30"/>
      <c r="HPY1706" s="30"/>
      <c r="HPZ1706" s="30"/>
      <c r="HQA1706" s="30"/>
      <c r="HQB1706" s="30"/>
      <c r="HQC1706" s="30"/>
      <c r="HQD1706" s="30"/>
      <c r="HQE1706" s="30"/>
      <c r="HQF1706" s="30"/>
      <c r="HQG1706" s="30"/>
      <c r="HQH1706" s="30"/>
      <c r="HQI1706" s="30"/>
      <c r="HQJ1706" s="30"/>
      <c r="HQK1706" s="30"/>
      <c r="HQL1706" s="30"/>
      <c r="HQM1706" s="30"/>
      <c r="HQN1706" s="30"/>
      <c r="HQO1706" s="30"/>
      <c r="HQP1706" s="30"/>
      <c r="HQQ1706" s="30"/>
      <c r="HQR1706" s="30"/>
      <c r="HQS1706" s="30"/>
      <c r="HQT1706" s="30"/>
      <c r="HQU1706" s="30"/>
      <c r="HQV1706" s="30"/>
      <c r="HQW1706" s="30"/>
      <c r="HQX1706" s="30"/>
      <c r="HQY1706" s="30"/>
      <c r="HQZ1706" s="30"/>
      <c r="HRA1706" s="30"/>
      <c r="HRB1706" s="30"/>
      <c r="HRC1706" s="30"/>
      <c r="HRD1706" s="30"/>
      <c r="HRE1706" s="30"/>
      <c r="HRF1706" s="30"/>
      <c r="HRG1706" s="30"/>
      <c r="HRH1706" s="30"/>
      <c r="HRI1706" s="30"/>
      <c r="HRJ1706" s="30"/>
      <c r="HRK1706" s="30"/>
      <c r="HRL1706" s="30"/>
      <c r="HRM1706" s="30"/>
      <c r="HRN1706" s="30"/>
      <c r="HRO1706" s="30"/>
      <c r="HRP1706" s="30"/>
      <c r="HRQ1706" s="30"/>
      <c r="HRR1706" s="30"/>
      <c r="HRS1706" s="30"/>
      <c r="HRT1706" s="30"/>
      <c r="HRU1706" s="30"/>
      <c r="HRV1706" s="30"/>
      <c r="HRW1706" s="30"/>
      <c r="HRX1706" s="30"/>
      <c r="HRY1706" s="30"/>
      <c r="HRZ1706" s="30"/>
      <c r="HSA1706" s="30"/>
      <c r="HSB1706" s="30"/>
      <c r="HSC1706" s="30"/>
      <c r="HSD1706" s="30"/>
      <c r="HSE1706" s="30"/>
      <c r="HSF1706" s="30"/>
      <c r="HSG1706" s="30"/>
      <c r="HSH1706" s="30"/>
      <c r="HSI1706" s="30"/>
      <c r="HSJ1706" s="30"/>
      <c r="HSK1706" s="30"/>
      <c r="HSL1706" s="30"/>
      <c r="HSM1706" s="30"/>
      <c r="HSN1706" s="30"/>
      <c r="HSO1706" s="30"/>
      <c r="HSP1706" s="30"/>
      <c r="HSQ1706" s="30"/>
      <c r="HSR1706" s="30"/>
      <c r="HSS1706" s="30"/>
      <c r="HST1706" s="30"/>
      <c r="HSU1706" s="30"/>
      <c r="HSV1706" s="30"/>
      <c r="HSW1706" s="30"/>
      <c r="HSX1706" s="30"/>
      <c r="HSY1706" s="30"/>
      <c r="HSZ1706" s="30"/>
      <c r="HTA1706" s="30"/>
      <c r="HTB1706" s="30"/>
      <c r="HTC1706" s="30"/>
      <c r="HTD1706" s="30"/>
      <c r="HTE1706" s="30"/>
      <c r="HTF1706" s="30"/>
      <c r="HTG1706" s="30"/>
      <c r="HTH1706" s="30"/>
      <c r="HTI1706" s="30"/>
      <c r="HTJ1706" s="30"/>
      <c r="HTK1706" s="30"/>
      <c r="HTL1706" s="30"/>
      <c r="HTM1706" s="30"/>
      <c r="HTN1706" s="30"/>
      <c r="HTO1706" s="30"/>
      <c r="HTP1706" s="30"/>
      <c r="HTQ1706" s="30"/>
      <c r="HTR1706" s="30"/>
      <c r="HTS1706" s="30"/>
      <c r="HTT1706" s="30"/>
      <c r="HTU1706" s="30"/>
      <c r="HTV1706" s="30"/>
      <c r="HTW1706" s="30"/>
      <c r="HTX1706" s="30"/>
      <c r="HTY1706" s="30"/>
      <c r="HTZ1706" s="30"/>
      <c r="HUA1706" s="30"/>
      <c r="HUB1706" s="30"/>
      <c r="HUC1706" s="30"/>
      <c r="HUD1706" s="30"/>
      <c r="HUE1706" s="30"/>
      <c r="HUF1706" s="30"/>
      <c r="HUG1706" s="30"/>
      <c r="HUH1706" s="30"/>
      <c r="HUI1706" s="30"/>
      <c r="HUJ1706" s="30"/>
      <c r="HUK1706" s="30"/>
      <c r="HUL1706" s="30"/>
      <c r="HUM1706" s="30"/>
      <c r="HUN1706" s="30"/>
      <c r="HUO1706" s="30"/>
      <c r="HUP1706" s="30"/>
      <c r="HUQ1706" s="30"/>
      <c r="HUR1706" s="30"/>
      <c r="HUS1706" s="30"/>
      <c r="HUT1706" s="30"/>
      <c r="HUU1706" s="30"/>
      <c r="HUV1706" s="30"/>
      <c r="HUW1706" s="30"/>
      <c r="HUX1706" s="30"/>
      <c r="HUY1706" s="30"/>
      <c r="HUZ1706" s="30"/>
      <c r="HVA1706" s="30"/>
      <c r="HVB1706" s="30"/>
      <c r="HVC1706" s="30"/>
      <c r="HVD1706" s="30"/>
      <c r="HVE1706" s="30"/>
      <c r="HVF1706" s="30"/>
      <c r="HVG1706" s="30"/>
      <c r="HVH1706" s="30"/>
      <c r="HVI1706" s="30"/>
      <c r="HVJ1706" s="30"/>
      <c r="HVK1706" s="30"/>
      <c r="HVL1706" s="30"/>
      <c r="HVM1706" s="30"/>
      <c r="HVN1706" s="30"/>
      <c r="HVO1706" s="30"/>
      <c r="HVP1706" s="30"/>
      <c r="HVQ1706" s="30"/>
      <c r="HVR1706" s="30"/>
      <c r="HVS1706" s="30"/>
      <c r="HVT1706" s="30"/>
      <c r="HVU1706" s="30"/>
      <c r="HVV1706" s="30"/>
      <c r="HVW1706" s="30"/>
      <c r="HVX1706" s="30"/>
      <c r="HVY1706" s="30"/>
      <c r="HVZ1706" s="30"/>
      <c r="HWA1706" s="30"/>
      <c r="HWB1706" s="30"/>
      <c r="HWC1706" s="30"/>
      <c r="HWD1706" s="30"/>
      <c r="HWE1706" s="30"/>
      <c r="HWF1706" s="30"/>
      <c r="HWG1706" s="30"/>
      <c r="HWH1706" s="30"/>
      <c r="HWI1706" s="30"/>
      <c r="HWJ1706" s="30"/>
      <c r="HWK1706" s="30"/>
      <c r="HWL1706" s="30"/>
      <c r="HWM1706" s="30"/>
      <c r="HWN1706" s="30"/>
      <c r="HWO1706" s="30"/>
      <c r="HWP1706" s="30"/>
      <c r="HWQ1706" s="30"/>
      <c r="HWR1706" s="30"/>
      <c r="HWS1706" s="30"/>
      <c r="HWT1706" s="30"/>
      <c r="HWU1706" s="30"/>
      <c r="HWV1706" s="30"/>
      <c r="HWW1706" s="30"/>
      <c r="HWX1706" s="30"/>
      <c r="HWY1706" s="30"/>
      <c r="HWZ1706" s="30"/>
      <c r="HXA1706" s="30"/>
      <c r="HXB1706" s="30"/>
      <c r="HXC1706" s="30"/>
      <c r="HXD1706" s="30"/>
      <c r="HXE1706" s="30"/>
      <c r="HXF1706" s="30"/>
      <c r="HXG1706" s="30"/>
      <c r="HXH1706" s="30"/>
      <c r="HXI1706" s="30"/>
      <c r="HXJ1706" s="30"/>
      <c r="HXK1706" s="30"/>
      <c r="HXL1706" s="30"/>
      <c r="HXM1706" s="30"/>
      <c r="HXN1706" s="30"/>
      <c r="HXO1706" s="30"/>
      <c r="HXP1706" s="30"/>
      <c r="HXQ1706" s="30"/>
      <c r="HXR1706" s="30"/>
      <c r="HXS1706" s="30"/>
      <c r="HXT1706" s="30"/>
      <c r="HXU1706" s="30"/>
      <c r="HXV1706" s="30"/>
      <c r="HXW1706" s="30"/>
      <c r="HXX1706" s="30"/>
      <c r="HXY1706" s="30"/>
      <c r="HXZ1706" s="30"/>
      <c r="HYA1706" s="30"/>
      <c r="HYB1706" s="30"/>
      <c r="HYC1706" s="30"/>
      <c r="HYD1706" s="30"/>
      <c r="HYE1706" s="30"/>
      <c r="HYF1706" s="30"/>
      <c r="HYG1706" s="30"/>
      <c r="HYH1706" s="30"/>
      <c r="HYI1706" s="30"/>
      <c r="HYJ1706" s="30"/>
      <c r="HYK1706" s="30"/>
      <c r="HYL1706" s="30"/>
      <c r="HYM1706" s="30"/>
      <c r="HYN1706" s="30"/>
      <c r="HYO1706" s="30"/>
      <c r="HYP1706" s="30"/>
      <c r="HYQ1706" s="30"/>
      <c r="HYR1706" s="30"/>
      <c r="HYS1706" s="30"/>
      <c r="HYT1706" s="30"/>
      <c r="HYU1706" s="30"/>
      <c r="HYV1706" s="30"/>
      <c r="HYW1706" s="30"/>
      <c r="HYX1706" s="30"/>
      <c r="HYY1706" s="30"/>
      <c r="HYZ1706" s="30"/>
      <c r="HZA1706" s="30"/>
      <c r="HZB1706" s="30"/>
      <c r="HZC1706" s="30"/>
      <c r="HZD1706" s="30"/>
      <c r="HZE1706" s="30"/>
      <c r="HZF1706" s="30"/>
      <c r="HZG1706" s="30"/>
      <c r="HZH1706" s="30"/>
      <c r="HZI1706" s="30"/>
      <c r="HZJ1706" s="30"/>
      <c r="HZK1706" s="30"/>
      <c r="HZL1706" s="30"/>
      <c r="HZM1706" s="30"/>
      <c r="HZN1706" s="30"/>
      <c r="HZO1706" s="30"/>
      <c r="HZP1706" s="30"/>
      <c r="HZQ1706" s="30"/>
      <c r="HZR1706" s="30"/>
      <c r="HZS1706" s="30"/>
      <c r="HZT1706" s="30"/>
      <c r="HZU1706" s="30"/>
      <c r="HZV1706" s="30"/>
      <c r="HZW1706" s="30"/>
      <c r="HZX1706" s="30"/>
      <c r="HZY1706" s="30"/>
      <c r="HZZ1706" s="30"/>
      <c r="IAA1706" s="30"/>
      <c r="IAB1706" s="30"/>
      <c r="IAC1706" s="30"/>
      <c r="IAD1706" s="30"/>
      <c r="IAE1706" s="30"/>
      <c r="IAF1706" s="30"/>
      <c r="IAG1706" s="30"/>
      <c r="IAH1706" s="30"/>
      <c r="IAI1706" s="30"/>
      <c r="IAJ1706" s="30"/>
      <c r="IAK1706" s="30"/>
      <c r="IAL1706" s="30"/>
      <c r="IAM1706" s="30"/>
      <c r="IAN1706" s="30"/>
      <c r="IAO1706" s="30"/>
      <c r="IAP1706" s="30"/>
      <c r="IAQ1706" s="30"/>
      <c r="IAR1706" s="30"/>
      <c r="IAS1706" s="30"/>
      <c r="IAT1706" s="30"/>
      <c r="IAU1706" s="30"/>
      <c r="IAV1706" s="30"/>
      <c r="IAW1706" s="30"/>
      <c r="IAX1706" s="30"/>
      <c r="IAY1706" s="30"/>
      <c r="IAZ1706" s="30"/>
      <c r="IBA1706" s="30"/>
      <c r="IBB1706" s="30"/>
      <c r="IBC1706" s="30"/>
      <c r="IBD1706" s="30"/>
      <c r="IBE1706" s="30"/>
      <c r="IBF1706" s="30"/>
      <c r="IBG1706" s="30"/>
      <c r="IBH1706" s="30"/>
      <c r="IBI1706" s="30"/>
      <c r="IBJ1706" s="30"/>
      <c r="IBK1706" s="30"/>
      <c r="IBL1706" s="30"/>
      <c r="IBM1706" s="30"/>
      <c r="IBN1706" s="30"/>
      <c r="IBO1706" s="30"/>
      <c r="IBP1706" s="30"/>
      <c r="IBQ1706" s="30"/>
      <c r="IBR1706" s="30"/>
      <c r="IBS1706" s="30"/>
      <c r="IBT1706" s="30"/>
      <c r="IBU1706" s="30"/>
      <c r="IBV1706" s="30"/>
      <c r="IBW1706" s="30"/>
      <c r="IBX1706" s="30"/>
      <c r="IBY1706" s="30"/>
      <c r="IBZ1706" s="30"/>
      <c r="ICA1706" s="30"/>
      <c r="ICB1706" s="30"/>
      <c r="ICC1706" s="30"/>
      <c r="ICD1706" s="30"/>
      <c r="ICE1706" s="30"/>
      <c r="ICF1706" s="30"/>
      <c r="ICG1706" s="30"/>
      <c r="ICH1706" s="30"/>
      <c r="ICI1706" s="30"/>
      <c r="ICJ1706" s="30"/>
      <c r="ICK1706" s="30"/>
      <c r="ICL1706" s="30"/>
      <c r="ICM1706" s="30"/>
      <c r="ICN1706" s="30"/>
      <c r="ICO1706" s="30"/>
      <c r="ICP1706" s="30"/>
      <c r="ICQ1706" s="30"/>
      <c r="ICR1706" s="30"/>
      <c r="ICS1706" s="30"/>
      <c r="ICT1706" s="30"/>
      <c r="ICU1706" s="30"/>
      <c r="ICV1706" s="30"/>
      <c r="ICW1706" s="30"/>
      <c r="ICX1706" s="30"/>
      <c r="ICY1706" s="30"/>
      <c r="ICZ1706" s="30"/>
      <c r="IDA1706" s="30"/>
      <c r="IDB1706" s="30"/>
      <c r="IDC1706" s="30"/>
      <c r="IDD1706" s="30"/>
      <c r="IDE1706" s="30"/>
      <c r="IDF1706" s="30"/>
      <c r="IDG1706" s="30"/>
      <c r="IDH1706" s="30"/>
      <c r="IDI1706" s="30"/>
      <c r="IDJ1706" s="30"/>
      <c r="IDK1706" s="30"/>
      <c r="IDL1706" s="30"/>
      <c r="IDM1706" s="30"/>
      <c r="IDN1706" s="30"/>
      <c r="IDO1706" s="30"/>
      <c r="IDP1706" s="30"/>
      <c r="IDQ1706" s="30"/>
      <c r="IDR1706" s="30"/>
      <c r="IDS1706" s="30"/>
      <c r="IDT1706" s="30"/>
      <c r="IDU1706" s="30"/>
      <c r="IDV1706" s="30"/>
      <c r="IDW1706" s="30"/>
      <c r="IDX1706" s="30"/>
      <c r="IDY1706" s="30"/>
      <c r="IDZ1706" s="30"/>
      <c r="IEA1706" s="30"/>
      <c r="IEB1706" s="30"/>
      <c r="IEC1706" s="30"/>
      <c r="IED1706" s="30"/>
      <c r="IEE1706" s="30"/>
      <c r="IEF1706" s="30"/>
      <c r="IEG1706" s="30"/>
      <c r="IEH1706" s="30"/>
      <c r="IEI1706" s="30"/>
      <c r="IEJ1706" s="30"/>
      <c r="IEK1706" s="30"/>
      <c r="IEL1706" s="30"/>
      <c r="IEM1706" s="30"/>
      <c r="IEN1706" s="30"/>
      <c r="IEO1706" s="30"/>
      <c r="IEP1706" s="30"/>
      <c r="IEQ1706" s="30"/>
      <c r="IER1706" s="30"/>
      <c r="IES1706" s="30"/>
      <c r="IET1706" s="30"/>
      <c r="IEU1706" s="30"/>
      <c r="IEV1706" s="30"/>
      <c r="IEW1706" s="30"/>
      <c r="IEX1706" s="30"/>
      <c r="IEY1706" s="30"/>
      <c r="IEZ1706" s="30"/>
      <c r="IFA1706" s="30"/>
      <c r="IFB1706" s="30"/>
      <c r="IFC1706" s="30"/>
      <c r="IFD1706" s="30"/>
      <c r="IFE1706" s="30"/>
      <c r="IFF1706" s="30"/>
      <c r="IFG1706" s="30"/>
      <c r="IFH1706" s="30"/>
      <c r="IFI1706" s="30"/>
      <c r="IFJ1706" s="30"/>
      <c r="IFK1706" s="30"/>
      <c r="IFL1706" s="30"/>
      <c r="IFM1706" s="30"/>
      <c r="IFN1706" s="30"/>
      <c r="IFO1706" s="30"/>
      <c r="IFP1706" s="30"/>
      <c r="IFQ1706" s="30"/>
      <c r="IFR1706" s="30"/>
      <c r="IFS1706" s="30"/>
      <c r="IFT1706" s="30"/>
      <c r="IFU1706" s="30"/>
      <c r="IFV1706" s="30"/>
      <c r="IFW1706" s="30"/>
      <c r="IFX1706" s="30"/>
      <c r="IFY1706" s="30"/>
      <c r="IFZ1706" s="30"/>
      <c r="IGA1706" s="30"/>
      <c r="IGB1706" s="30"/>
      <c r="IGC1706" s="30"/>
      <c r="IGD1706" s="30"/>
      <c r="IGE1706" s="30"/>
      <c r="IGF1706" s="30"/>
      <c r="IGG1706" s="30"/>
      <c r="IGH1706" s="30"/>
      <c r="IGI1706" s="30"/>
      <c r="IGJ1706" s="30"/>
      <c r="IGK1706" s="30"/>
      <c r="IGL1706" s="30"/>
      <c r="IGM1706" s="30"/>
      <c r="IGN1706" s="30"/>
      <c r="IGO1706" s="30"/>
      <c r="IGP1706" s="30"/>
      <c r="IGQ1706" s="30"/>
      <c r="IGR1706" s="30"/>
      <c r="IGS1706" s="30"/>
      <c r="IGT1706" s="30"/>
      <c r="IGU1706" s="30"/>
      <c r="IGV1706" s="30"/>
      <c r="IGW1706" s="30"/>
      <c r="IGX1706" s="30"/>
      <c r="IGY1706" s="30"/>
      <c r="IGZ1706" s="30"/>
      <c r="IHA1706" s="30"/>
      <c r="IHB1706" s="30"/>
      <c r="IHC1706" s="30"/>
      <c r="IHD1706" s="30"/>
      <c r="IHE1706" s="30"/>
      <c r="IHF1706" s="30"/>
      <c r="IHG1706" s="30"/>
      <c r="IHH1706" s="30"/>
      <c r="IHI1706" s="30"/>
      <c r="IHJ1706" s="30"/>
      <c r="IHK1706" s="30"/>
      <c r="IHL1706" s="30"/>
      <c r="IHM1706" s="30"/>
      <c r="IHN1706" s="30"/>
      <c r="IHO1706" s="30"/>
      <c r="IHP1706" s="30"/>
      <c r="IHQ1706" s="30"/>
      <c r="IHR1706" s="30"/>
      <c r="IHS1706" s="30"/>
      <c r="IHT1706" s="30"/>
      <c r="IHU1706" s="30"/>
      <c r="IHV1706" s="30"/>
      <c r="IHW1706" s="30"/>
      <c r="IHX1706" s="30"/>
      <c r="IHY1706" s="30"/>
      <c r="IHZ1706" s="30"/>
      <c r="IIA1706" s="30"/>
      <c r="IIB1706" s="30"/>
      <c r="IIC1706" s="30"/>
      <c r="IID1706" s="30"/>
      <c r="IIE1706" s="30"/>
      <c r="IIF1706" s="30"/>
      <c r="IIG1706" s="30"/>
      <c r="IIH1706" s="30"/>
      <c r="III1706" s="30"/>
      <c r="IIJ1706" s="30"/>
      <c r="IIK1706" s="30"/>
      <c r="IIL1706" s="30"/>
      <c r="IIM1706" s="30"/>
      <c r="IIN1706" s="30"/>
      <c r="IIO1706" s="30"/>
      <c r="IIP1706" s="30"/>
      <c r="IIQ1706" s="30"/>
      <c r="IIR1706" s="30"/>
      <c r="IIS1706" s="30"/>
      <c r="IIT1706" s="30"/>
      <c r="IIU1706" s="30"/>
      <c r="IIV1706" s="30"/>
      <c r="IIW1706" s="30"/>
      <c r="IIX1706" s="30"/>
      <c r="IIY1706" s="30"/>
      <c r="IIZ1706" s="30"/>
      <c r="IJA1706" s="30"/>
      <c r="IJB1706" s="30"/>
      <c r="IJC1706" s="30"/>
      <c r="IJD1706" s="30"/>
      <c r="IJE1706" s="30"/>
      <c r="IJF1706" s="30"/>
      <c r="IJG1706" s="30"/>
      <c r="IJH1706" s="30"/>
      <c r="IJI1706" s="30"/>
      <c r="IJJ1706" s="30"/>
      <c r="IJK1706" s="30"/>
      <c r="IJL1706" s="30"/>
      <c r="IJM1706" s="30"/>
      <c r="IJN1706" s="30"/>
      <c r="IJO1706" s="30"/>
      <c r="IJP1706" s="30"/>
      <c r="IJQ1706" s="30"/>
      <c r="IJR1706" s="30"/>
      <c r="IJS1706" s="30"/>
      <c r="IJT1706" s="30"/>
      <c r="IJU1706" s="30"/>
      <c r="IJV1706" s="30"/>
      <c r="IJW1706" s="30"/>
      <c r="IJX1706" s="30"/>
      <c r="IJY1706" s="30"/>
      <c r="IJZ1706" s="30"/>
      <c r="IKA1706" s="30"/>
      <c r="IKB1706" s="30"/>
      <c r="IKC1706" s="30"/>
      <c r="IKD1706" s="30"/>
      <c r="IKE1706" s="30"/>
      <c r="IKF1706" s="30"/>
      <c r="IKG1706" s="30"/>
      <c r="IKH1706" s="30"/>
      <c r="IKI1706" s="30"/>
      <c r="IKJ1706" s="30"/>
      <c r="IKK1706" s="30"/>
      <c r="IKL1706" s="30"/>
      <c r="IKM1706" s="30"/>
      <c r="IKN1706" s="30"/>
      <c r="IKO1706" s="30"/>
      <c r="IKP1706" s="30"/>
      <c r="IKQ1706" s="30"/>
      <c r="IKR1706" s="30"/>
      <c r="IKS1706" s="30"/>
      <c r="IKT1706" s="30"/>
      <c r="IKU1706" s="30"/>
      <c r="IKV1706" s="30"/>
      <c r="IKW1706" s="30"/>
      <c r="IKX1706" s="30"/>
      <c r="IKY1706" s="30"/>
      <c r="IKZ1706" s="30"/>
      <c r="ILA1706" s="30"/>
      <c r="ILB1706" s="30"/>
      <c r="ILC1706" s="30"/>
      <c r="ILD1706" s="30"/>
      <c r="ILE1706" s="30"/>
      <c r="ILF1706" s="30"/>
      <c r="ILG1706" s="30"/>
      <c r="ILH1706" s="30"/>
      <c r="ILI1706" s="30"/>
      <c r="ILJ1706" s="30"/>
      <c r="ILK1706" s="30"/>
      <c r="ILL1706" s="30"/>
      <c r="ILM1706" s="30"/>
      <c r="ILN1706" s="30"/>
      <c r="ILO1706" s="30"/>
      <c r="ILP1706" s="30"/>
      <c r="ILQ1706" s="30"/>
      <c r="ILR1706" s="30"/>
      <c r="ILS1706" s="30"/>
      <c r="ILT1706" s="30"/>
      <c r="ILU1706" s="30"/>
      <c r="ILV1706" s="30"/>
      <c r="ILW1706" s="30"/>
      <c r="ILX1706" s="30"/>
      <c r="ILY1706" s="30"/>
      <c r="ILZ1706" s="30"/>
      <c r="IMA1706" s="30"/>
      <c r="IMB1706" s="30"/>
      <c r="IMC1706" s="30"/>
      <c r="IMD1706" s="30"/>
      <c r="IME1706" s="30"/>
      <c r="IMF1706" s="30"/>
      <c r="IMG1706" s="30"/>
      <c r="IMH1706" s="30"/>
      <c r="IMI1706" s="30"/>
      <c r="IMJ1706" s="30"/>
      <c r="IMK1706" s="30"/>
      <c r="IML1706" s="30"/>
      <c r="IMM1706" s="30"/>
      <c r="IMN1706" s="30"/>
      <c r="IMO1706" s="30"/>
      <c r="IMP1706" s="30"/>
      <c r="IMQ1706" s="30"/>
      <c r="IMR1706" s="30"/>
      <c r="IMS1706" s="30"/>
      <c r="IMT1706" s="30"/>
      <c r="IMU1706" s="30"/>
      <c r="IMV1706" s="30"/>
      <c r="IMW1706" s="30"/>
      <c r="IMX1706" s="30"/>
      <c r="IMY1706" s="30"/>
      <c r="IMZ1706" s="30"/>
      <c r="INA1706" s="30"/>
      <c r="INB1706" s="30"/>
      <c r="INC1706" s="30"/>
      <c r="IND1706" s="30"/>
      <c r="INE1706" s="30"/>
      <c r="INF1706" s="30"/>
      <c r="ING1706" s="30"/>
      <c r="INH1706" s="30"/>
      <c r="INI1706" s="30"/>
      <c r="INJ1706" s="30"/>
      <c r="INK1706" s="30"/>
      <c r="INL1706" s="30"/>
      <c r="INM1706" s="30"/>
      <c r="INN1706" s="30"/>
      <c r="INO1706" s="30"/>
      <c r="INP1706" s="30"/>
      <c r="INQ1706" s="30"/>
      <c r="INR1706" s="30"/>
      <c r="INS1706" s="30"/>
      <c r="INT1706" s="30"/>
      <c r="INU1706" s="30"/>
      <c r="INV1706" s="30"/>
      <c r="INW1706" s="30"/>
      <c r="INX1706" s="30"/>
      <c r="INY1706" s="30"/>
      <c r="INZ1706" s="30"/>
      <c r="IOA1706" s="30"/>
      <c r="IOB1706" s="30"/>
      <c r="IOC1706" s="30"/>
      <c r="IOD1706" s="30"/>
      <c r="IOE1706" s="30"/>
      <c r="IOF1706" s="30"/>
      <c r="IOG1706" s="30"/>
      <c r="IOH1706" s="30"/>
      <c r="IOI1706" s="30"/>
      <c r="IOJ1706" s="30"/>
      <c r="IOK1706" s="30"/>
      <c r="IOL1706" s="30"/>
      <c r="IOM1706" s="30"/>
      <c r="ION1706" s="30"/>
      <c r="IOO1706" s="30"/>
      <c r="IOP1706" s="30"/>
      <c r="IOQ1706" s="30"/>
      <c r="IOR1706" s="30"/>
      <c r="IOS1706" s="30"/>
      <c r="IOT1706" s="30"/>
      <c r="IOU1706" s="30"/>
      <c r="IOV1706" s="30"/>
      <c r="IOW1706" s="30"/>
      <c r="IOX1706" s="30"/>
      <c r="IOY1706" s="30"/>
      <c r="IOZ1706" s="30"/>
      <c r="IPA1706" s="30"/>
      <c r="IPB1706" s="30"/>
      <c r="IPC1706" s="30"/>
      <c r="IPD1706" s="30"/>
      <c r="IPE1706" s="30"/>
      <c r="IPF1706" s="30"/>
      <c r="IPG1706" s="30"/>
      <c r="IPH1706" s="30"/>
      <c r="IPI1706" s="30"/>
      <c r="IPJ1706" s="30"/>
      <c r="IPK1706" s="30"/>
      <c r="IPL1706" s="30"/>
      <c r="IPM1706" s="30"/>
      <c r="IPN1706" s="30"/>
      <c r="IPO1706" s="30"/>
      <c r="IPP1706" s="30"/>
      <c r="IPQ1706" s="30"/>
      <c r="IPR1706" s="30"/>
      <c r="IPS1706" s="30"/>
      <c r="IPT1706" s="30"/>
      <c r="IPU1706" s="30"/>
      <c r="IPV1706" s="30"/>
      <c r="IPW1706" s="30"/>
      <c r="IPX1706" s="30"/>
      <c r="IPY1706" s="30"/>
      <c r="IPZ1706" s="30"/>
      <c r="IQA1706" s="30"/>
      <c r="IQB1706" s="30"/>
      <c r="IQC1706" s="30"/>
      <c r="IQD1706" s="30"/>
      <c r="IQE1706" s="30"/>
      <c r="IQF1706" s="30"/>
      <c r="IQG1706" s="30"/>
      <c r="IQH1706" s="30"/>
      <c r="IQI1706" s="30"/>
      <c r="IQJ1706" s="30"/>
      <c r="IQK1706" s="30"/>
      <c r="IQL1706" s="30"/>
      <c r="IQM1706" s="30"/>
      <c r="IQN1706" s="30"/>
      <c r="IQO1706" s="30"/>
      <c r="IQP1706" s="30"/>
      <c r="IQQ1706" s="30"/>
      <c r="IQR1706" s="30"/>
      <c r="IQS1706" s="30"/>
      <c r="IQT1706" s="30"/>
      <c r="IQU1706" s="30"/>
      <c r="IQV1706" s="30"/>
      <c r="IQW1706" s="30"/>
      <c r="IQX1706" s="30"/>
      <c r="IQY1706" s="30"/>
      <c r="IQZ1706" s="30"/>
      <c r="IRA1706" s="30"/>
      <c r="IRB1706" s="30"/>
      <c r="IRC1706" s="30"/>
      <c r="IRD1706" s="30"/>
      <c r="IRE1706" s="30"/>
      <c r="IRF1706" s="30"/>
      <c r="IRG1706" s="30"/>
      <c r="IRH1706" s="30"/>
      <c r="IRI1706" s="30"/>
      <c r="IRJ1706" s="30"/>
      <c r="IRK1706" s="30"/>
      <c r="IRL1706" s="30"/>
      <c r="IRM1706" s="30"/>
      <c r="IRN1706" s="30"/>
      <c r="IRO1706" s="30"/>
      <c r="IRP1706" s="30"/>
      <c r="IRQ1706" s="30"/>
      <c r="IRR1706" s="30"/>
      <c r="IRS1706" s="30"/>
      <c r="IRT1706" s="30"/>
      <c r="IRU1706" s="30"/>
      <c r="IRV1706" s="30"/>
      <c r="IRW1706" s="30"/>
      <c r="IRX1706" s="30"/>
      <c r="IRY1706" s="30"/>
      <c r="IRZ1706" s="30"/>
      <c r="ISA1706" s="30"/>
      <c r="ISB1706" s="30"/>
      <c r="ISC1706" s="30"/>
      <c r="ISD1706" s="30"/>
      <c r="ISE1706" s="30"/>
      <c r="ISF1706" s="30"/>
      <c r="ISG1706" s="30"/>
      <c r="ISH1706" s="30"/>
      <c r="ISI1706" s="30"/>
      <c r="ISJ1706" s="30"/>
      <c r="ISK1706" s="30"/>
      <c r="ISL1706" s="30"/>
      <c r="ISM1706" s="30"/>
      <c r="ISN1706" s="30"/>
      <c r="ISO1706" s="30"/>
      <c r="ISP1706" s="30"/>
      <c r="ISQ1706" s="30"/>
      <c r="ISR1706" s="30"/>
      <c r="ISS1706" s="30"/>
      <c r="IST1706" s="30"/>
      <c r="ISU1706" s="30"/>
      <c r="ISV1706" s="30"/>
      <c r="ISW1706" s="30"/>
      <c r="ISX1706" s="30"/>
      <c r="ISY1706" s="30"/>
      <c r="ISZ1706" s="30"/>
      <c r="ITA1706" s="30"/>
      <c r="ITB1706" s="30"/>
      <c r="ITC1706" s="30"/>
      <c r="ITD1706" s="30"/>
      <c r="ITE1706" s="30"/>
      <c r="ITF1706" s="30"/>
      <c r="ITG1706" s="30"/>
      <c r="ITH1706" s="30"/>
      <c r="ITI1706" s="30"/>
      <c r="ITJ1706" s="30"/>
      <c r="ITK1706" s="30"/>
      <c r="ITL1706" s="30"/>
      <c r="ITM1706" s="30"/>
      <c r="ITN1706" s="30"/>
      <c r="ITO1706" s="30"/>
      <c r="ITP1706" s="30"/>
      <c r="ITQ1706" s="30"/>
      <c r="ITR1706" s="30"/>
      <c r="ITS1706" s="30"/>
      <c r="ITT1706" s="30"/>
      <c r="ITU1706" s="30"/>
      <c r="ITV1706" s="30"/>
      <c r="ITW1706" s="30"/>
      <c r="ITX1706" s="30"/>
      <c r="ITY1706" s="30"/>
      <c r="ITZ1706" s="30"/>
      <c r="IUA1706" s="30"/>
      <c r="IUB1706" s="30"/>
      <c r="IUC1706" s="30"/>
      <c r="IUD1706" s="30"/>
      <c r="IUE1706" s="30"/>
      <c r="IUF1706" s="30"/>
      <c r="IUG1706" s="30"/>
      <c r="IUH1706" s="30"/>
      <c r="IUI1706" s="30"/>
      <c r="IUJ1706" s="30"/>
      <c r="IUK1706" s="30"/>
      <c r="IUL1706" s="30"/>
      <c r="IUM1706" s="30"/>
      <c r="IUN1706" s="30"/>
      <c r="IUO1706" s="30"/>
      <c r="IUP1706" s="30"/>
      <c r="IUQ1706" s="30"/>
      <c r="IUR1706" s="30"/>
      <c r="IUS1706" s="30"/>
      <c r="IUT1706" s="30"/>
      <c r="IUU1706" s="30"/>
      <c r="IUV1706" s="30"/>
      <c r="IUW1706" s="30"/>
      <c r="IUX1706" s="30"/>
      <c r="IUY1706" s="30"/>
      <c r="IUZ1706" s="30"/>
      <c r="IVA1706" s="30"/>
      <c r="IVB1706" s="30"/>
      <c r="IVC1706" s="30"/>
      <c r="IVD1706" s="30"/>
      <c r="IVE1706" s="30"/>
      <c r="IVF1706" s="30"/>
      <c r="IVG1706" s="30"/>
      <c r="IVH1706" s="30"/>
      <c r="IVI1706" s="30"/>
      <c r="IVJ1706" s="30"/>
      <c r="IVK1706" s="30"/>
      <c r="IVL1706" s="30"/>
      <c r="IVM1706" s="30"/>
      <c r="IVN1706" s="30"/>
      <c r="IVO1706" s="30"/>
      <c r="IVP1706" s="30"/>
      <c r="IVQ1706" s="30"/>
      <c r="IVR1706" s="30"/>
      <c r="IVS1706" s="30"/>
      <c r="IVT1706" s="30"/>
      <c r="IVU1706" s="30"/>
      <c r="IVV1706" s="30"/>
      <c r="IVW1706" s="30"/>
      <c r="IVX1706" s="30"/>
      <c r="IVY1706" s="30"/>
      <c r="IVZ1706" s="30"/>
      <c r="IWA1706" s="30"/>
      <c r="IWB1706" s="30"/>
      <c r="IWC1706" s="30"/>
      <c r="IWD1706" s="30"/>
      <c r="IWE1706" s="30"/>
      <c r="IWF1706" s="30"/>
      <c r="IWG1706" s="30"/>
      <c r="IWH1706" s="30"/>
      <c r="IWI1706" s="30"/>
      <c r="IWJ1706" s="30"/>
      <c r="IWK1706" s="30"/>
      <c r="IWL1706" s="30"/>
      <c r="IWM1706" s="30"/>
      <c r="IWN1706" s="30"/>
      <c r="IWO1706" s="30"/>
      <c r="IWP1706" s="30"/>
      <c r="IWQ1706" s="30"/>
      <c r="IWR1706" s="30"/>
      <c r="IWS1706" s="30"/>
      <c r="IWT1706" s="30"/>
      <c r="IWU1706" s="30"/>
      <c r="IWV1706" s="30"/>
      <c r="IWW1706" s="30"/>
      <c r="IWX1706" s="30"/>
      <c r="IWY1706" s="30"/>
      <c r="IWZ1706" s="30"/>
      <c r="IXA1706" s="30"/>
      <c r="IXB1706" s="30"/>
      <c r="IXC1706" s="30"/>
      <c r="IXD1706" s="30"/>
      <c r="IXE1706" s="30"/>
      <c r="IXF1706" s="30"/>
      <c r="IXG1706" s="30"/>
      <c r="IXH1706" s="30"/>
      <c r="IXI1706" s="30"/>
      <c r="IXJ1706" s="30"/>
      <c r="IXK1706" s="30"/>
      <c r="IXL1706" s="30"/>
      <c r="IXM1706" s="30"/>
      <c r="IXN1706" s="30"/>
      <c r="IXO1706" s="30"/>
      <c r="IXP1706" s="30"/>
      <c r="IXQ1706" s="30"/>
      <c r="IXR1706" s="30"/>
      <c r="IXS1706" s="30"/>
      <c r="IXT1706" s="30"/>
      <c r="IXU1706" s="30"/>
      <c r="IXV1706" s="30"/>
      <c r="IXW1706" s="30"/>
      <c r="IXX1706" s="30"/>
      <c r="IXY1706" s="30"/>
      <c r="IXZ1706" s="30"/>
      <c r="IYA1706" s="30"/>
      <c r="IYB1706" s="30"/>
      <c r="IYC1706" s="30"/>
      <c r="IYD1706" s="30"/>
      <c r="IYE1706" s="30"/>
      <c r="IYF1706" s="30"/>
      <c r="IYG1706" s="30"/>
      <c r="IYH1706" s="30"/>
      <c r="IYI1706" s="30"/>
      <c r="IYJ1706" s="30"/>
      <c r="IYK1706" s="30"/>
      <c r="IYL1706" s="30"/>
      <c r="IYM1706" s="30"/>
      <c r="IYN1706" s="30"/>
      <c r="IYO1706" s="30"/>
      <c r="IYP1706" s="30"/>
      <c r="IYQ1706" s="30"/>
      <c r="IYR1706" s="30"/>
      <c r="IYS1706" s="30"/>
      <c r="IYT1706" s="30"/>
      <c r="IYU1706" s="30"/>
      <c r="IYV1706" s="30"/>
      <c r="IYW1706" s="30"/>
      <c r="IYX1706" s="30"/>
      <c r="IYY1706" s="30"/>
      <c r="IYZ1706" s="30"/>
      <c r="IZA1706" s="30"/>
      <c r="IZB1706" s="30"/>
      <c r="IZC1706" s="30"/>
      <c r="IZD1706" s="30"/>
      <c r="IZE1706" s="30"/>
      <c r="IZF1706" s="30"/>
      <c r="IZG1706" s="30"/>
      <c r="IZH1706" s="30"/>
      <c r="IZI1706" s="30"/>
      <c r="IZJ1706" s="30"/>
      <c r="IZK1706" s="30"/>
      <c r="IZL1706" s="30"/>
      <c r="IZM1706" s="30"/>
      <c r="IZN1706" s="30"/>
      <c r="IZO1706" s="30"/>
      <c r="IZP1706" s="30"/>
      <c r="IZQ1706" s="30"/>
      <c r="IZR1706" s="30"/>
      <c r="IZS1706" s="30"/>
      <c r="IZT1706" s="30"/>
      <c r="IZU1706" s="30"/>
      <c r="IZV1706" s="30"/>
      <c r="IZW1706" s="30"/>
      <c r="IZX1706" s="30"/>
      <c r="IZY1706" s="30"/>
      <c r="IZZ1706" s="30"/>
      <c r="JAA1706" s="30"/>
      <c r="JAB1706" s="30"/>
      <c r="JAC1706" s="30"/>
      <c r="JAD1706" s="30"/>
      <c r="JAE1706" s="30"/>
      <c r="JAF1706" s="30"/>
      <c r="JAG1706" s="30"/>
      <c r="JAH1706" s="30"/>
      <c r="JAI1706" s="30"/>
      <c r="JAJ1706" s="30"/>
      <c r="JAK1706" s="30"/>
      <c r="JAL1706" s="30"/>
      <c r="JAM1706" s="30"/>
      <c r="JAN1706" s="30"/>
      <c r="JAO1706" s="30"/>
      <c r="JAP1706" s="30"/>
      <c r="JAQ1706" s="30"/>
      <c r="JAR1706" s="30"/>
      <c r="JAS1706" s="30"/>
      <c r="JAT1706" s="30"/>
      <c r="JAU1706" s="30"/>
      <c r="JAV1706" s="30"/>
      <c r="JAW1706" s="30"/>
      <c r="JAX1706" s="30"/>
      <c r="JAY1706" s="30"/>
      <c r="JAZ1706" s="30"/>
      <c r="JBA1706" s="30"/>
      <c r="JBB1706" s="30"/>
      <c r="JBC1706" s="30"/>
      <c r="JBD1706" s="30"/>
      <c r="JBE1706" s="30"/>
      <c r="JBF1706" s="30"/>
      <c r="JBG1706" s="30"/>
      <c r="JBH1706" s="30"/>
      <c r="JBI1706" s="30"/>
      <c r="JBJ1706" s="30"/>
      <c r="JBK1706" s="30"/>
      <c r="JBL1706" s="30"/>
      <c r="JBM1706" s="30"/>
      <c r="JBN1706" s="30"/>
      <c r="JBO1706" s="30"/>
      <c r="JBP1706" s="30"/>
      <c r="JBQ1706" s="30"/>
      <c r="JBR1706" s="30"/>
      <c r="JBS1706" s="30"/>
      <c r="JBT1706" s="30"/>
      <c r="JBU1706" s="30"/>
      <c r="JBV1706" s="30"/>
      <c r="JBW1706" s="30"/>
      <c r="JBX1706" s="30"/>
      <c r="JBY1706" s="30"/>
      <c r="JBZ1706" s="30"/>
      <c r="JCA1706" s="30"/>
      <c r="JCB1706" s="30"/>
      <c r="JCC1706" s="30"/>
      <c r="JCD1706" s="30"/>
      <c r="JCE1706" s="30"/>
      <c r="JCF1706" s="30"/>
      <c r="JCG1706" s="30"/>
      <c r="JCH1706" s="30"/>
      <c r="JCI1706" s="30"/>
      <c r="JCJ1706" s="30"/>
      <c r="JCK1706" s="30"/>
      <c r="JCL1706" s="30"/>
      <c r="JCM1706" s="30"/>
      <c r="JCN1706" s="30"/>
      <c r="JCO1706" s="30"/>
      <c r="JCP1706" s="30"/>
      <c r="JCQ1706" s="30"/>
      <c r="JCR1706" s="30"/>
      <c r="JCS1706" s="30"/>
      <c r="JCT1706" s="30"/>
      <c r="JCU1706" s="30"/>
      <c r="JCV1706" s="30"/>
      <c r="JCW1706" s="30"/>
      <c r="JCX1706" s="30"/>
      <c r="JCY1706" s="30"/>
      <c r="JCZ1706" s="30"/>
      <c r="JDA1706" s="30"/>
      <c r="JDB1706" s="30"/>
      <c r="JDC1706" s="30"/>
      <c r="JDD1706" s="30"/>
      <c r="JDE1706" s="30"/>
      <c r="JDF1706" s="30"/>
      <c r="JDG1706" s="30"/>
      <c r="JDH1706" s="30"/>
      <c r="JDI1706" s="30"/>
      <c r="JDJ1706" s="30"/>
      <c r="JDK1706" s="30"/>
      <c r="JDL1706" s="30"/>
      <c r="JDM1706" s="30"/>
      <c r="JDN1706" s="30"/>
      <c r="JDO1706" s="30"/>
      <c r="JDP1706" s="30"/>
      <c r="JDQ1706" s="30"/>
      <c r="JDR1706" s="30"/>
      <c r="JDS1706" s="30"/>
      <c r="JDT1706" s="30"/>
      <c r="JDU1706" s="30"/>
      <c r="JDV1706" s="30"/>
      <c r="JDW1706" s="30"/>
      <c r="JDX1706" s="30"/>
      <c r="JDY1706" s="30"/>
      <c r="JDZ1706" s="30"/>
      <c r="JEA1706" s="30"/>
      <c r="JEB1706" s="30"/>
      <c r="JEC1706" s="30"/>
      <c r="JED1706" s="30"/>
      <c r="JEE1706" s="30"/>
      <c r="JEF1706" s="30"/>
      <c r="JEG1706" s="30"/>
      <c r="JEH1706" s="30"/>
      <c r="JEI1706" s="30"/>
      <c r="JEJ1706" s="30"/>
      <c r="JEK1706" s="30"/>
      <c r="JEL1706" s="30"/>
      <c r="JEM1706" s="30"/>
      <c r="JEN1706" s="30"/>
      <c r="JEO1706" s="30"/>
      <c r="JEP1706" s="30"/>
      <c r="JEQ1706" s="30"/>
      <c r="JER1706" s="30"/>
      <c r="JES1706" s="30"/>
      <c r="JET1706" s="30"/>
      <c r="JEU1706" s="30"/>
      <c r="JEV1706" s="30"/>
      <c r="JEW1706" s="30"/>
      <c r="JEX1706" s="30"/>
      <c r="JEY1706" s="30"/>
      <c r="JEZ1706" s="30"/>
      <c r="JFA1706" s="30"/>
      <c r="JFB1706" s="30"/>
      <c r="JFC1706" s="30"/>
      <c r="JFD1706" s="30"/>
      <c r="JFE1706" s="30"/>
      <c r="JFF1706" s="30"/>
      <c r="JFG1706" s="30"/>
      <c r="JFH1706" s="30"/>
      <c r="JFI1706" s="30"/>
      <c r="JFJ1706" s="30"/>
      <c r="JFK1706" s="30"/>
      <c r="JFL1706" s="30"/>
      <c r="JFM1706" s="30"/>
      <c r="JFN1706" s="30"/>
      <c r="JFO1706" s="30"/>
      <c r="JFP1706" s="30"/>
      <c r="JFQ1706" s="30"/>
      <c r="JFR1706" s="30"/>
      <c r="JFS1706" s="30"/>
      <c r="JFT1706" s="30"/>
      <c r="JFU1706" s="30"/>
      <c r="JFV1706" s="30"/>
      <c r="JFW1706" s="30"/>
      <c r="JFX1706" s="30"/>
      <c r="JFY1706" s="30"/>
      <c r="JFZ1706" s="30"/>
      <c r="JGA1706" s="30"/>
      <c r="JGB1706" s="30"/>
      <c r="JGC1706" s="30"/>
      <c r="JGD1706" s="30"/>
      <c r="JGE1706" s="30"/>
      <c r="JGF1706" s="30"/>
      <c r="JGG1706" s="30"/>
      <c r="JGH1706" s="30"/>
      <c r="JGI1706" s="30"/>
      <c r="JGJ1706" s="30"/>
      <c r="JGK1706" s="30"/>
      <c r="JGL1706" s="30"/>
      <c r="JGM1706" s="30"/>
      <c r="JGN1706" s="30"/>
      <c r="JGO1706" s="30"/>
      <c r="JGP1706" s="30"/>
      <c r="JGQ1706" s="30"/>
      <c r="JGR1706" s="30"/>
      <c r="JGS1706" s="30"/>
      <c r="JGT1706" s="30"/>
      <c r="JGU1706" s="30"/>
      <c r="JGV1706" s="30"/>
      <c r="JGW1706" s="30"/>
      <c r="JGX1706" s="30"/>
      <c r="JGY1706" s="30"/>
      <c r="JGZ1706" s="30"/>
      <c r="JHA1706" s="30"/>
      <c r="JHB1706" s="30"/>
      <c r="JHC1706" s="30"/>
      <c r="JHD1706" s="30"/>
      <c r="JHE1706" s="30"/>
      <c r="JHF1706" s="30"/>
      <c r="JHG1706" s="30"/>
      <c r="JHH1706" s="30"/>
      <c r="JHI1706" s="30"/>
      <c r="JHJ1706" s="30"/>
      <c r="JHK1706" s="30"/>
      <c r="JHL1706" s="30"/>
      <c r="JHM1706" s="30"/>
      <c r="JHN1706" s="30"/>
      <c r="JHO1706" s="30"/>
      <c r="JHP1706" s="30"/>
      <c r="JHQ1706" s="30"/>
      <c r="JHR1706" s="30"/>
      <c r="JHS1706" s="30"/>
      <c r="JHT1706" s="30"/>
      <c r="JHU1706" s="30"/>
      <c r="JHV1706" s="30"/>
      <c r="JHW1706" s="30"/>
      <c r="JHX1706" s="30"/>
      <c r="JHY1706" s="30"/>
      <c r="JHZ1706" s="30"/>
      <c r="JIA1706" s="30"/>
      <c r="JIB1706" s="30"/>
      <c r="JIC1706" s="30"/>
      <c r="JID1706" s="30"/>
      <c r="JIE1706" s="30"/>
      <c r="JIF1706" s="30"/>
      <c r="JIG1706" s="30"/>
      <c r="JIH1706" s="30"/>
      <c r="JII1706" s="30"/>
      <c r="JIJ1706" s="30"/>
      <c r="JIK1706" s="30"/>
      <c r="JIL1706" s="30"/>
      <c r="JIM1706" s="30"/>
      <c r="JIN1706" s="30"/>
      <c r="JIO1706" s="30"/>
      <c r="JIP1706" s="30"/>
      <c r="JIQ1706" s="30"/>
      <c r="JIR1706" s="30"/>
      <c r="JIS1706" s="30"/>
      <c r="JIT1706" s="30"/>
      <c r="JIU1706" s="30"/>
      <c r="JIV1706" s="30"/>
      <c r="JIW1706" s="30"/>
      <c r="JIX1706" s="30"/>
      <c r="JIY1706" s="30"/>
      <c r="JIZ1706" s="30"/>
      <c r="JJA1706" s="30"/>
      <c r="JJB1706" s="30"/>
      <c r="JJC1706" s="30"/>
      <c r="JJD1706" s="30"/>
      <c r="JJE1706" s="30"/>
      <c r="JJF1706" s="30"/>
      <c r="JJG1706" s="30"/>
      <c r="JJH1706" s="30"/>
      <c r="JJI1706" s="30"/>
      <c r="JJJ1706" s="30"/>
      <c r="JJK1706" s="30"/>
      <c r="JJL1706" s="30"/>
      <c r="JJM1706" s="30"/>
      <c r="JJN1706" s="30"/>
      <c r="JJO1706" s="30"/>
      <c r="JJP1706" s="30"/>
      <c r="JJQ1706" s="30"/>
      <c r="JJR1706" s="30"/>
      <c r="JJS1706" s="30"/>
      <c r="JJT1706" s="30"/>
      <c r="JJU1706" s="30"/>
      <c r="JJV1706" s="30"/>
      <c r="JJW1706" s="30"/>
      <c r="JJX1706" s="30"/>
      <c r="JJY1706" s="30"/>
      <c r="JJZ1706" s="30"/>
      <c r="JKA1706" s="30"/>
      <c r="JKB1706" s="30"/>
      <c r="JKC1706" s="30"/>
      <c r="JKD1706" s="30"/>
      <c r="JKE1706" s="30"/>
      <c r="JKF1706" s="30"/>
      <c r="JKG1706" s="30"/>
      <c r="JKH1706" s="30"/>
      <c r="JKI1706" s="30"/>
      <c r="JKJ1706" s="30"/>
      <c r="JKK1706" s="30"/>
      <c r="JKL1706" s="30"/>
      <c r="JKM1706" s="30"/>
      <c r="JKN1706" s="30"/>
      <c r="JKO1706" s="30"/>
      <c r="JKP1706" s="30"/>
      <c r="JKQ1706" s="30"/>
      <c r="JKR1706" s="30"/>
      <c r="JKS1706" s="30"/>
      <c r="JKT1706" s="30"/>
      <c r="JKU1706" s="30"/>
      <c r="JKV1706" s="30"/>
      <c r="JKW1706" s="30"/>
      <c r="JKX1706" s="30"/>
      <c r="JKY1706" s="30"/>
      <c r="JKZ1706" s="30"/>
      <c r="JLA1706" s="30"/>
      <c r="JLB1706" s="30"/>
      <c r="JLC1706" s="30"/>
      <c r="JLD1706" s="30"/>
      <c r="JLE1706" s="30"/>
      <c r="JLF1706" s="30"/>
      <c r="JLG1706" s="30"/>
      <c r="JLH1706" s="30"/>
      <c r="JLI1706" s="30"/>
      <c r="JLJ1706" s="30"/>
      <c r="JLK1706" s="30"/>
      <c r="JLL1706" s="30"/>
      <c r="JLM1706" s="30"/>
      <c r="JLN1706" s="30"/>
      <c r="JLO1706" s="30"/>
      <c r="JLP1706" s="30"/>
      <c r="JLQ1706" s="30"/>
      <c r="JLR1706" s="30"/>
      <c r="JLS1706" s="30"/>
      <c r="JLT1706" s="30"/>
      <c r="JLU1706" s="30"/>
      <c r="JLV1706" s="30"/>
      <c r="JLW1706" s="30"/>
      <c r="JLX1706" s="30"/>
      <c r="JLY1706" s="30"/>
      <c r="JLZ1706" s="30"/>
      <c r="JMA1706" s="30"/>
      <c r="JMB1706" s="30"/>
      <c r="JMC1706" s="30"/>
      <c r="JMD1706" s="30"/>
      <c r="JME1706" s="30"/>
      <c r="JMF1706" s="30"/>
      <c r="JMG1706" s="30"/>
      <c r="JMH1706" s="30"/>
      <c r="JMI1706" s="30"/>
      <c r="JMJ1706" s="30"/>
      <c r="JMK1706" s="30"/>
      <c r="JML1706" s="30"/>
      <c r="JMM1706" s="30"/>
      <c r="JMN1706" s="30"/>
      <c r="JMO1706" s="30"/>
      <c r="JMP1706" s="30"/>
      <c r="JMQ1706" s="30"/>
      <c r="JMR1706" s="30"/>
      <c r="JMS1706" s="30"/>
      <c r="JMT1706" s="30"/>
      <c r="JMU1706" s="30"/>
      <c r="JMV1706" s="30"/>
      <c r="JMW1706" s="30"/>
      <c r="JMX1706" s="30"/>
      <c r="JMY1706" s="30"/>
      <c r="JMZ1706" s="30"/>
      <c r="JNA1706" s="30"/>
      <c r="JNB1706" s="30"/>
      <c r="JNC1706" s="30"/>
      <c r="JND1706" s="30"/>
      <c r="JNE1706" s="30"/>
      <c r="JNF1706" s="30"/>
      <c r="JNG1706" s="30"/>
      <c r="JNH1706" s="30"/>
      <c r="JNI1706" s="30"/>
      <c r="JNJ1706" s="30"/>
      <c r="JNK1706" s="30"/>
      <c r="JNL1706" s="30"/>
      <c r="JNM1706" s="30"/>
      <c r="JNN1706" s="30"/>
      <c r="JNO1706" s="30"/>
      <c r="JNP1706" s="30"/>
      <c r="JNQ1706" s="30"/>
      <c r="JNR1706" s="30"/>
      <c r="JNS1706" s="30"/>
      <c r="JNT1706" s="30"/>
      <c r="JNU1706" s="30"/>
      <c r="JNV1706" s="30"/>
      <c r="JNW1706" s="30"/>
      <c r="JNX1706" s="30"/>
      <c r="JNY1706" s="30"/>
      <c r="JNZ1706" s="30"/>
      <c r="JOA1706" s="30"/>
      <c r="JOB1706" s="30"/>
      <c r="JOC1706" s="30"/>
      <c r="JOD1706" s="30"/>
      <c r="JOE1706" s="30"/>
      <c r="JOF1706" s="30"/>
      <c r="JOG1706" s="30"/>
      <c r="JOH1706" s="30"/>
      <c r="JOI1706" s="30"/>
      <c r="JOJ1706" s="30"/>
      <c r="JOK1706" s="30"/>
      <c r="JOL1706" s="30"/>
      <c r="JOM1706" s="30"/>
      <c r="JON1706" s="30"/>
      <c r="JOO1706" s="30"/>
      <c r="JOP1706" s="30"/>
      <c r="JOQ1706" s="30"/>
      <c r="JOR1706" s="30"/>
      <c r="JOS1706" s="30"/>
      <c r="JOT1706" s="30"/>
      <c r="JOU1706" s="30"/>
      <c r="JOV1706" s="30"/>
      <c r="JOW1706" s="30"/>
      <c r="JOX1706" s="30"/>
      <c r="JOY1706" s="30"/>
      <c r="JOZ1706" s="30"/>
      <c r="JPA1706" s="30"/>
      <c r="JPB1706" s="30"/>
      <c r="JPC1706" s="30"/>
      <c r="JPD1706" s="30"/>
      <c r="JPE1706" s="30"/>
      <c r="JPF1706" s="30"/>
      <c r="JPG1706" s="30"/>
      <c r="JPH1706" s="30"/>
      <c r="JPI1706" s="30"/>
      <c r="JPJ1706" s="30"/>
      <c r="JPK1706" s="30"/>
      <c r="JPL1706" s="30"/>
      <c r="JPM1706" s="30"/>
      <c r="JPN1706" s="30"/>
      <c r="JPO1706" s="30"/>
      <c r="JPP1706" s="30"/>
      <c r="JPQ1706" s="30"/>
      <c r="JPR1706" s="30"/>
      <c r="JPS1706" s="30"/>
      <c r="JPT1706" s="30"/>
      <c r="JPU1706" s="30"/>
      <c r="JPV1706" s="30"/>
      <c r="JPW1706" s="30"/>
      <c r="JPX1706" s="30"/>
      <c r="JPY1706" s="30"/>
      <c r="JPZ1706" s="30"/>
      <c r="JQA1706" s="30"/>
      <c r="JQB1706" s="30"/>
      <c r="JQC1706" s="30"/>
      <c r="JQD1706" s="30"/>
      <c r="JQE1706" s="30"/>
      <c r="JQF1706" s="30"/>
      <c r="JQG1706" s="30"/>
      <c r="JQH1706" s="30"/>
      <c r="JQI1706" s="30"/>
      <c r="JQJ1706" s="30"/>
      <c r="JQK1706" s="30"/>
      <c r="JQL1706" s="30"/>
      <c r="JQM1706" s="30"/>
      <c r="JQN1706" s="30"/>
      <c r="JQO1706" s="30"/>
      <c r="JQP1706" s="30"/>
      <c r="JQQ1706" s="30"/>
      <c r="JQR1706" s="30"/>
      <c r="JQS1706" s="30"/>
      <c r="JQT1706" s="30"/>
      <c r="JQU1706" s="30"/>
      <c r="JQV1706" s="30"/>
      <c r="JQW1706" s="30"/>
      <c r="JQX1706" s="30"/>
      <c r="JQY1706" s="30"/>
      <c r="JQZ1706" s="30"/>
      <c r="JRA1706" s="30"/>
      <c r="JRB1706" s="30"/>
      <c r="JRC1706" s="30"/>
      <c r="JRD1706" s="30"/>
      <c r="JRE1706" s="30"/>
      <c r="JRF1706" s="30"/>
      <c r="JRG1706" s="30"/>
      <c r="JRH1706" s="30"/>
      <c r="JRI1706" s="30"/>
      <c r="JRJ1706" s="30"/>
      <c r="JRK1706" s="30"/>
      <c r="JRL1706" s="30"/>
      <c r="JRM1706" s="30"/>
      <c r="JRN1706" s="30"/>
      <c r="JRO1706" s="30"/>
      <c r="JRP1706" s="30"/>
      <c r="JRQ1706" s="30"/>
      <c r="JRR1706" s="30"/>
      <c r="JRS1706" s="30"/>
      <c r="JRT1706" s="30"/>
      <c r="JRU1706" s="30"/>
      <c r="JRV1706" s="30"/>
      <c r="JRW1706" s="30"/>
      <c r="JRX1706" s="30"/>
      <c r="JRY1706" s="30"/>
      <c r="JRZ1706" s="30"/>
      <c r="JSA1706" s="30"/>
      <c r="JSB1706" s="30"/>
      <c r="JSC1706" s="30"/>
      <c r="JSD1706" s="30"/>
      <c r="JSE1706" s="30"/>
      <c r="JSF1706" s="30"/>
      <c r="JSG1706" s="30"/>
      <c r="JSH1706" s="30"/>
      <c r="JSI1706" s="30"/>
      <c r="JSJ1706" s="30"/>
      <c r="JSK1706" s="30"/>
      <c r="JSL1706" s="30"/>
      <c r="JSM1706" s="30"/>
      <c r="JSN1706" s="30"/>
      <c r="JSO1706" s="30"/>
      <c r="JSP1706" s="30"/>
      <c r="JSQ1706" s="30"/>
      <c r="JSR1706" s="30"/>
      <c r="JSS1706" s="30"/>
      <c r="JST1706" s="30"/>
      <c r="JSU1706" s="30"/>
      <c r="JSV1706" s="30"/>
      <c r="JSW1706" s="30"/>
      <c r="JSX1706" s="30"/>
      <c r="JSY1706" s="30"/>
      <c r="JSZ1706" s="30"/>
      <c r="JTA1706" s="30"/>
      <c r="JTB1706" s="30"/>
      <c r="JTC1706" s="30"/>
      <c r="JTD1706" s="30"/>
      <c r="JTE1706" s="30"/>
      <c r="JTF1706" s="30"/>
      <c r="JTG1706" s="30"/>
      <c r="JTH1706" s="30"/>
      <c r="JTI1706" s="30"/>
      <c r="JTJ1706" s="30"/>
      <c r="JTK1706" s="30"/>
      <c r="JTL1706" s="30"/>
      <c r="JTM1706" s="30"/>
      <c r="JTN1706" s="30"/>
      <c r="JTO1706" s="30"/>
      <c r="JTP1706" s="30"/>
      <c r="JTQ1706" s="30"/>
      <c r="JTR1706" s="30"/>
      <c r="JTS1706" s="30"/>
      <c r="JTT1706" s="30"/>
      <c r="JTU1706" s="30"/>
      <c r="JTV1706" s="30"/>
      <c r="JTW1706" s="30"/>
      <c r="JTX1706" s="30"/>
      <c r="JTY1706" s="30"/>
      <c r="JTZ1706" s="30"/>
      <c r="JUA1706" s="30"/>
      <c r="JUB1706" s="30"/>
      <c r="JUC1706" s="30"/>
      <c r="JUD1706" s="30"/>
      <c r="JUE1706" s="30"/>
      <c r="JUF1706" s="30"/>
      <c r="JUG1706" s="30"/>
      <c r="JUH1706" s="30"/>
      <c r="JUI1706" s="30"/>
      <c r="JUJ1706" s="30"/>
      <c r="JUK1706" s="30"/>
      <c r="JUL1706" s="30"/>
      <c r="JUM1706" s="30"/>
      <c r="JUN1706" s="30"/>
      <c r="JUO1706" s="30"/>
      <c r="JUP1706" s="30"/>
      <c r="JUQ1706" s="30"/>
      <c r="JUR1706" s="30"/>
      <c r="JUS1706" s="30"/>
      <c r="JUT1706" s="30"/>
      <c r="JUU1706" s="30"/>
      <c r="JUV1706" s="30"/>
      <c r="JUW1706" s="30"/>
      <c r="JUX1706" s="30"/>
      <c r="JUY1706" s="30"/>
      <c r="JUZ1706" s="30"/>
      <c r="JVA1706" s="30"/>
      <c r="JVB1706" s="30"/>
      <c r="JVC1706" s="30"/>
      <c r="JVD1706" s="30"/>
      <c r="JVE1706" s="30"/>
      <c r="JVF1706" s="30"/>
      <c r="JVG1706" s="30"/>
      <c r="JVH1706" s="30"/>
      <c r="JVI1706" s="30"/>
      <c r="JVJ1706" s="30"/>
      <c r="JVK1706" s="30"/>
      <c r="JVL1706" s="30"/>
      <c r="JVM1706" s="30"/>
      <c r="JVN1706" s="30"/>
      <c r="JVO1706" s="30"/>
      <c r="JVP1706" s="30"/>
      <c r="JVQ1706" s="30"/>
      <c r="JVR1706" s="30"/>
      <c r="JVS1706" s="30"/>
      <c r="JVT1706" s="30"/>
      <c r="JVU1706" s="30"/>
      <c r="JVV1706" s="30"/>
      <c r="JVW1706" s="30"/>
      <c r="JVX1706" s="30"/>
      <c r="JVY1706" s="30"/>
      <c r="JVZ1706" s="30"/>
      <c r="JWA1706" s="30"/>
      <c r="JWB1706" s="30"/>
      <c r="JWC1706" s="30"/>
      <c r="JWD1706" s="30"/>
      <c r="JWE1706" s="30"/>
      <c r="JWF1706" s="30"/>
      <c r="JWG1706" s="30"/>
      <c r="JWH1706" s="30"/>
      <c r="JWI1706" s="30"/>
      <c r="JWJ1706" s="30"/>
      <c r="JWK1706" s="30"/>
      <c r="JWL1706" s="30"/>
      <c r="JWM1706" s="30"/>
      <c r="JWN1706" s="30"/>
      <c r="JWO1706" s="30"/>
      <c r="JWP1706" s="30"/>
      <c r="JWQ1706" s="30"/>
      <c r="JWR1706" s="30"/>
      <c r="JWS1706" s="30"/>
      <c r="JWT1706" s="30"/>
      <c r="JWU1706" s="30"/>
      <c r="JWV1706" s="30"/>
      <c r="JWW1706" s="30"/>
      <c r="JWX1706" s="30"/>
      <c r="JWY1706" s="30"/>
      <c r="JWZ1706" s="30"/>
      <c r="JXA1706" s="30"/>
      <c r="JXB1706" s="30"/>
      <c r="JXC1706" s="30"/>
      <c r="JXD1706" s="30"/>
      <c r="JXE1706" s="30"/>
      <c r="JXF1706" s="30"/>
      <c r="JXG1706" s="30"/>
      <c r="JXH1706" s="30"/>
      <c r="JXI1706" s="30"/>
      <c r="JXJ1706" s="30"/>
      <c r="JXK1706" s="30"/>
      <c r="JXL1706" s="30"/>
      <c r="JXM1706" s="30"/>
      <c r="JXN1706" s="30"/>
      <c r="JXO1706" s="30"/>
      <c r="JXP1706" s="30"/>
      <c r="JXQ1706" s="30"/>
      <c r="JXR1706" s="30"/>
      <c r="JXS1706" s="30"/>
      <c r="JXT1706" s="30"/>
      <c r="JXU1706" s="30"/>
      <c r="JXV1706" s="30"/>
      <c r="JXW1706" s="30"/>
      <c r="JXX1706" s="30"/>
      <c r="JXY1706" s="30"/>
      <c r="JXZ1706" s="30"/>
      <c r="JYA1706" s="30"/>
      <c r="JYB1706" s="30"/>
      <c r="JYC1706" s="30"/>
      <c r="JYD1706" s="30"/>
      <c r="JYE1706" s="30"/>
      <c r="JYF1706" s="30"/>
      <c r="JYG1706" s="30"/>
      <c r="JYH1706" s="30"/>
      <c r="JYI1706" s="30"/>
      <c r="JYJ1706" s="30"/>
      <c r="JYK1706" s="30"/>
      <c r="JYL1706" s="30"/>
      <c r="JYM1706" s="30"/>
      <c r="JYN1706" s="30"/>
      <c r="JYO1706" s="30"/>
      <c r="JYP1706" s="30"/>
      <c r="JYQ1706" s="30"/>
      <c r="JYR1706" s="30"/>
      <c r="JYS1706" s="30"/>
      <c r="JYT1706" s="30"/>
      <c r="JYU1706" s="30"/>
      <c r="JYV1706" s="30"/>
      <c r="JYW1706" s="30"/>
      <c r="JYX1706" s="30"/>
      <c r="JYY1706" s="30"/>
      <c r="JYZ1706" s="30"/>
      <c r="JZA1706" s="30"/>
      <c r="JZB1706" s="30"/>
      <c r="JZC1706" s="30"/>
      <c r="JZD1706" s="30"/>
      <c r="JZE1706" s="30"/>
      <c r="JZF1706" s="30"/>
      <c r="JZG1706" s="30"/>
      <c r="JZH1706" s="30"/>
      <c r="JZI1706" s="30"/>
      <c r="JZJ1706" s="30"/>
      <c r="JZK1706" s="30"/>
      <c r="JZL1706" s="30"/>
      <c r="JZM1706" s="30"/>
      <c r="JZN1706" s="30"/>
      <c r="JZO1706" s="30"/>
      <c r="JZP1706" s="30"/>
      <c r="JZQ1706" s="30"/>
      <c r="JZR1706" s="30"/>
      <c r="JZS1706" s="30"/>
      <c r="JZT1706" s="30"/>
      <c r="JZU1706" s="30"/>
      <c r="JZV1706" s="30"/>
      <c r="JZW1706" s="30"/>
      <c r="JZX1706" s="30"/>
      <c r="JZY1706" s="30"/>
      <c r="JZZ1706" s="30"/>
      <c r="KAA1706" s="30"/>
      <c r="KAB1706" s="30"/>
      <c r="KAC1706" s="30"/>
      <c r="KAD1706" s="30"/>
      <c r="KAE1706" s="30"/>
      <c r="KAF1706" s="30"/>
      <c r="KAG1706" s="30"/>
      <c r="KAH1706" s="30"/>
      <c r="KAI1706" s="30"/>
      <c r="KAJ1706" s="30"/>
      <c r="KAK1706" s="30"/>
      <c r="KAL1706" s="30"/>
      <c r="KAM1706" s="30"/>
      <c r="KAN1706" s="30"/>
      <c r="KAO1706" s="30"/>
      <c r="KAP1706" s="30"/>
      <c r="KAQ1706" s="30"/>
      <c r="KAR1706" s="30"/>
      <c r="KAS1706" s="30"/>
      <c r="KAT1706" s="30"/>
      <c r="KAU1706" s="30"/>
      <c r="KAV1706" s="30"/>
      <c r="KAW1706" s="30"/>
      <c r="KAX1706" s="30"/>
      <c r="KAY1706" s="30"/>
      <c r="KAZ1706" s="30"/>
      <c r="KBA1706" s="30"/>
      <c r="KBB1706" s="30"/>
      <c r="KBC1706" s="30"/>
      <c r="KBD1706" s="30"/>
      <c r="KBE1706" s="30"/>
      <c r="KBF1706" s="30"/>
      <c r="KBG1706" s="30"/>
      <c r="KBH1706" s="30"/>
      <c r="KBI1706" s="30"/>
      <c r="KBJ1706" s="30"/>
      <c r="KBK1706" s="30"/>
      <c r="KBL1706" s="30"/>
      <c r="KBM1706" s="30"/>
      <c r="KBN1706" s="30"/>
      <c r="KBO1706" s="30"/>
      <c r="KBP1706" s="30"/>
      <c r="KBQ1706" s="30"/>
      <c r="KBR1706" s="30"/>
      <c r="KBS1706" s="30"/>
      <c r="KBT1706" s="30"/>
      <c r="KBU1706" s="30"/>
      <c r="KBV1706" s="30"/>
      <c r="KBW1706" s="30"/>
      <c r="KBX1706" s="30"/>
      <c r="KBY1706" s="30"/>
      <c r="KBZ1706" s="30"/>
      <c r="KCA1706" s="30"/>
      <c r="KCB1706" s="30"/>
      <c r="KCC1706" s="30"/>
      <c r="KCD1706" s="30"/>
      <c r="KCE1706" s="30"/>
      <c r="KCF1706" s="30"/>
      <c r="KCG1706" s="30"/>
      <c r="KCH1706" s="30"/>
      <c r="KCI1706" s="30"/>
      <c r="KCJ1706" s="30"/>
      <c r="KCK1706" s="30"/>
      <c r="KCL1706" s="30"/>
      <c r="KCM1706" s="30"/>
      <c r="KCN1706" s="30"/>
      <c r="KCO1706" s="30"/>
      <c r="KCP1706" s="30"/>
      <c r="KCQ1706" s="30"/>
      <c r="KCR1706" s="30"/>
      <c r="KCS1706" s="30"/>
      <c r="KCT1706" s="30"/>
      <c r="KCU1706" s="30"/>
      <c r="KCV1706" s="30"/>
      <c r="KCW1706" s="30"/>
      <c r="KCX1706" s="30"/>
      <c r="KCY1706" s="30"/>
      <c r="KCZ1706" s="30"/>
      <c r="KDA1706" s="30"/>
      <c r="KDB1706" s="30"/>
      <c r="KDC1706" s="30"/>
      <c r="KDD1706" s="30"/>
      <c r="KDE1706" s="30"/>
      <c r="KDF1706" s="30"/>
      <c r="KDG1706" s="30"/>
      <c r="KDH1706" s="30"/>
      <c r="KDI1706" s="30"/>
      <c r="KDJ1706" s="30"/>
      <c r="KDK1706" s="30"/>
      <c r="KDL1706" s="30"/>
      <c r="KDM1706" s="30"/>
      <c r="KDN1706" s="30"/>
      <c r="KDO1706" s="30"/>
      <c r="KDP1706" s="30"/>
      <c r="KDQ1706" s="30"/>
      <c r="KDR1706" s="30"/>
      <c r="KDS1706" s="30"/>
      <c r="KDT1706" s="30"/>
      <c r="KDU1706" s="30"/>
      <c r="KDV1706" s="30"/>
      <c r="KDW1706" s="30"/>
      <c r="KDX1706" s="30"/>
      <c r="KDY1706" s="30"/>
      <c r="KDZ1706" s="30"/>
      <c r="KEA1706" s="30"/>
      <c r="KEB1706" s="30"/>
      <c r="KEC1706" s="30"/>
      <c r="KED1706" s="30"/>
      <c r="KEE1706" s="30"/>
      <c r="KEF1706" s="30"/>
      <c r="KEG1706" s="30"/>
      <c r="KEH1706" s="30"/>
      <c r="KEI1706" s="30"/>
      <c r="KEJ1706" s="30"/>
      <c r="KEK1706" s="30"/>
      <c r="KEL1706" s="30"/>
      <c r="KEM1706" s="30"/>
      <c r="KEN1706" s="30"/>
      <c r="KEO1706" s="30"/>
      <c r="KEP1706" s="30"/>
      <c r="KEQ1706" s="30"/>
      <c r="KER1706" s="30"/>
      <c r="KES1706" s="30"/>
      <c r="KET1706" s="30"/>
      <c r="KEU1706" s="30"/>
      <c r="KEV1706" s="30"/>
      <c r="KEW1706" s="30"/>
      <c r="KEX1706" s="30"/>
      <c r="KEY1706" s="30"/>
      <c r="KEZ1706" s="30"/>
      <c r="KFA1706" s="30"/>
      <c r="KFB1706" s="30"/>
      <c r="KFC1706" s="30"/>
      <c r="KFD1706" s="30"/>
      <c r="KFE1706" s="30"/>
      <c r="KFF1706" s="30"/>
      <c r="KFG1706" s="30"/>
      <c r="KFH1706" s="30"/>
      <c r="KFI1706" s="30"/>
      <c r="KFJ1706" s="30"/>
      <c r="KFK1706" s="30"/>
      <c r="KFL1706" s="30"/>
      <c r="KFM1706" s="30"/>
      <c r="KFN1706" s="30"/>
      <c r="KFO1706" s="30"/>
      <c r="KFP1706" s="30"/>
      <c r="KFQ1706" s="30"/>
      <c r="KFR1706" s="30"/>
      <c r="KFS1706" s="30"/>
      <c r="KFT1706" s="30"/>
      <c r="KFU1706" s="30"/>
      <c r="KFV1706" s="30"/>
      <c r="KFW1706" s="30"/>
      <c r="KFX1706" s="30"/>
      <c r="KFY1706" s="30"/>
      <c r="KFZ1706" s="30"/>
      <c r="KGA1706" s="30"/>
      <c r="KGB1706" s="30"/>
      <c r="KGC1706" s="30"/>
      <c r="KGD1706" s="30"/>
      <c r="KGE1706" s="30"/>
      <c r="KGF1706" s="30"/>
      <c r="KGG1706" s="30"/>
      <c r="KGH1706" s="30"/>
      <c r="KGI1706" s="30"/>
      <c r="KGJ1706" s="30"/>
      <c r="KGK1706" s="30"/>
      <c r="KGL1706" s="30"/>
      <c r="KGM1706" s="30"/>
      <c r="KGN1706" s="30"/>
      <c r="KGO1706" s="30"/>
      <c r="KGP1706" s="30"/>
      <c r="KGQ1706" s="30"/>
      <c r="KGR1706" s="30"/>
      <c r="KGS1706" s="30"/>
      <c r="KGT1706" s="30"/>
      <c r="KGU1706" s="30"/>
      <c r="KGV1706" s="30"/>
      <c r="KGW1706" s="30"/>
      <c r="KGX1706" s="30"/>
      <c r="KGY1706" s="30"/>
      <c r="KGZ1706" s="30"/>
      <c r="KHA1706" s="30"/>
      <c r="KHB1706" s="30"/>
      <c r="KHC1706" s="30"/>
      <c r="KHD1706" s="30"/>
      <c r="KHE1706" s="30"/>
      <c r="KHF1706" s="30"/>
      <c r="KHG1706" s="30"/>
      <c r="KHH1706" s="30"/>
      <c r="KHI1706" s="30"/>
      <c r="KHJ1706" s="30"/>
      <c r="KHK1706" s="30"/>
      <c r="KHL1706" s="30"/>
      <c r="KHM1706" s="30"/>
      <c r="KHN1706" s="30"/>
      <c r="KHO1706" s="30"/>
      <c r="KHP1706" s="30"/>
      <c r="KHQ1706" s="30"/>
      <c r="KHR1706" s="30"/>
      <c r="KHS1706" s="30"/>
      <c r="KHT1706" s="30"/>
      <c r="KHU1706" s="30"/>
      <c r="KHV1706" s="30"/>
      <c r="KHW1706" s="30"/>
      <c r="KHX1706" s="30"/>
      <c r="KHY1706" s="30"/>
      <c r="KHZ1706" s="30"/>
      <c r="KIA1706" s="30"/>
      <c r="KIB1706" s="30"/>
      <c r="KIC1706" s="30"/>
      <c r="KID1706" s="30"/>
      <c r="KIE1706" s="30"/>
      <c r="KIF1706" s="30"/>
      <c r="KIG1706" s="30"/>
      <c r="KIH1706" s="30"/>
      <c r="KII1706" s="30"/>
      <c r="KIJ1706" s="30"/>
      <c r="KIK1706" s="30"/>
      <c r="KIL1706" s="30"/>
      <c r="KIM1706" s="30"/>
      <c r="KIN1706" s="30"/>
      <c r="KIO1706" s="30"/>
      <c r="KIP1706" s="30"/>
      <c r="KIQ1706" s="30"/>
      <c r="KIR1706" s="30"/>
      <c r="KIS1706" s="30"/>
      <c r="KIT1706" s="30"/>
      <c r="KIU1706" s="30"/>
      <c r="KIV1706" s="30"/>
      <c r="KIW1706" s="30"/>
      <c r="KIX1706" s="30"/>
      <c r="KIY1706" s="30"/>
      <c r="KIZ1706" s="30"/>
      <c r="KJA1706" s="30"/>
      <c r="KJB1706" s="30"/>
      <c r="KJC1706" s="30"/>
      <c r="KJD1706" s="30"/>
      <c r="KJE1706" s="30"/>
      <c r="KJF1706" s="30"/>
      <c r="KJG1706" s="30"/>
      <c r="KJH1706" s="30"/>
      <c r="KJI1706" s="30"/>
      <c r="KJJ1706" s="30"/>
      <c r="KJK1706" s="30"/>
      <c r="KJL1706" s="30"/>
      <c r="KJM1706" s="30"/>
      <c r="KJN1706" s="30"/>
      <c r="KJO1706" s="30"/>
      <c r="KJP1706" s="30"/>
      <c r="KJQ1706" s="30"/>
      <c r="KJR1706" s="30"/>
      <c r="KJS1706" s="30"/>
      <c r="KJT1706" s="30"/>
      <c r="KJU1706" s="30"/>
      <c r="KJV1706" s="30"/>
      <c r="KJW1706" s="30"/>
      <c r="KJX1706" s="30"/>
      <c r="KJY1706" s="30"/>
      <c r="KJZ1706" s="30"/>
      <c r="KKA1706" s="30"/>
      <c r="KKB1706" s="30"/>
      <c r="KKC1706" s="30"/>
      <c r="KKD1706" s="30"/>
      <c r="KKE1706" s="30"/>
      <c r="KKF1706" s="30"/>
      <c r="KKG1706" s="30"/>
      <c r="KKH1706" s="30"/>
      <c r="KKI1706" s="30"/>
      <c r="KKJ1706" s="30"/>
      <c r="KKK1706" s="30"/>
      <c r="KKL1706" s="30"/>
      <c r="KKM1706" s="30"/>
      <c r="KKN1706" s="30"/>
      <c r="KKO1706" s="30"/>
      <c r="KKP1706" s="30"/>
      <c r="KKQ1706" s="30"/>
      <c r="KKR1706" s="30"/>
      <c r="KKS1706" s="30"/>
      <c r="KKT1706" s="30"/>
      <c r="KKU1706" s="30"/>
      <c r="KKV1706" s="30"/>
      <c r="KKW1706" s="30"/>
      <c r="KKX1706" s="30"/>
      <c r="KKY1706" s="30"/>
      <c r="KKZ1706" s="30"/>
      <c r="KLA1706" s="30"/>
      <c r="KLB1706" s="30"/>
      <c r="KLC1706" s="30"/>
      <c r="KLD1706" s="30"/>
      <c r="KLE1706" s="30"/>
      <c r="KLF1706" s="30"/>
      <c r="KLG1706" s="30"/>
      <c r="KLH1706" s="30"/>
      <c r="KLI1706" s="30"/>
      <c r="KLJ1706" s="30"/>
      <c r="KLK1706" s="30"/>
      <c r="KLL1706" s="30"/>
      <c r="KLM1706" s="30"/>
      <c r="KLN1706" s="30"/>
      <c r="KLO1706" s="30"/>
      <c r="KLP1706" s="30"/>
      <c r="KLQ1706" s="30"/>
      <c r="KLR1706" s="30"/>
      <c r="KLS1706" s="30"/>
      <c r="KLT1706" s="30"/>
      <c r="KLU1706" s="30"/>
      <c r="KLV1706" s="30"/>
      <c r="KLW1706" s="30"/>
      <c r="KLX1706" s="30"/>
      <c r="KLY1706" s="30"/>
      <c r="KLZ1706" s="30"/>
      <c r="KMA1706" s="30"/>
      <c r="KMB1706" s="30"/>
      <c r="KMC1706" s="30"/>
      <c r="KMD1706" s="30"/>
      <c r="KME1706" s="30"/>
      <c r="KMF1706" s="30"/>
      <c r="KMG1706" s="30"/>
      <c r="KMH1706" s="30"/>
      <c r="KMI1706" s="30"/>
      <c r="KMJ1706" s="30"/>
      <c r="KMK1706" s="30"/>
      <c r="KML1706" s="30"/>
      <c r="KMM1706" s="30"/>
      <c r="KMN1706" s="30"/>
      <c r="KMO1706" s="30"/>
      <c r="KMP1706" s="30"/>
      <c r="KMQ1706" s="30"/>
      <c r="KMR1706" s="30"/>
      <c r="KMS1706" s="30"/>
      <c r="KMT1706" s="30"/>
      <c r="KMU1706" s="30"/>
      <c r="KMV1706" s="30"/>
      <c r="KMW1706" s="30"/>
      <c r="KMX1706" s="30"/>
      <c r="KMY1706" s="30"/>
      <c r="KMZ1706" s="30"/>
      <c r="KNA1706" s="30"/>
      <c r="KNB1706" s="30"/>
      <c r="KNC1706" s="30"/>
      <c r="KND1706" s="30"/>
      <c r="KNE1706" s="30"/>
      <c r="KNF1706" s="30"/>
      <c r="KNG1706" s="30"/>
      <c r="KNH1706" s="30"/>
      <c r="KNI1706" s="30"/>
      <c r="KNJ1706" s="30"/>
      <c r="KNK1706" s="30"/>
      <c r="KNL1706" s="30"/>
      <c r="KNM1706" s="30"/>
      <c r="KNN1706" s="30"/>
      <c r="KNO1706" s="30"/>
      <c r="KNP1706" s="30"/>
      <c r="KNQ1706" s="30"/>
      <c r="KNR1706" s="30"/>
      <c r="KNS1706" s="30"/>
      <c r="KNT1706" s="30"/>
      <c r="KNU1706" s="30"/>
      <c r="KNV1706" s="30"/>
      <c r="KNW1706" s="30"/>
      <c r="KNX1706" s="30"/>
      <c r="KNY1706" s="30"/>
      <c r="KNZ1706" s="30"/>
      <c r="KOA1706" s="30"/>
      <c r="KOB1706" s="30"/>
      <c r="KOC1706" s="30"/>
      <c r="KOD1706" s="30"/>
      <c r="KOE1706" s="30"/>
      <c r="KOF1706" s="30"/>
      <c r="KOG1706" s="30"/>
      <c r="KOH1706" s="30"/>
      <c r="KOI1706" s="30"/>
      <c r="KOJ1706" s="30"/>
      <c r="KOK1706" s="30"/>
      <c r="KOL1706" s="30"/>
      <c r="KOM1706" s="30"/>
      <c r="KON1706" s="30"/>
      <c r="KOO1706" s="30"/>
      <c r="KOP1706" s="30"/>
      <c r="KOQ1706" s="30"/>
      <c r="KOR1706" s="30"/>
      <c r="KOS1706" s="30"/>
      <c r="KOT1706" s="30"/>
      <c r="KOU1706" s="30"/>
      <c r="KOV1706" s="30"/>
      <c r="KOW1706" s="30"/>
      <c r="KOX1706" s="30"/>
      <c r="KOY1706" s="30"/>
      <c r="KOZ1706" s="30"/>
      <c r="KPA1706" s="30"/>
      <c r="KPB1706" s="30"/>
      <c r="KPC1706" s="30"/>
      <c r="KPD1706" s="30"/>
      <c r="KPE1706" s="30"/>
      <c r="KPF1706" s="30"/>
      <c r="KPG1706" s="30"/>
      <c r="KPH1706" s="30"/>
      <c r="KPI1706" s="30"/>
      <c r="KPJ1706" s="30"/>
      <c r="KPK1706" s="30"/>
      <c r="KPL1706" s="30"/>
      <c r="KPM1706" s="30"/>
      <c r="KPN1706" s="30"/>
      <c r="KPO1706" s="30"/>
      <c r="KPP1706" s="30"/>
      <c r="KPQ1706" s="30"/>
      <c r="KPR1706" s="30"/>
      <c r="KPS1706" s="30"/>
      <c r="KPT1706" s="30"/>
      <c r="KPU1706" s="30"/>
      <c r="KPV1706" s="30"/>
      <c r="KPW1706" s="30"/>
      <c r="KPX1706" s="30"/>
      <c r="KPY1706" s="30"/>
      <c r="KPZ1706" s="30"/>
      <c r="KQA1706" s="30"/>
      <c r="KQB1706" s="30"/>
      <c r="KQC1706" s="30"/>
      <c r="KQD1706" s="30"/>
      <c r="KQE1706" s="30"/>
      <c r="KQF1706" s="30"/>
      <c r="KQG1706" s="30"/>
      <c r="KQH1706" s="30"/>
      <c r="KQI1706" s="30"/>
      <c r="KQJ1706" s="30"/>
      <c r="KQK1706" s="30"/>
      <c r="KQL1706" s="30"/>
      <c r="KQM1706" s="30"/>
      <c r="KQN1706" s="30"/>
      <c r="KQO1706" s="30"/>
      <c r="KQP1706" s="30"/>
      <c r="KQQ1706" s="30"/>
      <c r="KQR1706" s="30"/>
      <c r="KQS1706" s="30"/>
      <c r="KQT1706" s="30"/>
      <c r="KQU1706" s="30"/>
      <c r="KQV1706" s="30"/>
      <c r="KQW1706" s="30"/>
      <c r="KQX1706" s="30"/>
      <c r="KQY1706" s="30"/>
      <c r="KQZ1706" s="30"/>
      <c r="KRA1706" s="30"/>
      <c r="KRB1706" s="30"/>
      <c r="KRC1706" s="30"/>
      <c r="KRD1706" s="30"/>
      <c r="KRE1706" s="30"/>
      <c r="KRF1706" s="30"/>
      <c r="KRG1706" s="30"/>
      <c r="KRH1706" s="30"/>
      <c r="KRI1706" s="30"/>
      <c r="KRJ1706" s="30"/>
      <c r="KRK1706" s="30"/>
      <c r="KRL1706" s="30"/>
      <c r="KRM1706" s="30"/>
      <c r="KRN1706" s="30"/>
      <c r="KRO1706" s="30"/>
      <c r="KRP1706" s="30"/>
      <c r="KRQ1706" s="30"/>
      <c r="KRR1706" s="30"/>
      <c r="KRS1706" s="30"/>
      <c r="KRT1706" s="30"/>
      <c r="KRU1706" s="30"/>
      <c r="KRV1706" s="30"/>
      <c r="KRW1706" s="30"/>
      <c r="KRX1706" s="30"/>
      <c r="KRY1706" s="30"/>
      <c r="KRZ1706" s="30"/>
      <c r="KSA1706" s="30"/>
      <c r="KSB1706" s="30"/>
      <c r="KSC1706" s="30"/>
      <c r="KSD1706" s="30"/>
      <c r="KSE1706" s="30"/>
      <c r="KSF1706" s="30"/>
      <c r="KSG1706" s="30"/>
      <c r="KSH1706" s="30"/>
      <c r="KSI1706" s="30"/>
      <c r="KSJ1706" s="30"/>
      <c r="KSK1706" s="30"/>
      <c r="KSL1706" s="30"/>
      <c r="KSM1706" s="30"/>
      <c r="KSN1706" s="30"/>
      <c r="KSO1706" s="30"/>
      <c r="KSP1706" s="30"/>
      <c r="KSQ1706" s="30"/>
      <c r="KSR1706" s="30"/>
      <c r="KSS1706" s="30"/>
      <c r="KST1706" s="30"/>
      <c r="KSU1706" s="30"/>
      <c r="KSV1706" s="30"/>
      <c r="KSW1706" s="30"/>
      <c r="KSX1706" s="30"/>
      <c r="KSY1706" s="30"/>
      <c r="KSZ1706" s="30"/>
      <c r="KTA1706" s="30"/>
      <c r="KTB1706" s="30"/>
      <c r="KTC1706" s="30"/>
      <c r="KTD1706" s="30"/>
      <c r="KTE1706" s="30"/>
      <c r="KTF1706" s="30"/>
      <c r="KTG1706" s="30"/>
      <c r="KTH1706" s="30"/>
      <c r="KTI1706" s="30"/>
      <c r="KTJ1706" s="30"/>
      <c r="KTK1706" s="30"/>
      <c r="KTL1706" s="30"/>
      <c r="KTM1706" s="30"/>
      <c r="KTN1706" s="30"/>
      <c r="KTO1706" s="30"/>
      <c r="KTP1706" s="30"/>
      <c r="KTQ1706" s="30"/>
      <c r="KTR1706" s="30"/>
      <c r="KTS1706" s="30"/>
      <c r="KTT1706" s="30"/>
      <c r="KTU1706" s="30"/>
      <c r="KTV1706" s="30"/>
      <c r="KTW1706" s="30"/>
      <c r="KTX1706" s="30"/>
      <c r="KTY1706" s="30"/>
      <c r="KTZ1706" s="30"/>
      <c r="KUA1706" s="30"/>
      <c r="KUB1706" s="30"/>
      <c r="KUC1706" s="30"/>
      <c r="KUD1706" s="30"/>
      <c r="KUE1706" s="30"/>
      <c r="KUF1706" s="30"/>
      <c r="KUG1706" s="30"/>
      <c r="KUH1706" s="30"/>
      <c r="KUI1706" s="30"/>
      <c r="KUJ1706" s="30"/>
      <c r="KUK1706" s="30"/>
      <c r="KUL1706" s="30"/>
      <c r="KUM1706" s="30"/>
      <c r="KUN1706" s="30"/>
      <c r="KUO1706" s="30"/>
      <c r="KUP1706" s="30"/>
      <c r="KUQ1706" s="30"/>
      <c r="KUR1706" s="30"/>
      <c r="KUS1706" s="30"/>
      <c r="KUT1706" s="30"/>
      <c r="KUU1706" s="30"/>
      <c r="KUV1706" s="30"/>
      <c r="KUW1706" s="30"/>
      <c r="KUX1706" s="30"/>
      <c r="KUY1706" s="30"/>
      <c r="KUZ1706" s="30"/>
      <c r="KVA1706" s="30"/>
      <c r="KVB1706" s="30"/>
      <c r="KVC1706" s="30"/>
      <c r="KVD1706" s="30"/>
      <c r="KVE1706" s="30"/>
      <c r="KVF1706" s="30"/>
      <c r="KVG1706" s="30"/>
      <c r="KVH1706" s="30"/>
      <c r="KVI1706" s="30"/>
      <c r="KVJ1706" s="30"/>
      <c r="KVK1706" s="30"/>
      <c r="KVL1706" s="30"/>
      <c r="KVM1706" s="30"/>
      <c r="KVN1706" s="30"/>
      <c r="KVO1706" s="30"/>
      <c r="KVP1706" s="30"/>
      <c r="KVQ1706" s="30"/>
      <c r="KVR1706" s="30"/>
      <c r="KVS1706" s="30"/>
      <c r="KVT1706" s="30"/>
      <c r="KVU1706" s="30"/>
      <c r="KVV1706" s="30"/>
      <c r="KVW1706" s="30"/>
      <c r="KVX1706" s="30"/>
      <c r="KVY1706" s="30"/>
      <c r="KVZ1706" s="30"/>
      <c r="KWA1706" s="30"/>
      <c r="KWB1706" s="30"/>
      <c r="KWC1706" s="30"/>
      <c r="KWD1706" s="30"/>
      <c r="KWE1706" s="30"/>
      <c r="KWF1706" s="30"/>
      <c r="KWG1706" s="30"/>
      <c r="KWH1706" s="30"/>
      <c r="KWI1706" s="30"/>
      <c r="KWJ1706" s="30"/>
      <c r="KWK1706" s="30"/>
      <c r="KWL1706" s="30"/>
      <c r="KWM1706" s="30"/>
      <c r="KWN1706" s="30"/>
      <c r="KWO1706" s="30"/>
      <c r="KWP1706" s="30"/>
      <c r="KWQ1706" s="30"/>
      <c r="KWR1706" s="30"/>
      <c r="KWS1706" s="30"/>
      <c r="KWT1706" s="30"/>
      <c r="KWU1706" s="30"/>
      <c r="KWV1706" s="30"/>
      <c r="KWW1706" s="30"/>
      <c r="KWX1706" s="30"/>
      <c r="KWY1706" s="30"/>
      <c r="KWZ1706" s="30"/>
      <c r="KXA1706" s="30"/>
      <c r="KXB1706" s="30"/>
      <c r="KXC1706" s="30"/>
      <c r="KXD1706" s="30"/>
      <c r="KXE1706" s="30"/>
      <c r="KXF1706" s="30"/>
      <c r="KXG1706" s="30"/>
      <c r="KXH1706" s="30"/>
      <c r="KXI1706" s="30"/>
      <c r="KXJ1706" s="30"/>
      <c r="KXK1706" s="30"/>
      <c r="KXL1706" s="30"/>
      <c r="KXM1706" s="30"/>
      <c r="KXN1706" s="30"/>
      <c r="KXO1706" s="30"/>
      <c r="KXP1706" s="30"/>
      <c r="KXQ1706" s="30"/>
      <c r="KXR1706" s="30"/>
      <c r="KXS1706" s="30"/>
      <c r="KXT1706" s="30"/>
      <c r="KXU1706" s="30"/>
      <c r="KXV1706" s="30"/>
      <c r="KXW1706" s="30"/>
      <c r="KXX1706" s="30"/>
      <c r="KXY1706" s="30"/>
      <c r="KXZ1706" s="30"/>
      <c r="KYA1706" s="30"/>
      <c r="KYB1706" s="30"/>
      <c r="KYC1706" s="30"/>
      <c r="KYD1706" s="30"/>
      <c r="KYE1706" s="30"/>
      <c r="KYF1706" s="30"/>
      <c r="KYG1706" s="30"/>
      <c r="KYH1706" s="30"/>
      <c r="KYI1706" s="30"/>
      <c r="KYJ1706" s="30"/>
      <c r="KYK1706" s="30"/>
      <c r="KYL1706" s="30"/>
      <c r="KYM1706" s="30"/>
      <c r="KYN1706" s="30"/>
      <c r="KYO1706" s="30"/>
      <c r="KYP1706" s="30"/>
      <c r="KYQ1706" s="30"/>
      <c r="KYR1706" s="30"/>
      <c r="KYS1706" s="30"/>
      <c r="KYT1706" s="30"/>
      <c r="KYU1706" s="30"/>
      <c r="KYV1706" s="30"/>
      <c r="KYW1706" s="30"/>
      <c r="KYX1706" s="30"/>
      <c r="KYY1706" s="30"/>
      <c r="KYZ1706" s="30"/>
      <c r="KZA1706" s="30"/>
      <c r="KZB1706" s="30"/>
      <c r="KZC1706" s="30"/>
      <c r="KZD1706" s="30"/>
      <c r="KZE1706" s="30"/>
      <c r="KZF1706" s="30"/>
      <c r="KZG1706" s="30"/>
      <c r="KZH1706" s="30"/>
      <c r="KZI1706" s="30"/>
      <c r="KZJ1706" s="30"/>
      <c r="KZK1706" s="30"/>
      <c r="KZL1706" s="30"/>
      <c r="KZM1706" s="30"/>
      <c r="KZN1706" s="30"/>
      <c r="KZO1706" s="30"/>
      <c r="KZP1706" s="30"/>
      <c r="KZQ1706" s="30"/>
      <c r="KZR1706" s="30"/>
      <c r="KZS1706" s="30"/>
      <c r="KZT1706" s="30"/>
      <c r="KZU1706" s="30"/>
      <c r="KZV1706" s="30"/>
      <c r="KZW1706" s="30"/>
      <c r="KZX1706" s="30"/>
      <c r="KZY1706" s="30"/>
      <c r="KZZ1706" s="30"/>
      <c r="LAA1706" s="30"/>
      <c r="LAB1706" s="30"/>
      <c r="LAC1706" s="30"/>
      <c r="LAD1706" s="30"/>
      <c r="LAE1706" s="30"/>
      <c r="LAF1706" s="30"/>
      <c r="LAG1706" s="30"/>
      <c r="LAH1706" s="30"/>
      <c r="LAI1706" s="30"/>
      <c r="LAJ1706" s="30"/>
      <c r="LAK1706" s="30"/>
      <c r="LAL1706" s="30"/>
      <c r="LAM1706" s="30"/>
      <c r="LAN1706" s="30"/>
      <c r="LAO1706" s="30"/>
      <c r="LAP1706" s="30"/>
      <c r="LAQ1706" s="30"/>
      <c r="LAR1706" s="30"/>
      <c r="LAS1706" s="30"/>
      <c r="LAT1706" s="30"/>
      <c r="LAU1706" s="30"/>
      <c r="LAV1706" s="30"/>
      <c r="LAW1706" s="30"/>
      <c r="LAX1706" s="30"/>
      <c r="LAY1706" s="30"/>
      <c r="LAZ1706" s="30"/>
      <c r="LBA1706" s="30"/>
      <c r="LBB1706" s="30"/>
      <c r="LBC1706" s="30"/>
      <c r="LBD1706" s="30"/>
      <c r="LBE1706" s="30"/>
      <c r="LBF1706" s="30"/>
      <c r="LBG1706" s="30"/>
      <c r="LBH1706" s="30"/>
      <c r="LBI1706" s="30"/>
      <c r="LBJ1706" s="30"/>
      <c r="LBK1706" s="30"/>
      <c r="LBL1706" s="30"/>
      <c r="LBM1706" s="30"/>
      <c r="LBN1706" s="30"/>
      <c r="LBO1706" s="30"/>
      <c r="LBP1706" s="30"/>
      <c r="LBQ1706" s="30"/>
      <c r="LBR1706" s="30"/>
      <c r="LBS1706" s="30"/>
      <c r="LBT1706" s="30"/>
      <c r="LBU1706" s="30"/>
      <c r="LBV1706" s="30"/>
      <c r="LBW1706" s="30"/>
      <c r="LBX1706" s="30"/>
      <c r="LBY1706" s="30"/>
      <c r="LBZ1706" s="30"/>
      <c r="LCA1706" s="30"/>
      <c r="LCB1706" s="30"/>
      <c r="LCC1706" s="30"/>
      <c r="LCD1706" s="30"/>
      <c r="LCE1706" s="30"/>
      <c r="LCF1706" s="30"/>
      <c r="LCG1706" s="30"/>
      <c r="LCH1706" s="30"/>
      <c r="LCI1706" s="30"/>
      <c r="LCJ1706" s="30"/>
      <c r="LCK1706" s="30"/>
      <c r="LCL1706" s="30"/>
      <c r="LCM1706" s="30"/>
      <c r="LCN1706" s="30"/>
      <c r="LCO1706" s="30"/>
      <c r="LCP1706" s="30"/>
      <c r="LCQ1706" s="30"/>
      <c r="LCR1706" s="30"/>
      <c r="LCS1706" s="30"/>
      <c r="LCT1706" s="30"/>
      <c r="LCU1706" s="30"/>
      <c r="LCV1706" s="30"/>
      <c r="LCW1706" s="30"/>
      <c r="LCX1706" s="30"/>
      <c r="LCY1706" s="30"/>
      <c r="LCZ1706" s="30"/>
      <c r="LDA1706" s="30"/>
      <c r="LDB1706" s="30"/>
      <c r="LDC1706" s="30"/>
      <c r="LDD1706" s="30"/>
      <c r="LDE1706" s="30"/>
      <c r="LDF1706" s="30"/>
      <c r="LDG1706" s="30"/>
      <c r="LDH1706" s="30"/>
      <c r="LDI1706" s="30"/>
      <c r="LDJ1706" s="30"/>
      <c r="LDK1706" s="30"/>
      <c r="LDL1706" s="30"/>
      <c r="LDM1706" s="30"/>
      <c r="LDN1706" s="30"/>
      <c r="LDO1706" s="30"/>
      <c r="LDP1706" s="30"/>
      <c r="LDQ1706" s="30"/>
      <c r="LDR1706" s="30"/>
      <c r="LDS1706" s="30"/>
      <c r="LDT1706" s="30"/>
      <c r="LDU1706" s="30"/>
      <c r="LDV1706" s="30"/>
      <c r="LDW1706" s="30"/>
      <c r="LDX1706" s="30"/>
      <c r="LDY1706" s="30"/>
      <c r="LDZ1706" s="30"/>
      <c r="LEA1706" s="30"/>
      <c r="LEB1706" s="30"/>
      <c r="LEC1706" s="30"/>
      <c r="LED1706" s="30"/>
      <c r="LEE1706" s="30"/>
      <c r="LEF1706" s="30"/>
      <c r="LEG1706" s="30"/>
      <c r="LEH1706" s="30"/>
      <c r="LEI1706" s="30"/>
      <c r="LEJ1706" s="30"/>
      <c r="LEK1706" s="30"/>
      <c r="LEL1706" s="30"/>
      <c r="LEM1706" s="30"/>
      <c r="LEN1706" s="30"/>
      <c r="LEO1706" s="30"/>
      <c r="LEP1706" s="30"/>
      <c r="LEQ1706" s="30"/>
      <c r="LER1706" s="30"/>
      <c r="LES1706" s="30"/>
      <c r="LET1706" s="30"/>
      <c r="LEU1706" s="30"/>
      <c r="LEV1706" s="30"/>
      <c r="LEW1706" s="30"/>
      <c r="LEX1706" s="30"/>
      <c r="LEY1706" s="30"/>
      <c r="LEZ1706" s="30"/>
      <c r="LFA1706" s="30"/>
      <c r="LFB1706" s="30"/>
      <c r="LFC1706" s="30"/>
      <c r="LFD1706" s="30"/>
      <c r="LFE1706" s="30"/>
      <c r="LFF1706" s="30"/>
      <c r="LFG1706" s="30"/>
      <c r="LFH1706" s="30"/>
      <c r="LFI1706" s="30"/>
      <c r="LFJ1706" s="30"/>
      <c r="LFK1706" s="30"/>
      <c r="LFL1706" s="30"/>
      <c r="LFM1706" s="30"/>
      <c r="LFN1706" s="30"/>
      <c r="LFO1706" s="30"/>
      <c r="LFP1706" s="30"/>
      <c r="LFQ1706" s="30"/>
      <c r="LFR1706" s="30"/>
      <c r="LFS1706" s="30"/>
      <c r="LFT1706" s="30"/>
      <c r="LFU1706" s="30"/>
      <c r="LFV1706" s="30"/>
      <c r="LFW1706" s="30"/>
      <c r="LFX1706" s="30"/>
      <c r="LFY1706" s="30"/>
      <c r="LFZ1706" s="30"/>
      <c r="LGA1706" s="30"/>
      <c r="LGB1706" s="30"/>
      <c r="LGC1706" s="30"/>
      <c r="LGD1706" s="30"/>
      <c r="LGE1706" s="30"/>
      <c r="LGF1706" s="30"/>
      <c r="LGG1706" s="30"/>
      <c r="LGH1706" s="30"/>
      <c r="LGI1706" s="30"/>
      <c r="LGJ1706" s="30"/>
      <c r="LGK1706" s="30"/>
      <c r="LGL1706" s="30"/>
      <c r="LGM1706" s="30"/>
      <c r="LGN1706" s="30"/>
      <c r="LGO1706" s="30"/>
      <c r="LGP1706" s="30"/>
      <c r="LGQ1706" s="30"/>
      <c r="LGR1706" s="30"/>
      <c r="LGS1706" s="30"/>
      <c r="LGT1706" s="30"/>
      <c r="LGU1706" s="30"/>
      <c r="LGV1706" s="30"/>
      <c r="LGW1706" s="30"/>
      <c r="LGX1706" s="30"/>
      <c r="LGY1706" s="30"/>
      <c r="LGZ1706" s="30"/>
      <c r="LHA1706" s="30"/>
      <c r="LHB1706" s="30"/>
      <c r="LHC1706" s="30"/>
      <c r="LHD1706" s="30"/>
      <c r="LHE1706" s="30"/>
      <c r="LHF1706" s="30"/>
      <c r="LHG1706" s="30"/>
      <c r="LHH1706" s="30"/>
      <c r="LHI1706" s="30"/>
      <c r="LHJ1706" s="30"/>
      <c r="LHK1706" s="30"/>
      <c r="LHL1706" s="30"/>
      <c r="LHM1706" s="30"/>
      <c r="LHN1706" s="30"/>
      <c r="LHO1706" s="30"/>
      <c r="LHP1706" s="30"/>
      <c r="LHQ1706" s="30"/>
      <c r="LHR1706" s="30"/>
      <c r="LHS1706" s="30"/>
      <c r="LHT1706" s="30"/>
      <c r="LHU1706" s="30"/>
      <c r="LHV1706" s="30"/>
      <c r="LHW1706" s="30"/>
      <c r="LHX1706" s="30"/>
      <c r="LHY1706" s="30"/>
      <c r="LHZ1706" s="30"/>
      <c r="LIA1706" s="30"/>
      <c r="LIB1706" s="30"/>
      <c r="LIC1706" s="30"/>
      <c r="LID1706" s="30"/>
      <c r="LIE1706" s="30"/>
      <c r="LIF1706" s="30"/>
      <c r="LIG1706" s="30"/>
      <c r="LIH1706" s="30"/>
      <c r="LII1706" s="30"/>
      <c r="LIJ1706" s="30"/>
      <c r="LIK1706" s="30"/>
      <c r="LIL1706" s="30"/>
      <c r="LIM1706" s="30"/>
      <c r="LIN1706" s="30"/>
      <c r="LIO1706" s="30"/>
      <c r="LIP1706" s="30"/>
      <c r="LIQ1706" s="30"/>
      <c r="LIR1706" s="30"/>
      <c r="LIS1706" s="30"/>
      <c r="LIT1706" s="30"/>
      <c r="LIU1706" s="30"/>
      <c r="LIV1706" s="30"/>
      <c r="LIW1706" s="30"/>
      <c r="LIX1706" s="30"/>
      <c r="LIY1706" s="30"/>
      <c r="LIZ1706" s="30"/>
      <c r="LJA1706" s="30"/>
      <c r="LJB1706" s="30"/>
      <c r="LJC1706" s="30"/>
      <c r="LJD1706" s="30"/>
      <c r="LJE1706" s="30"/>
      <c r="LJF1706" s="30"/>
      <c r="LJG1706" s="30"/>
      <c r="LJH1706" s="30"/>
      <c r="LJI1706" s="30"/>
      <c r="LJJ1706" s="30"/>
      <c r="LJK1706" s="30"/>
      <c r="LJL1706" s="30"/>
      <c r="LJM1706" s="30"/>
      <c r="LJN1706" s="30"/>
      <c r="LJO1706" s="30"/>
      <c r="LJP1706" s="30"/>
      <c r="LJQ1706" s="30"/>
      <c r="LJR1706" s="30"/>
      <c r="LJS1706" s="30"/>
      <c r="LJT1706" s="30"/>
      <c r="LJU1706" s="30"/>
      <c r="LJV1706" s="30"/>
      <c r="LJW1706" s="30"/>
      <c r="LJX1706" s="30"/>
      <c r="LJY1706" s="30"/>
      <c r="LJZ1706" s="30"/>
      <c r="LKA1706" s="30"/>
      <c r="LKB1706" s="30"/>
      <c r="LKC1706" s="30"/>
      <c r="LKD1706" s="30"/>
      <c r="LKE1706" s="30"/>
      <c r="LKF1706" s="30"/>
      <c r="LKG1706" s="30"/>
      <c r="LKH1706" s="30"/>
      <c r="LKI1706" s="30"/>
      <c r="LKJ1706" s="30"/>
      <c r="LKK1706" s="30"/>
      <c r="LKL1706" s="30"/>
      <c r="LKM1706" s="30"/>
      <c r="LKN1706" s="30"/>
      <c r="LKO1706" s="30"/>
      <c r="LKP1706" s="30"/>
      <c r="LKQ1706" s="30"/>
      <c r="LKR1706" s="30"/>
      <c r="LKS1706" s="30"/>
      <c r="LKT1706" s="30"/>
      <c r="LKU1706" s="30"/>
      <c r="LKV1706" s="30"/>
      <c r="LKW1706" s="30"/>
      <c r="LKX1706" s="30"/>
      <c r="LKY1706" s="30"/>
      <c r="LKZ1706" s="30"/>
      <c r="LLA1706" s="30"/>
      <c r="LLB1706" s="30"/>
      <c r="LLC1706" s="30"/>
      <c r="LLD1706" s="30"/>
      <c r="LLE1706" s="30"/>
      <c r="LLF1706" s="30"/>
      <c r="LLG1706" s="30"/>
      <c r="LLH1706" s="30"/>
      <c r="LLI1706" s="30"/>
      <c r="LLJ1706" s="30"/>
      <c r="LLK1706" s="30"/>
      <c r="LLL1706" s="30"/>
      <c r="LLM1706" s="30"/>
      <c r="LLN1706" s="30"/>
      <c r="LLO1706" s="30"/>
      <c r="LLP1706" s="30"/>
      <c r="LLQ1706" s="30"/>
      <c r="LLR1706" s="30"/>
      <c r="LLS1706" s="30"/>
      <c r="LLT1706" s="30"/>
      <c r="LLU1706" s="30"/>
      <c r="LLV1706" s="30"/>
      <c r="LLW1706" s="30"/>
      <c r="LLX1706" s="30"/>
      <c r="LLY1706" s="30"/>
      <c r="LLZ1706" s="30"/>
      <c r="LMA1706" s="30"/>
      <c r="LMB1706" s="30"/>
      <c r="LMC1706" s="30"/>
      <c r="LMD1706" s="30"/>
      <c r="LME1706" s="30"/>
      <c r="LMF1706" s="30"/>
      <c r="LMG1706" s="30"/>
      <c r="LMH1706" s="30"/>
      <c r="LMI1706" s="30"/>
      <c r="LMJ1706" s="30"/>
      <c r="LMK1706" s="30"/>
      <c r="LML1706" s="30"/>
      <c r="LMM1706" s="30"/>
      <c r="LMN1706" s="30"/>
      <c r="LMO1706" s="30"/>
      <c r="LMP1706" s="30"/>
      <c r="LMQ1706" s="30"/>
      <c r="LMR1706" s="30"/>
      <c r="LMS1706" s="30"/>
      <c r="LMT1706" s="30"/>
      <c r="LMU1706" s="30"/>
      <c r="LMV1706" s="30"/>
      <c r="LMW1706" s="30"/>
      <c r="LMX1706" s="30"/>
      <c r="LMY1706" s="30"/>
      <c r="LMZ1706" s="30"/>
      <c r="LNA1706" s="30"/>
      <c r="LNB1706" s="30"/>
      <c r="LNC1706" s="30"/>
      <c r="LND1706" s="30"/>
      <c r="LNE1706" s="30"/>
      <c r="LNF1706" s="30"/>
      <c r="LNG1706" s="30"/>
      <c r="LNH1706" s="30"/>
      <c r="LNI1706" s="30"/>
      <c r="LNJ1706" s="30"/>
      <c r="LNK1706" s="30"/>
      <c r="LNL1706" s="30"/>
      <c r="LNM1706" s="30"/>
      <c r="LNN1706" s="30"/>
      <c r="LNO1706" s="30"/>
      <c r="LNP1706" s="30"/>
      <c r="LNQ1706" s="30"/>
      <c r="LNR1706" s="30"/>
      <c r="LNS1706" s="30"/>
      <c r="LNT1706" s="30"/>
      <c r="LNU1706" s="30"/>
      <c r="LNV1706" s="30"/>
      <c r="LNW1706" s="30"/>
      <c r="LNX1706" s="30"/>
      <c r="LNY1706" s="30"/>
      <c r="LNZ1706" s="30"/>
      <c r="LOA1706" s="30"/>
      <c r="LOB1706" s="30"/>
      <c r="LOC1706" s="30"/>
      <c r="LOD1706" s="30"/>
      <c r="LOE1706" s="30"/>
      <c r="LOF1706" s="30"/>
      <c r="LOG1706" s="30"/>
      <c r="LOH1706" s="30"/>
      <c r="LOI1706" s="30"/>
      <c r="LOJ1706" s="30"/>
      <c r="LOK1706" s="30"/>
      <c r="LOL1706" s="30"/>
      <c r="LOM1706" s="30"/>
      <c r="LON1706" s="30"/>
      <c r="LOO1706" s="30"/>
      <c r="LOP1706" s="30"/>
      <c r="LOQ1706" s="30"/>
      <c r="LOR1706" s="30"/>
      <c r="LOS1706" s="30"/>
      <c r="LOT1706" s="30"/>
      <c r="LOU1706" s="30"/>
      <c r="LOV1706" s="30"/>
      <c r="LOW1706" s="30"/>
      <c r="LOX1706" s="30"/>
      <c r="LOY1706" s="30"/>
      <c r="LOZ1706" s="30"/>
      <c r="LPA1706" s="30"/>
      <c r="LPB1706" s="30"/>
      <c r="LPC1706" s="30"/>
      <c r="LPD1706" s="30"/>
      <c r="LPE1706" s="30"/>
      <c r="LPF1706" s="30"/>
      <c r="LPG1706" s="30"/>
      <c r="LPH1706" s="30"/>
      <c r="LPI1706" s="30"/>
      <c r="LPJ1706" s="30"/>
      <c r="LPK1706" s="30"/>
      <c r="LPL1706" s="30"/>
      <c r="LPM1706" s="30"/>
      <c r="LPN1706" s="30"/>
      <c r="LPO1706" s="30"/>
      <c r="LPP1706" s="30"/>
      <c r="LPQ1706" s="30"/>
      <c r="LPR1706" s="30"/>
      <c r="LPS1706" s="30"/>
      <c r="LPT1706" s="30"/>
      <c r="LPU1706" s="30"/>
      <c r="LPV1706" s="30"/>
      <c r="LPW1706" s="30"/>
      <c r="LPX1706" s="30"/>
      <c r="LPY1706" s="30"/>
      <c r="LPZ1706" s="30"/>
      <c r="LQA1706" s="30"/>
      <c r="LQB1706" s="30"/>
      <c r="LQC1706" s="30"/>
      <c r="LQD1706" s="30"/>
      <c r="LQE1706" s="30"/>
      <c r="LQF1706" s="30"/>
      <c r="LQG1706" s="30"/>
      <c r="LQH1706" s="30"/>
      <c r="LQI1706" s="30"/>
      <c r="LQJ1706" s="30"/>
      <c r="LQK1706" s="30"/>
      <c r="LQL1706" s="30"/>
      <c r="LQM1706" s="30"/>
      <c r="LQN1706" s="30"/>
      <c r="LQO1706" s="30"/>
      <c r="LQP1706" s="30"/>
      <c r="LQQ1706" s="30"/>
      <c r="LQR1706" s="30"/>
      <c r="LQS1706" s="30"/>
      <c r="LQT1706" s="30"/>
      <c r="LQU1706" s="30"/>
      <c r="LQV1706" s="30"/>
      <c r="LQW1706" s="30"/>
      <c r="LQX1706" s="30"/>
      <c r="LQY1706" s="30"/>
      <c r="LQZ1706" s="30"/>
      <c r="LRA1706" s="30"/>
      <c r="LRB1706" s="30"/>
      <c r="LRC1706" s="30"/>
      <c r="LRD1706" s="30"/>
      <c r="LRE1706" s="30"/>
      <c r="LRF1706" s="30"/>
      <c r="LRG1706" s="30"/>
      <c r="LRH1706" s="30"/>
      <c r="LRI1706" s="30"/>
      <c r="LRJ1706" s="30"/>
      <c r="LRK1706" s="30"/>
      <c r="LRL1706" s="30"/>
      <c r="LRM1706" s="30"/>
      <c r="LRN1706" s="30"/>
      <c r="LRO1706" s="30"/>
      <c r="LRP1706" s="30"/>
      <c r="LRQ1706" s="30"/>
      <c r="LRR1706" s="30"/>
      <c r="LRS1706" s="30"/>
      <c r="LRT1706" s="30"/>
      <c r="LRU1706" s="30"/>
      <c r="LRV1706" s="30"/>
      <c r="LRW1706" s="30"/>
      <c r="LRX1706" s="30"/>
      <c r="LRY1706" s="30"/>
      <c r="LRZ1706" s="30"/>
      <c r="LSA1706" s="30"/>
      <c r="LSB1706" s="30"/>
      <c r="LSC1706" s="30"/>
      <c r="LSD1706" s="30"/>
      <c r="LSE1706" s="30"/>
      <c r="LSF1706" s="30"/>
      <c r="LSG1706" s="30"/>
      <c r="LSH1706" s="30"/>
      <c r="LSI1706" s="30"/>
      <c r="LSJ1706" s="30"/>
      <c r="LSK1706" s="30"/>
      <c r="LSL1706" s="30"/>
      <c r="LSM1706" s="30"/>
      <c r="LSN1706" s="30"/>
      <c r="LSO1706" s="30"/>
      <c r="LSP1706" s="30"/>
      <c r="LSQ1706" s="30"/>
      <c r="LSR1706" s="30"/>
      <c r="LSS1706" s="30"/>
      <c r="LST1706" s="30"/>
      <c r="LSU1706" s="30"/>
      <c r="LSV1706" s="30"/>
      <c r="LSW1706" s="30"/>
      <c r="LSX1706" s="30"/>
      <c r="LSY1706" s="30"/>
      <c r="LSZ1706" s="30"/>
      <c r="LTA1706" s="30"/>
      <c r="LTB1706" s="30"/>
      <c r="LTC1706" s="30"/>
      <c r="LTD1706" s="30"/>
      <c r="LTE1706" s="30"/>
      <c r="LTF1706" s="30"/>
      <c r="LTG1706" s="30"/>
      <c r="LTH1706" s="30"/>
      <c r="LTI1706" s="30"/>
      <c r="LTJ1706" s="30"/>
      <c r="LTK1706" s="30"/>
      <c r="LTL1706" s="30"/>
      <c r="LTM1706" s="30"/>
      <c r="LTN1706" s="30"/>
      <c r="LTO1706" s="30"/>
      <c r="LTP1706" s="30"/>
      <c r="LTQ1706" s="30"/>
      <c r="LTR1706" s="30"/>
      <c r="LTS1706" s="30"/>
      <c r="LTT1706" s="30"/>
      <c r="LTU1706" s="30"/>
      <c r="LTV1706" s="30"/>
      <c r="LTW1706" s="30"/>
      <c r="LTX1706" s="30"/>
      <c r="LTY1706" s="30"/>
      <c r="LTZ1706" s="30"/>
      <c r="LUA1706" s="30"/>
      <c r="LUB1706" s="30"/>
      <c r="LUC1706" s="30"/>
      <c r="LUD1706" s="30"/>
      <c r="LUE1706" s="30"/>
      <c r="LUF1706" s="30"/>
      <c r="LUG1706" s="30"/>
      <c r="LUH1706" s="30"/>
      <c r="LUI1706" s="30"/>
      <c r="LUJ1706" s="30"/>
      <c r="LUK1706" s="30"/>
      <c r="LUL1706" s="30"/>
      <c r="LUM1706" s="30"/>
      <c r="LUN1706" s="30"/>
      <c r="LUO1706" s="30"/>
      <c r="LUP1706" s="30"/>
      <c r="LUQ1706" s="30"/>
      <c r="LUR1706" s="30"/>
      <c r="LUS1706" s="30"/>
      <c r="LUT1706" s="30"/>
      <c r="LUU1706" s="30"/>
      <c r="LUV1706" s="30"/>
      <c r="LUW1706" s="30"/>
      <c r="LUX1706" s="30"/>
      <c r="LUY1706" s="30"/>
      <c r="LUZ1706" s="30"/>
      <c r="LVA1706" s="30"/>
      <c r="LVB1706" s="30"/>
      <c r="LVC1706" s="30"/>
      <c r="LVD1706" s="30"/>
      <c r="LVE1706" s="30"/>
      <c r="LVF1706" s="30"/>
      <c r="LVG1706" s="30"/>
      <c r="LVH1706" s="30"/>
      <c r="LVI1706" s="30"/>
      <c r="LVJ1706" s="30"/>
      <c r="LVK1706" s="30"/>
      <c r="LVL1706" s="30"/>
      <c r="LVM1706" s="30"/>
      <c r="LVN1706" s="30"/>
      <c r="LVO1706" s="30"/>
      <c r="LVP1706" s="30"/>
      <c r="LVQ1706" s="30"/>
      <c r="LVR1706" s="30"/>
      <c r="LVS1706" s="30"/>
      <c r="LVT1706" s="30"/>
      <c r="LVU1706" s="30"/>
      <c r="LVV1706" s="30"/>
      <c r="LVW1706" s="30"/>
      <c r="LVX1706" s="30"/>
      <c r="LVY1706" s="30"/>
      <c r="LVZ1706" s="30"/>
      <c r="LWA1706" s="30"/>
      <c r="LWB1706" s="30"/>
      <c r="LWC1706" s="30"/>
      <c r="LWD1706" s="30"/>
      <c r="LWE1706" s="30"/>
      <c r="LWF1706" s="30"/>
      <c r="LWG1706" s="30"/>
      <c r="LWH1706" s="30"/>
      <c r="LWI1706" s="30"/>
      <c r="LWJ1706" s="30"/>
      <c r="LWK1706" s="30"/>
      <c r="LWL1706" s="30"/>
      <c r="LWM1706" s="30"/>
      <c r="LWN1706" s="30"/>
      <c r="LWO1706" s="30"/>
      <c r="LWP1706" s="30"/>
      <c r="LWQ1706" s="30"/>
      <c r="LWR1706" s="30"/>
      <c r="LWS1706" s="30"/>
      <c r="LWT1706" s="30"/>
      <c r="LWU1706" s="30"/>
      <c r="LWV1706" s="30"/>
      <c r="LWW1706" s="30"/>
      <c r="LWX1706" s="30"/>
      <c r="LWY1706" s="30"/>
      <c r="LWZ1706" s="30"/>
      <c r="LXA1706" s="30"/>
      <c r="LXB1706" s="30"/>
      <c r="LXC1706" s="30"/>
      <c r="LXD1706" s="30"/>
      <c r="LXE1706" s="30"/>
      <c r="LXF1706" s="30"/>
      <c r="LXG1706" s="30"/>
      <c r="LXH1706" s="30"/>
      <c r="LXI1706" s="30"/>
      <c r="LXJ1706" s="30"/>
      <c r="LXK1706" s="30"/>
      <c r="LXL1706" s="30"/>
      <c r="LXM1706" s="30"/>
      <c r="LXN1706" s="30"/>
      <c r="LXO1706" s="30"/>
      <c r="LXP1706" s="30"/>
      <c r="LXQ1706" s="30"/>
      <c r="LXR1706" s="30"/>
      <c r="LXS1706" s="30"/>
      <c r="LXT1706" s="30"/>
      <c r="LXU1706" s="30"/>
      <c r="LXV1706" s="30"/>
      <c r="LXW1706" s="30"/>
      <c r="LXX1706" s="30"/>
      <c r="LXY1706" s="30"/>
      <c r="LXZ1706" s="30"/>
      <c r="LYA1706" s="30"/>
      <c r="LYB1706" s="30"/>
      <c r="LYC1706" s="30"/>
      <c r="LYD1706" s="30"/>
      <c r="LYE1706" s="30"/>
      <c r="LYF1706" s="30"/>
      <c r="LYG1706" s="30"/>
      <c r="LYH1706" s="30"/>
      <c r="LYI1706" s="30"/>
      <c r="LYJ1706" s="30"/>
      <c r="LYK1706" s="30"/>
      <c r="LYL1706" s="30"/>
      <c r="LYM1706" s="30"/>
      <c r="LYN1706" s="30"/>
      <c r="LYO1706" s="30"/>
      <c r="LYP1706" s="30"/>
      <c r="LYQ1706" s="30"/>
      <c r="LYR1706" s="30"/>
      <c r="LYS1706" s="30"/>
      <c r="LYT1706" s="30"/>
      <c r="LYU1706" s="30"/>
      <c r="LYV1706" s="30"/>
      <c r="LYW1706" s="30"/>
      <c r="LYX1706" s="30"/>
      <c r="LYY1706" s="30"/>
      <c r="LYZ1706" s="30"/>
      <c r="LZA1706" s="30"/>
      <c r="LZB1706" s="30"/>
      <c r="LZC1706" s="30"/>
      <c r="LZD1706" s="30"/>
      <c r="LZE1706" s="30"/>
      <c r="LZF1706" s="30"/>
      <c r="LZG1706" s="30"/>
      <c r="LZH1706" s="30"/>
      <c r="LZI1706" s="30"/>
      <c r="LZJ1706" s="30"/>
      <c r="LZK1706" s="30"/>
      <c r="LZL1706" s="30"/>
      <c r="LZM1706" s="30"/>
      <c r="LZN1706" s="30"/>
      <c r="LZO1706" s="30"/>
      <c r="LZP1706" s="30"/>
      <c r="LZQ1706" s="30"/>
      <c r="LZR1706" s="30"/>
      <c r="LZS1706" s="30"/>
      <c r="LZT1706" s="30"/>
      <c r="LZU1706" s="30"/>
      <c r="LZV1706" s="30"/>
      <c r="LZW1706" s="30"/>
      <c r="LZX1706" s="30"/>
      <c r="LZY1706" s="30"/>
      <c r="LZZ1706" s="30"/>
      <c r="MAA1706" s="30"/>
      <c r="MAB1706" s="30"/>
      <c r="MAC1706" s="30"/>
      <c r="MAD1706" s="30"/>
      <c r="MAE1706" s="30"/>
      <c r="MAF1706" s="30"/>
      <c r="MAG1706" s="30"/>
      <c r="MAH1706" s="30"/>
      <c r="MAI1706" s="30"/>
      <c r="MAJ1706" s="30"/>
      <c r="MAK1706" s="30"/>
      <c r="MAL1706" s="30"/>
      <c r="MAM1706" s="30"/>
      <c r="MAN1706" s="30"/>
      <c r="MAO1706" s="30"/>
      <c r="MAP1706" s="30"/>
      <c r="MAQ1706" s="30"/>
      <c r="MAR1706" s="30"/>
      <c r="MAS1706" s="30"/>
      <c r="MAT1706" s="30"/>
      <c r="MAU1706" s="30"/>
      <c r="MAV1706" s="30"/>
      <c r="MAW1706" s="30"/>
      <c r="MAX1706" s="30"/>
      <c r="MAY1706" s="30"/>
      <c r="MAZ1706" s="30"/>
      <c r="MBA1706" s="30"/>
      <c r="MBB1706" s="30"/>
      <c r="MBC1706" s="30"/>
      <c r="MBD1706" s="30"/>
      <c r="MBE1706" s="30"/>
      <c r="MBF1706" s="30"/>
      <c r="MBG1706" s="30"/>
      <c r="MBH1706" s="30"/>
      <c r="MBI1706" s="30"/>
      <c r="MBJ1706" s="30"/>
      <c r="MBK1706" s="30"/>
      <c r="MBL1706" s="30"/>
      <c r="MBM1706" s="30"/>
      <c r="MBN1706" s="30"/>
      <c r="MBO1706" s="30"/>
      <c r="MBP1706" s="30"/>
      <c r="MBQ1706" s="30"/>
      <c r="MBR1706" s="30"/>
      <c r="MBS1706" s="30"/>
      <c r="MBT1706" s="30"/>
      <c r="MBU1706" s="30"/>
      <c r="MBV1706" s="30"/>
      <c r="MBW1706" s="30"/>
      <c r="MBX1706" s="30"/>
      <c r="MBY1706" s="30"/>
      <c r="MBZ1706" s="30"/>
      <c r="MCA1706" s="30"/>
      <c r="MCB1706" s="30"/>
      <c r="MCC1706" s="30"/>
      <c r="MCD1706" s="30"/>
      <c r="MCE1706" s="30"/>
      <c r="MCF1706" s="30"/>
      <c r="MCG1706" s="30"/>
      <c r="MCH1706" s="30"/>
      <c r="MCI1706" s="30"/>
      <c r="MCJ1706" s="30"/>
      <c r="MCK1706" s="30"/>
      <c r="MCL1706" s="30"/>
      <c r="MCM1706" s="30"/>
      <c r="MCN1706" s="30"/>
      <c r="MCO1706" s="30"/>
      <c r="MCP1706" s="30"/>
      <c r="MCQ1706" s="30"/>
      <c r="MCR1706" s="30"/>
      <c r="MCS1706" s="30"/>
      <c r="MCT1706" s="30"/>
      <c r="MCU1706" s="30"/>
      <c r="MCV1706" s="30"/>
      <c r="MCW1706" s="30"/>
      <c r="MCX1706" s="30"/>
      <c r="MCY1706" s="30"/>
      <c r="MCZ1706" s="30"/>
      <c r="MDA1706" s="30"/>
      <c r="MDB1706" s="30"/>
      <c r="MDC1706" s="30"/>
      <c r="MDD1706" s="30"/>
      <c r="MDE1706" s="30"/>
      <c r="MDF1706" s="30"/>
      <c r="MDG1706" s="30"/>
      <c r="MDH1706" s="30"/>
      <c r="MDI1706" s="30"/>
      <c r="MDJ1706" s="30"/>
      <c r="MDK1706" s="30"/>
      <c r="MDL1706" s="30"/>
      <c r="MDM1706" s="30"/>
      <c r="MDN1706" s="30"/>
      <c r="MDO1706" s="30"/>
      <c r="MDP1706" s="30"/>
      <c r="MDQ1706" s="30"/>
      <c r="MDR1706" s="30"/>
      <c r="MDS1706" s="30"/>
      <c r="MDT1706" s="30"/>
      <c r="MDU1706" s="30"/>
      <c r="MDV1706" s="30"/>
      <c r="MDW1706" s="30"/>
      <c r="MDX1706" s="30"/>
      <c r="MDY1706" s="30"/>
      <c r="MDZ1706" s="30"/>
      <c r="MEA1706" s="30"/>
      <c r="MEB1706" s="30"/>
      <c r="MEC1706" s="30"/>
      <c r="MED1706" s="30"/>
      <c r="MEE1706" s="30"/>
      <c r="MEF1706" s="30"/>
      <c r="MEG1706" s="30"/>
      <c r="MEH1706" s="30"/>
      <c r="MEI1706" s="30"/>
      <c r="MEJ1706" s="30"/>
      <c r="MEK1706" s="30"/>
      <c r="MEL1706" s="30"/>
      <c r="MEM1706" s="30"/>
      <c r="MEN1706" s="30"/>
      <c r="MEO1706" s="30"/>
      <c r="MEP1706" s="30"/>
      <c r="MEQ1706" s="30"/>
      <c r="MER1706" s="30"/>
      <c r="MES1706" s="30"/>
      <c r="MET1706" s="30"/>
      <c r="MEU1706" s="30"/>
      <c r="MEV1706" s="30"/>
      <c r="MEW1706" s="30"/>
      <c r="MEX1706" s="30"/>
      <c r="MEY1706" s="30"/>
      <c r="MEZ1706" s="30"/>
      <c r="MFA1706" s="30"/>
      <c r="MFB1706" s="30"/>
      <c r="MFC1706" s="30"/>
      <c r="MFD1706" s="30"/>
      <c r="MFE1706" s="30"/>
      <c r="MFF1706" s="30"/>
      <c r="MFG1706" s="30"/>
      <c r="MFH1706" s="30"/>
      <c r="MFI1706" s="30"/>
      <c r="MFJ1706" s="30"/>
      <c r="MFK1706" s="30"/>
      <c r="MFL1706" s="30"/>
      <c r="MFM1706" s="30"/>
      <c r="MFN1706" s="30"/>
      <c r="MFO1706" s="30"/>
      <c r="MFP1706" s="30"/>
      <c r="MFQ1706" s="30"/>
      <c r="MFR1706" s="30"/>
      <c r="MFS1706" s="30"/>
      <c r="MFT1706" s="30"/>
      <c r="MFU1706" s="30"/>
      <c r="MFV1706" s="30"/>
      <c r="MFW1706" s="30"/>
      <c r="MFX1706" s="30"/>
      <c r="MFY1706" s="30"/>
      <c r="MFZ1706" s="30"/>
      <c r="MGA1706" s="30"/>
      <c r="MGB1706" s="30"/>
      <c r="MGC1706" s="30"/>
      <c r="MGD1706" s="30"/>
      <c r="MGE1706" s="30"/>
      <c r="MGF1706" s="30"/>
      <c r="MGG1706" s="30"/>
      <c r="MGH1706" s="30"/>
      <c r="MGI1706" s="30"/>
      <c r="MGJ1706" s="30"/>
      <c r="MGK1706" s="30"/>
      <c r="MGL1706" s="30"/>
      <c r="MGM1706" s="30"/>
      <c r="MGN1706" s="30"/>
      <c r="MGO1706" s="30"/>
      <c r="MGP1706" s="30"/>
      <c r="MGQ1706" s="30"/>
      <c r="MGR1706" s="30"/>
      <c r="MGS1706" s="30"/>
      <c r="MGT1706" s="30"/>
      <c r="MGU1706" s="30"/>
      <c r="MGV1706" s="30"/>
      <c r="MGW1706" s="30"/>
      <c r="MGX1706" s="30"/>
      <c r="MGY1706" s="30"/>
      <c r="MGZ1706" s="30"/>
      <c r="MHA1706" s="30"/>
      <c r="MHB1706" s="30"/>
      <c r="MHC1706" s="30"/>
      <c r="MHD1706" s="30"/>
      <c r="MHE1706" s="30"/>
      <c r="MHF1706" s="30"/>
      <c r="MHG1706" s="30"/>
      <c r="MHH1706" s="30"/>
      <c r="MHI1706" s="30"/>
      <c r="MHJ1706" s="30"/>
      <c r="MHK1706" s="30"/>
      <c r="MHL1706" s="30"/>
      <c r="MHM1706" s="30"/>
      <c r="MHN1706" s="30"/>
      <c r="MHO1706" s="30"/>
      <c r="MHP1706" s="30"/>
      <c r="MHQ1706" s="30"/>
      <c r="MHR1706" s="30"/>
      <c r="MHS1706" s="30"/>
      <c r="MHT1706" s="30"/>
      <c r="MHU1706" s="30"/>
      <c r="MHV1706" s="30"/>
      <c r="MHW1706" s="30"/>
      <c r="MHX1706" s="30"/>
      <c r="MHY1706" s="30"/>
      <c r="MHZ1706" s="30"/>
      <c r="MIA1706" s="30"/>
      <c r="MIB1706" s="30"/>
      <c r="MIC1706" s="30"/>
      <c r="MID1706" s="30"/>
      <c r="MIE1706" s="30"/>
      <c r="MIF1706" s="30"/>
      <c r="MIG1706" s="30"/>
      <c r="MIH1706" s="30"/>
      <c r="MII1706" s="30"/>
      <c r="MIJ1706" s="30"/>
      <c r="MIK1706" s="30"/>
      <c r="MIL1706" s="30"/>
      <c r="MIM1706" s="30"/>
      <c r="MIN1706" s="30"/>
      <c r="MIO1706" s="30"/>
      <c r="MIP1706" s="30"/>
      <c r="MIQ1706" s="30"/>
      <c r="MIR1706" s="30"/>
      <c r="MIS1706" s="30"/>
      <c r="MIT1706" s="30"/>
      <c r="MIU1706" s="30"/>
      <c r="MIV1706" s="30"/>
      <c r="MIW1706" s="30"/>
      <c r="MIX1706" s="30"/>
      <c r="MIY1706" s="30"/>
      <c r="MIZ1706" s="30"/>
      <c r="MJA1706" s="30"/>
      <c r="MJB1706" s="30"/>
      <c r="MJC1706" s="30"/>
      <c r="MJD1706" s="30"/>
      <c r="MJE1706" s="30"/>
      <c r="MJF1706" s="30"/>
      <c r="MJG1706" s="30"/>
      <c r="MJH1706" s="30"/>
      <c r="MJI1706" s="30"/>
      <c r="MJJ1706" s="30"/>
      <c r="MJK1706" s="30"/>
      <c r="MJL1706" s="30"/>
      <c r="MJM1706" s="30"/>
      <c r="MJN1706" s="30"/>
      <c r="MJO1706" s="30"/>
      <c r="MJP1706" s="30"/>
      <c r="MJQ1706" s="30"/>
      <c r="MJR1706" s="30"/>
      <c r="MJS1706" s="30"/>
      <c r="MJT1706" s="30"/>
      <c r="MJU1706" s="30"/>
      <c r="MJV1706" s="30"/>
      <c r="MJW1706" s="30"/>
      <c r="MJX1706" s="30"/>
      <c r="MJY1706" s="30"/>
      <c r="MJZ1706" s="30"/>
      <c r="MKA1706" s="30"/>
      <c r="MKB1706" s="30"/>
      <c r="MKC1706" s="30"/>
      <c r="MKD1706" s="30"/>
      <c r="MKE1706" s="30"/>
      <c r="MKF1706" s="30"/>
      <c r="MKG1706" s="30"/>
      <c r="MKH1706" s="30"/>
      <c r="MKI1706" s="30"/>
      <c r="MKJ1706" s="30"/>
      <c r="MKK1706" s="30"/>
      <c r="MKL1706" s="30"/>
      <c r="MKM1706" s="30"/>
      <c r="MKN1706" s="30"/>
      <c r="MKO1706" s="30"/>
      <c r="MKP1706" s="30"/>
      <c r="MKQ1706" s="30"/>
      <c r="MKR1706" s="30"/>
      <c r="MKS1706" s="30"/>
      <c r="MKT1706" s="30"/>
      <c r="MKU1706" s="30"/>
      <c r="MKV1706" s="30"/>
      <c r="MKW1706" s="30"/>
      <c r="MKX1706" s="30"/>
      <c r="MKY1706" s="30"/>
      <c r="MKZ1706" s="30"/>
      <c r="MLA1706" s="30"/>
      <c r="MLB1706" s="30"/>
      <c r="MLC1706" s="30"/>
      <c r="MLD1706" s="30"/>
      <c r="MLE1706" s="30"/>
      <c r="MLF1706" s="30"/>
      <c r="MLG1706" s="30"/>
      <c r="MLH1706" s="30"/>
      <c r="MLI1706" s="30"/>
      <c r="MLJ1706" s="30"/>
      <c r="MLK1706" s="30"/>
      <c r="MLL1706" s="30"/>
      <c r="MLM1706" s="30"/>
      <c r="MLN1706" s="30"/>
      <c r="MLO1706" s="30"/>
      <c r="MLP1706" s="30"/>
      <c r="MLQ1706" s="30"/>
      <c r="MLR1706" s="30"/>
      <c r="MLS1706" s="30"/>
      <c r="MLT1706" s="30"/>
      <c r="MLU1706" s="30"/>
      <c r="MLV1706" s="30"/>
      <c r="MLW1706" s="30"/>
      <c r="MLX1706" s="30"/>
      <c r="MLY1706" s="30"/>
      <c r="MLZ1706" s="30"/>
      <c r="MMA1706" s="30"/>
      <c r="MMB1706" s="30"/>
      <c r="MMC1706" s="30"/>
      <c r="MMD1706" s="30"/>
      <c r="MME1706" s="30"/>
      <c r="MMF1706" s="30"/>
      <c r="MMG1706" s="30"/>
      <c r="MMH1706" s="30"/>
      <c r="MMI1706" s="30"/>
      <c r="MMJ1706" s="30"/>
      <c r="MMK1706" s="30"/>
      <c r="MML1706" s="30"/>
      <c r="MMM1706" s="30"/>
      <c r="MMN1706" s="30"/>
      <c r="MMO1706" s="30"/>
      <c r="MMP1706" s="30"/>
      <c r="MMQ1706" s="30"/>
      <c r="MMR1706" s="30"/>
      <c r="MMS1706" s="30"/>
      <c r="MMT1706" s="30"/>
      <c r="MMU1706" s="30"/>
      <c r="MMV1706" s="30"/>
      <c r="MMW1706" s="30"/>
      <c r="MMX1706" s="30"/>
      <c r="MMY1706" s="30"/>
      <c r="MMZ1706" s="30"/>
      <c r="MNA1706" s="30"/>
      <c r="MNB1706" s="30"/>
      <c r="MNC1706" s="30"/>
      <c r="MND1706" s="30"/>
      <c r="MNE1706" s="30"/>
      <c r="MNF1706" s="30"/>
      <c r="MNG1706" s="30"/>
      <c r="MNH1706" s="30"/>
      <c r="MNI1706" s="30"/>
      <c r="MNJ1706" s="30"/>
      <c r="MNK1706" s="30"/>
      <c r="MNL1706" s="30"/>
      <c r="MNM1706" s="30"/>
      <c r="MNN1706" s="30"/>
      <c r="MNO1706" s="30"/>
      <c r="MNP1706" s="30"/>
      <c r="MNQ1706" s="30"/>
      <c r="MNR1706" s="30"/>
      <c r="MNS1706" s="30"/>
      <c r="MNT1706" s="30"/>
      <c r="MNU1706" s="30"/>
      <c r="MNV1706" s="30"/>
      <c r="MNW1706" s="30"/>
      <c r="MNX1706" s="30"/>
      <c r="MNY1706" s="30"/>
      <c r="MNZ1706" s="30"/>
      <c r="MOA1706" s="30"/>
      <c r="MOB1706" s="30"/>
      <c r="MOC1706" s="30"/>
      <c r="MOD1706" s="30"/>
      <c r="MOE1706" s="30"/>
      <c r="MOF1706" s="30"/>
      <c r="MOG1706" s="30"/>
      <c r="MOH1706" s="30"/>
      <c r="MOI1706" s="30"/>
      <c r="MOJ1706" s="30"/>
      <c r="MOK1706" s="30"/>
      <c r="MOL1706" s="30"/>
      <c r="MOM1706" s="30"/>
      <c r="MON1706" s="30"/>
      <c r="MOO1706" s="30"/>
      <c r="MOP1706" s="30"/>
      <c r="MOQ1706" s="30"/>
      <c r="MOR1706" s="30"/>
      <c r="MOS1706" s="30"/>
      <c r="MOT1706" s="30"/>
      <c r="MOU1706" s="30"/>
      <c r="MOV1706" s="30"/>
      <c r="MOW1706" s="30"/>
      <c r="MOX1706" s="30"/>
      <c r="MOY1706" s="30"/>
      <c r="MOZ1706" s="30"/>
      <c r="MPA1706" s="30"/>
      <c r="MPB1706" s="30"/>
      <c r="MPC1706" s="30"/>
      <c r="MPD1706" s="30"/>
      <c r="MPE1706" s="30"/>
      <c r="MPF1706" s="30"/>
      <c r="MPG1706" s="30"/>
      <c r="MPH1706" s="30"/>
      <c r="MPI1706" s="30"/>
      <c r="MPJ1706" s="30"/>
      <c r="MPK1706" s="30"/>
      <c r="MPL1706" s="30"/>
      <c r="MPM1706" s="30"/>
      <c r="MPN1706" s="30"/>
      <c r="MPO1706" s="30"/>
      <c r="MPP1706" s="30"/>
      <c r="MPQ1706" s="30"/>
      <c r="MPR1706" s="30"/>
      <c r="MPS1706" s="30"/>
      <c r="MPT1706" s="30"/>
      <c r="MPU1706" s="30"/>
      <c r="MPV1706" s="30"/>
      <c r="MPW1706" s="30"/>
      <c r="MPX1706" s="30"/>
      <c r="MPY1706" s="30"/>
      <c r="MPZ1706" s="30"/>
      <c r="MQA1706" s="30"/>
      <c r="MQB1706" s="30"/>
      <c r="MQC1706" s="30"/>
      <c r="MQD1706" s="30"/>
      <c r="MQE1706" s="30"/>
      <c r="MQF1706" s="30"/>
      <c r="MQG1706" s="30"/>
      <c r="MQH1706" s="30"/>
      <c r="MQI1706" s="30"/>
      <c r="MQJ1706" s="30"/>
      <c r="MQK1706" s="30"/>
      <c r="MQL1706" s="30"/>
      <c r="MQM1706" s="30"/>
      <c r="MQN1706" s="30"/>
      <c r="MQO1706" s="30"/>
      <c r="MQP1706" s="30"/>
      <c r="MQQ1706" s="30"/>
      <c r="MQR1706" s="30"/>
      <c r="MQS1706" s="30"/>
      <c r="MQT1706" s="30"/>
      <c r="MQU1706" s="30"/>
      <c r="MQV1706" s="30"/>
      <c r="MQW1706" s="30"/>
      <c r="MQX1706" s="30"/>
      <c r="MQY1706" s="30"/>
      <c r="MQZ1706" s="30"/>
      <c r="MRA1706" s="30"/>
      <c r="MRB1706" s="30"/>
      <c r="MRC1706" s="30"/>
      <c r="MRD1706" s="30"/>
      <c r="MRE1706" s="30"/>
      <c r="MRF1706" s="30"/>
      <c r="MRG1706" s="30"/>
      <c r="MRH1706" s="30"/>
      <c r="MRI1706" s="30"/>
      <c r="MRJ1706" s="30"/>
      <c r="MRK1706" s="30"/>
      <c r="MRL1706" s="30"/>
      <c r="MRM1706" s="30"/>
      <c r="MRN1706" s="30"/>
      <c r="MRO1706" s="30"/>
      <c r="MRP1706" s="30"/>
      <c r="MRQ1706" s="30"/>
      <c r="MRR1706" s="30"/>
      <c r="MRS1706" s="30"/>
      <c r="MRT1706" s="30"/>
      <c r="MRU1706" s="30"/>
      <c r="MRV1706" s="30"/>
      <c r="MRW1706" s="30"/>
      <c r="MRX1706" s="30"/>
      <c r="MRY1706" s="30"/>
      <c r="MRZ1706" s="30"/>
      <c r="MSA1706" s="30"/>
      <c r="MSB1706" s="30"/>
      <c r="MSC1706" s="30"/>
      <c r="MSD1706" s="30"/>
      <c r="MSE1706" s="30"/>
      <c r="MSF1706" s="30"/>
      <c r="MSG1706" s="30"/>
      <c r="MSH1706" s="30"/>
      <c r="MSI1706" s="30"/>
      <c r="MSJ1706" s="30"/>
      <c r="MSK1706" s="30"/>
      <c r="MSL1706" s="30"/>
      <c r="MSM1706" s="30"/>
      <c r="MSN1706" s="30"/>
      <c r="MSO1706" s="30"/>
      <c r="MSP1706" s="30"/>
      <c r="MSQ1706" s="30"/>
      <c r="MSR1706" s="30"/>
      <c r="MSS1706" s="30"/>
      <c r="MST1706" s="30"/>
      <c r="MSU1706" s="30"/>
      <c r="MSV1706" s="30"/>
      <c r="MSW1706" s="30"/>
      <c r="MSX1706" s="30"/>
      <c r="MSY1706" s="30"/>
      <c r="MSZ1706" s="30"/>
      <c r="MTA1706" s="30"/>
      <c r="MTB1706" s="30"/>
      <c r="MTC1706" s="30"/>
      <c r="MTD1706" s="30"/>
      <c r="MTE1706" s="30"/>
      <c r="MTF1706" s="30"/>
      <c r="MTG1706" s="30"/>
      <c r="MTH1706" s="30"/>
      <c r="MTI1706" s="30"/>
      <c r="MTJ1706" s="30"/>
      <c r="MTK1706" s="30"/>
      <c r="MTL1706" s="30"/>
      <c r="MTM1706" s="30"/>
      <c r="MTN1706" s="30"/>
      <c r="MTO1706" s="30"/>
      <c r="MTP1706" s="30"/>
      <c r="MTQ1706" s="30"/>
      <c r="MTR1706" s="30"/>
      <c r="MTS1706" s="30"/>
      <c r="MTT1706" s="30"/>
      <c r="MTU1706" s="30"/>
      <c r="MTV1706" s="30"/>
      <c r="MTW1706" s="30"/>
      <c r="MTX1706" s="30"/>
      <c r="MTY1706" s="30"/>
      <c r="MTZ1706" s="30"/>
      <c r="MUA1706" s="30"/>
      <c r="MUB1706" s="30"/>
      <c r="MUC1706" s="30"/>
      <c r="MUD1706" s="30"/>
      <c r="MUE1706" s="30"/>
      <c r="MUF1706" s="30"/>
      <c r="MUG1706" s="30"/>
      <c r="MUH1706" s="30"/>
      <c r="MUI1706" s="30"/>
      <c r="MUJ1706" s="30"/>
      <c r="MUK1706" s="30"/>
      <c r="MUL1706" s="30"/>
      <c r="MUM1706" s="30"/>
      <c r="MUN1706" s="30"/>
      <c r="MUO1706" s="30"/>
      <c r="MUP1706" s="30"/>
      <c r="MUQ1706" s="30"/>
      <c r="MUR1706" s="30"/>
      <c r="MUS1706" s="30"/>
      <c r="MUT1706" s="30"/>
      <c r="MUU1706" s="30"/>
      <c r="MUV1706" s="30"/>
      <c r="MUW1706" s="30"/>
      <c r="MUX1706" s="30"/>
      <c r="MUY1706" s="30"/>
      <c r="MUZ1706" s="30"/>
      <c r="MVA1706" s="30"/>
      <c r="MVB1706" s="30"/>
      <c r="MVC1706" s="30"/>
      <c r="MVD1706" s="30"/>
      <c r="MVE1706" s="30"/>
      <c r="MVF1706" s="30"/>
      <c r="MVG1706" s="30"/>
      <c r="MVH1706" s="30"/>
      <c r="MVI1706" s="30"/>
      <c r="MVJ1706" s="30"/>
      <c r="MVK1706" s="30"/>
      <c r="MVL1706" s="30"/>
      <c r="MVM1706" s="30"/>
      <c r="MVN1706" s="30"/>
      <c r="MVO1706" s="30"/>
      <c r="MVP1706" s="30"/>
      <c r="MVQ1706" s="30"/>
      <c r="MVR1706" s="30"/>
      <c r="MVS1706" s="30"/>
      <c r="MVT1706" s="30"/>
      <c r="MVU1706" s="30"/>
      <c r="MVV1706" s="30"/>
      <c r="MVW1706" s="30"/>
      <c r="MVX1706" s="30"/>
      <c r="MVY1706" s="30"/>
      <c r="MVZ1706" s="30"/>
      <c r="MWA1706" s="30"/>
      <c r="MWB1706" s="30"/>
      <c r="MWC1706" s="30"/>
      <c r="MWD1706" s="30"/>
      <c r="MWE1706" s="30"/>
      <c r="MWF1706" s="30"/>
      <c r="MWG1706" s="30"/>
      <c r="MWH1706" s="30"/>
      <c r="MWI1706" s="30"/>
      <c r="MWJ1706" s="30"/>
      <c r="MWK1706" s="30"/>
      <c r="MWL1706" s="30"/>
      <c r="MWM1706" s="30"/>
      <c r="MWN1706" s="30"/>
      <c r="MWO1706" s="30"/>
      <c r="MWP1706" s="30"/>
      <c r="MWQ1706" s="30"/>
      <c r="MWR1706" s="30"/>
      <c r="MWS1706" s="30"/>
      <c r="MWT1706" s="30"/>
      <c r="MWU1706" s="30"/>
      <c r="MWV1706" s="30"/>
      <c r="MWW1706" s="30"/>
      <c r="MWX1706" s="30"/>
      <c r="MWY1706" s="30"/>
      <c r="MWZ1706" s="30"/>
      <c r="MXA1706" s="30"/>
      <c r="MXB1706" s="30"/>
      <c r="MXC1706" s="30"/>
      <c r="MXD1706" s="30"/>
      <c r="MXE1706" s="30"/>
      <c r="MXF1706" s="30"/>
      <c r="MXG1706" s="30"/>
      <c r="MXH1706" s="30"/>
      <c r="MXI1706" s="30"/>
      <c r="MXJ1706" s="30"/>
      <c r="MXK1706" s="30"/>
      <c r="MXL1706" s="30"/>
      <c r="MXM1706" s="30"/>
      <c r="MXN1706" s="30"/>
      <c r="MXO1706" s="30"/>
      <c r="MXP1706" s="30"/>
      <c r="MXQ1706" s="30"/>
      <c r="MXR1706" s="30"/>
      <c r="MXS1706" s="30"/>
      <c r="MXT1706" s="30"/>
      <c r="MXU1706" s="30"/>
      <c r="MXV1706" s="30"/>
      <c r="MXW1706" s="30"/>
      <c r="MXX1706" s="30"/>
      <c r="MXY1706" s="30"/>
      <c r="MXZ1706" s="30"/>
      <c r="MYA1706" s="30"/>
      <c r="MYB1706" s="30"/>
      <c r="MYC1706" s="30"/>
      <c r="MYD1706" s="30"/>
      <c r="MYE1706" s="30"/>
      <c r="MYF1706" s="30"/>
      <c r="MYG1706" s="30"/>
      <c r="MYH1706" s="30"/>
      <c r="MYI1706" s="30"/>
      <c r="MYJ1706" s="30"/>
      <c r="MYK1706" s="30"/>
      <c r="MYL1706" s="30"/>
      <c r="MYM1706" s="30"/>
      <c r="MYN1706" s="30"/>
      <c r="MYO1706" s="30"/>
      <c r="MYP1706" s="30"/>
      <c r="MYQ1706" s="30"/>
      <c r="MYR1706" s="30"/>
      <c r="MYS1706" s="30"/>
      <c r="MYT1706" s="30"/>
      <c r="MYU1706" s="30"/>
      <c r="MYV1706" s="30"/>
      <c r="MYW1706" s="30"/>
      <c r="MYX1706" s="30"/>
      <c r="MYY1706" s="30"/>
      <c r="MYZ1706" s="30"/>
      <c r="MZA1706" s="30"/>
      <c r="MZB1706" s="30"/>
      <c r="MZC1706" s="30"/>
      <c r="MZD1706" s="30"/>
      <c r="MZE1706" s="30"/>
      <c r="MZF1706" s="30"/>
      <c r="MZG1706" s="30"/>
      <c r="MZH1706" s="30"/>
      <c r="MZI1706" s="30"/>
      <c r="MZJ1706" s="30"/>
      <c r="MZK1706" s="30"/>
      <c r="MZL1706" s="30"/>
      <c r="MZM1706" s="30"/>
      <c r="MZN1706" s="30"/>
      <c r="MZO1706" s="30"/>
      <c r="MZP1706" s="30"/>
      <c r="MZQ1706" s="30"/>
      <c r="MZR1706" s="30"/>
      <c r="MZS1706" s="30"/>
      <c r="MZT1706" s="30"/>
      <c r="MZU1706" s="30"/>
      <c r="MZV1706" s="30"/>
      <c r="MZW1706" s="30"/>
      <c r="MZX1706" s="30"/>
      <c r="MZY1706" s="30"/>
      <c r="MZZ1706" s="30"/>
      <c r="NAA1706" s="30"/>
      <c r="NAB1706" s="30"/>
      <c r="NAC1706" s="30"/>
      <c r="NAD1706" s="30"/>
      <c r="NAE1706" s="30"/>
      <c r="NAF1706" s="30"/>
      <c r="NAG1706" s="30"/>
      <c r="NAH1706" s="30"/>
      <c r="NAI1706" s="30"/>
      <c r="NAJ1706" s="30"/>
      <c r="NAK1706" s="30"/>
      <c r="NAL1706" s="30"/>
      <c r="NAM1706" s="30"/>
      <c r="NAN1706" s="30"/>
      <c r="NAO1706" s="30"/>
      <c r="NAP1706" s="30"/>
      <c r="NAQ1706" s="30"/>
      <c r="NAR1706" s="30"/>
      <c r="NAS1706" s="30"/>
      <c r="NAT1706" s="30"/>
      <c r="NAU1706" s="30"/>
      <c r="NAV1706" s="30"/>
      <c r="NAW1706" s="30"/>
      <c r="NAX1706" s="30"/>
      <c r="NAY1706" s="30"/>
      <c r="NAZ1706" s="30"/>
      <c r="NBA1706" s="30"/>
      <c r="NBB1706" s="30"/>
      <c r="NBC1706" s="30"/>
      <c r="NBD1706" s="30"/>
      <c r="NBE1706" s="30"/>
      <c r="NBF1706" s="30"/>
      <c r="NBG1706" s="30"/>
      <c r="NBH1706" s="30"/>
      <c r="NBI1706" s="30"/>
      <c r="NBJ1706" s="30"/>
      <c r="NBK1706" s="30"/>
      <c r="NBL1706" s="30"/>
      <c r="NBM1706" s="30"/>
      <c r="NBN1706" s="30"/>
      <c r="NBO1706" s="30"/>
      <c r="NBP1706" s="30"/>
      <c r="NBQ1706" s="30"/>
      <c r="NBR1706" s="30"/>
      <c r="NBS1706" s="30"/>
      <c r="NBT1706" s="30"/>
      <c r="NBU1706" s="30"/>
      <c r="NBV1706" s="30"/>
      <c r="NBW1706" s="30"/>
      <c r="NBX1706" s="30"/>
      <c r="NBY1706" s="30"/>
      <c r="NBZ1706" s="30"/>
      <c r="NCA1706" s="30"/>
      <c r="NCB1706" s="30"/>
      <c r="NCC1706" s="30"/>
      <c r="NCD1706" s="30"/>
      <c r="NCE1706" s="30"/>
      <c r="NCF1706" s="30"/>
      <c r="NCG1706" s="30"/>
      <c r="NCH1706" s="30"/>
      <c r="NCI1706" s="30"/>
      <c r="NCJ1706" s="30"/>
      <c r="NCK1706" s="30"/>
      <c r="NCL1706" s="30"/>
      <c r="NCM1706" s="30"/>
      <c r="NCN1706" s="30"/>
      <c r="NCO1706" s="30"/>
      <c r="NCP1706" s="30"/>
      <c r="NCQ1706" s="30"/>
      <c r="NCR1706" s="30"/>
      <c r="NCS1706" s="30"/>
      <c r="NCT1706" s="30"/>
      <c r="NCU1706" s="30"/>
      <c r="NCV1706" s="30"/>
      <c r="NCW1706" s="30"/>
      <c r="NCX1706" s="30"/>
      <c r="NCY1706" s="30"/>
      <c r="NCZ1706" s="30"/>
      <c r="NDA1706" s="30"/>
      <c r="NDB1706" s="30"/>
      <c r="NDC1706" s="30"/>
      <c r="NDD1706" s="30"/>
      <c r="NDE1706" s="30"/>
      <c r="NDF1706" s="30"/>
      <c r="NDG1706" s="30"/>
      <c r="NDH1706" s="30"/>
      <c r="NDI1706" s="30"/>
      <c r="NDJ1706" s="30"/>
      <c r="NDK1706" s="30"/>
      <c r="NDL1706" s="30"/>
      <c r="NDM1706" s="30"/>
      <c r="NDN1706" s="30"/>
      <c r="NDO1706" s="30"/>
      <c r="NDP1706" s="30"/>
      <c r="NDQ1706" s="30"/>
      <c r="NDR1706" s="30"/>
      <c r="NDS1706" s="30"/>
      <c r="NDT1706" s="30"/>
      <c r="NDU1706" s="30"/>
      <c r="NDV1706" s="30"/>
      <c r="NDW1706" s="30"/>
      <c r="NDX1706" s="30"/>
      <c r="NDY1706" s="30"/>
      <c r="NDZ1706" s="30"/>
      <c r="NEA1706" s="30"/>
      <c r="NEB1706" s="30"/>
      <c r="NEC1706" s="30"/>
      <c r="NED1706" s="30"/>
      <c r="NEE1706" s="30"/>
      <c r="NEF1706" s="30"/>
      <c r="NEG1706" s="30"/>
      <c r="NEH1706" s="30"/>
      <c r="NEI1706" s="30"/>
      <c r="NEJ1706" s="30"/>
      <c r="NEK1706" s="30"/>
      <c r="NEL1706" s="30"/>
      <c r="NEM1706" s="30"/>
      <c r="NEN1706" s="30"/>
      <c r="NEO1706" s="30"/>
      <c r="NEP1706" s="30"/>
      <c r="NEQ1706" s="30"/>
      <c r="NER1706" s="30"/>
      <c r="NES1706" s="30"/>
      <c r="NET1706" s="30"/>
      <c r="NEU1706" s="30"/>
      <c r="NEV1706" s="30"/>
      <c r="NEW1706" s="30"/>
      <c r="NEX1706" s="30"/>
      <c r="NEY1706" s="30"/>
      <c r="NEZ1706" s="30"/>
      <c r="NFA1706" s="30"/>
      <c r="NFB1706" s="30"/>
      <c r="NFC1706" s="30"/>
      <c r="NFD1706" s="30"/>
      <c r="NFE1706" s="30"/>
      <c r="NFF1706" s="30"/>
      <c r="NFG1706" s="30"/>
      <c r="NFH1706" s="30"/>
      <c r="NFI1706" s="30"/>
      <c r="NFJ1706" s="30"/>
      <c r="NFK1706" s="30"/>
      <c r="NFL1706" s="30"/>
      <c r="NFM1706" s="30"/>
      <c r="NFN1706" s="30"/>
      <c r="NFO1706" s="30"/>
      <c r="NFP1706" s="30"/>
      <c r="NFQ1706" s="30"/>
      <c r="NFR1706" s="30"/>
      <c r="NFS1706" s="30"/>
      <c r="NFT1706" s="30"/>
      <c r="NFU1706" s="30"/>
      <c r="NFV1706" s="30"/>
      <c r="NFW1706" s="30"/>
      <c r="NFX1706" s="30"/>
      <c r="NFY1706" s="30"/>
      <c r="NFZ1706" s="30"/>
      <c r="NGA1706" s="30"/>
      <c r="NGB1706" s="30"/>
      <c r="NGC1706" s="30"/>
      <c r="NGD1706" s="30"/>
      <c r="NGE1706" s="30"/>
      <c r="NGF1706" s="30"/>
      <c r="NGG1706" s="30"/>
      <c r="NGH1706" s="30"/>
      <c r="NGI1706" s="30"/>
      <c r="NGJ1706" s="30"/>
      <c r="NGK1706" s="30"/>
      <c r="NGL1706" s="30"/>
      <c r="NGM1706" s="30"/>
      <c r="NGN1706" s="30"/>
      <c r="NGO1706" s="30"/>
      <c r="NGP1706" s="30"/>
      <c r="NGQ1706" s="30"/>
      <c r="NGR1706" s="30"/>
      <c r="NGS1706" s="30"/>
      <c r="NGT1706" s="30"/>
      <c r="NGU1706" s="30"/>
      <c r="NGV1706" s="30"/>
      <c r="NGW1706" s="30"/>
      <c r="NGX1706" s="30"/>
      <c r="NGY1706" s="30"/>
      <c r="NGZ1706" s="30"/>
      <c r="NHA1706" s="30"/>
      <c r="NHB1706" s="30"/>
      <c r="NHC1706" s="30"/>
      <c r="NHD1706" s="30"/>
      <c r="NHE1706" s="30"/>
      <c r="NHF1706" s="30"/>
      <c r="NHG1706" s="30"/>
      <c r="NHH1706" s="30"/>
      <c r="NHI1706" s="30"/>
      <c r="NHJ1706" s="30"/>
      <c r="NHK1706" s="30"/>
      <c r="NHL1706" s="30"/>
      <c r="NHM1706" s="30"/>
      <c r="NHN1706" s="30"/>
      <c r="NHO1706" s="30"/>
      <c r="NHP1706" s="30"/>
      <c r="NHQ1706" s="30"/>
      <c r="NHR1706" s="30"/>
      <c r="NHS1706" s="30"/>
      <c r="NHT1706" s="30"/>
      <c r="NHU1706" s="30"/>
      <c r="NHV1706" s="30"/>
      <c r="NHW1706" s="30"/>
      <c r="NHX1706" s="30"/>
      <c r="NHY1706" s="30"/>
      <c r="NHZ1706" s="30"/>
      <c r="NIA1706" s="30"/>
      <c r="NIB1706" s="30"/>
      <c r="NIC1706" s="30"/>
      <c r="NID1706" s="30"/>
      <c r="NIE1706" s="30"/>
      <c r="NIF1706" s="30"/>
      <c r="NIG1706" s="30"/>
      <c r="NIH1706" s="30"/>
      <c r="NII1706" s="30"/>
      <c r="NIJ1706" s="30"/>
      <c r="NIK1706" s="30"/>
      <c r="NIL1706" s="30"/>
      <c r="NIM1706" s="30"/>
      <c r="NIN1706" s="30"/>
      <c r="NIO1706" s="30"/>
      <c r="NIP1706" s="30"/>
      <c r="NIQ1706" s="30"/>
      <c r="NIR1706" s="30"/>
      <c r="NIS1706" s="30"/>
      <c r="NIT1706" s="30"/>
      <c r="NIU1706" s="30"/>
      <c r="NIV1706" s="30"/>
      <c r="NIW1706" s="30"/>
      <c r="NIX1706" s="30"/>
      <c r="NIY1706" s="30"/>
      <c r="NIZ1706" s="30"/>
      <c r="NJA1706" s="30"/>
      <c r="NJB1706" s="30"/>
      <c r="NJC1706" s="30"/>
      <c r="NJD1706" s="30"/>
      <c r="NJE1706" s="30"/>
      <c r="NJF1706" s="30"/>
      <c r="NJG1706" s="30"/>
      <c r="NJH1706" s="30"/>
      <c r="NJI1706" s="30"/>
      <c r="NJJ1706" s="30"/>
      <c r="NJK1706" s="30"/>
      <c r="NJL1706" s="30"/>
      <c r="NJM1706" s="30"/>
      <c r="NJN1706" s="30"/>
      <c r="NJO1706" s="30"/>
      <c r="NJP1706" s="30"/>
      <c r="NJQ1706" s="30"/>
      <c r="NJR1706" s="30"/>
      <c r="NJS1706" s="30"/>
      <c r="NJT1706" s="30"/>
      <c r="NJU1706" s="30"/>
      <c r="NJV1706" s="30"/>
      <c r="NJW1706" s="30"/>
      <c r="NJX1706" s="30"/>
      <c r="NJY1706" s="30"/>
      <c r="NJZ1706" s="30"/>
      <c r="NKA1706" s="30"/>
      <c r="NKB1706" s="30"/>
      <c r="NKC1706" s="30"/>
      <c r="NKD1706" s="30"/>
      <c r="NKE1706" s="30"/>
      <c r="NKF1706" s="30"/>
      <c r="NKG1706" s="30"/>
      <c r="NKH1706" s="30"/>
      <c r="NKI1706" s="30"/>
      <c r="NKJ1706" s="30"/>
      <c r="NKK1706" s="30"/>
      <c r="NKL1706" s="30"/>
      <c r="NKM1706" s="30"/>
      <c r="NKN1706" s="30"/>
      <c r="NKO1706" s="30"/>
      <c r="NKP1706" s="30"/>
      <c r="NKQ1706" s="30"/>
      <c r="NKR1706" s="30"/>
      <c r="NKS1706" s="30"/>
      <c r="NKT1706" s="30"/>
      <c r="NKU1706" s="30"/>
      <c r="NKV1706" s="30"/>
      <c r="NKW1706" s="30"/>
      <c r="NKX1706" s="30"/>
      <c r="NKY1706" s="30"/>
      <c r="NKZ1706" s="30"/>
      <c r="NLA1706" s="30"/>
      <c r="NLB1706" s="30"/>
      <c r="NLC1706" s="30"/>
      <c r="NLD1706" s="30"/>
      <c r="NLE1706" s="30"/>
      <c r="NLF1706" s="30"/>
      <c r="NLG1706" s="30"/>
      <c r="NLH1706" s="30"/>
      <c r="NLI1706" s="30"/>
      <c r="NLJ1706" s="30"/>
      <c r="NLK1706" s="30"/>
      <c r="NLL1706" s="30"/>
      <c r="NLM1706" s="30"/>
      <c r="NLN1706" s="30"/>
      <c r="NLO1706" s="30"/>
      <c r="NLP1706" s="30"/>
      <c r="NLQ1706" s="30"/>
      <c r="NLR1706" s="30"/>
      <c r="NLS1706" s="30"/>
      <c r="NLT1706" s="30"/>
      <c r="NLU1706" s="30"/>
      <c r="NLV1706" s="30"/>
      <c r="NLW1706" s="30"/>
      <c r="NLX1706" s="30"/>
      <c r="NLY1706" s="30"/>
      <c r="NLZ1706" s="30"/>
      <c r="NMA1706" s="30"/>
      <c r="NMB1706" s="30"/>
      <c r="NMC1706" s="30"/>
      <c r="NMD1706" s="30"/>
      <c r="NME1706" s="30"/>
      <c r="NMF1706" s="30"/>
      <c r="NMG1706" s="30"/>
      <c r="NMH1706" s="30"/>
      <c r="NMI1706" s="30"/>
      <c r="NMJ1706" s="30"/>
      <c r="NMK1706" s="30"/>
      <c r="NML1706" s="30"/>
      <c r="NMM1706" s="30"/>
      <c r="NMN1706" s="30"/>
      <c r="NMO1706" s="30"/>
      <c r="NMP1706" s="30"/>
      <c r="NMQ1706" s="30"/>
      <c r="NMR1706" s="30"/>
      <c r="NMS1706" s="30"/>
      <c r="NMT1706" s="30"/>
      <c r="NMU1706" s="30"/>
      <c r="NMV1706" s="30"/>
      <c r="NMW1706" s="30"/>
      <c r="NMX1706" s="30"/>
      <c r="NMY1706" s="30"/>
      <c r="NMZ1706" s="30"/>
      <c r="NNA1706" s="30"/>
      <c r="NNB1706" s="30"/>
      <c r="NNC1706" s="30"/>
      <c r="NND1706" s="30"/>
      <c r="NNE1706" s="30"/>
      <c r="NNF1706" s="30"/>
      <c r="NNG1706" s="30"/>
      <c r="NNH1706" s="30"/>
      <c r="NNI1706" s="30"/>
      <c r="NNJ1706" s="30"/>
      <c r="NNK1706" s="30"/>
      <c r="NNL1706" s="30"/>
      <c r="NNM1706" s="30"/>
      <c r="NNN1706" s="30"/>
      <c r="NNO1706" s="30"/>
      <c r="NNP1706" s="30"/>
      <c r="NNQ1706" s="30"/>
      <c r="NNR1706" s="30"/>
      <c r="NNS1706" s="30"/>
      <c r="NNT1706" s="30"/>
      <c r="NNU1706" s="30"/>
      <c r="NNV1706" s="30"/>
      <c r="NNW1706" s="30"/>
      <c r="NNX1706" s="30"/>
      <c r="NNY1706" s="30"/>
      <c r="NNZ1706" s="30"/>
      <c r="NOA1706" s="30"/>
      <c r="NOB1706" s="30"/>
      <c r="NOC1706" s="30"/>
      <c r="NOD1706" s="30"/>
      <c r="NOE1706" s="30"/>
      <c r="NOF1706" s="30"/>
      <c r="NOG1706" s="30"/>
      <c r="NOH1706" s="30"/>
      <c r="NOI1706" s="30"/>
      <c r="NOJ1706" s="30"/>
      <c r="NOK1706" s="30"/>
      <c r="NOL1706" s="30"/>
      <c r="NOM1706" s="30"/>
      <c r="NON1706" s="30"/>
      <c r="NOO1706" s="30"/>
      <c r="NOP1706" s="30"/>
      <c r="NOQ1706" s="30"/>
      <c r="NOR1706" s="30"/>
      <c r="NOS1706" s="30"/>
      <c r="NOT1706" s="30"/>
      <c r="NOU1706" s="30"/>
      <c r="NOV1706" s="30"/>
      <c r="NOW1706" s="30"/>
      <c r="NOX1706" s="30"/>
      <c r="NOY1706" s="30"/>
      <c r="NOZ1706" s="30"/>
      <c r="NPA1706" s="30"/>
      <c r="NPB1706" s="30"/>
      <c r="NPC1706" s="30"/>
      <c r="NPD1706" s="30"/>
      <c r="NPE1706" s="30"/>
      <c r="NPF1706" s="30"/>
      <c r="NPG1706" s="30"/>
      <c r="NPH1706" s="30"/>
      <c r="NPI1706" s="30"/>
      <c r="NPJ1706" s="30"/>
      <c r="NPK1706" s="30"/>
      <c r="NPL1706" s="30"/>
      <c r="NPM1706" s="30"/>
      <c r="NPN1706" s="30"/>
      <c r="NPO1706" s="30"/>
      <c r="NPP1706" s="30"/>
      <c r="NPQ1706" s="30"/>
      <c r="NPR1706" s="30"/>
      <c r="NPS1706" s="30"/>
      <c r="NPT1706" s="30"/>
      <c r="NPU1706" s="30"/>
      <c r="NPV1706" s="30"/>
      <c r="NPW1706" s="30"/>
      <c r="NPX1706" s="30"/>
      <c r="NPY1706" s="30"/>
      <c r="NPZ1706" s="30"/>
      <c r="NQA1706" s="30"/>
      <c r="NQB1706" s="30"/>
      <c r="NQC1706" s="30"/>
      <c r="NQD1706" s="30"/>
      <c r="NQE1706" s="30"/>
      <c r="NQF1706" s="30"/>
      <c r="NQG1706" s="30"/>
      <c r="NQH1706" s="30"/>
      <c r="NQI1706" s="30"/>
      <c r="NQJ1706" s="30"/>
      <c r="NQK1706" s="30"/>
      <c r="NQL1706" s="30"/>
      <c r="NQM1706" s="30"/>
      <c r="NQN1706" s="30"/>
      <c r="NQO1706" s="30"/>
      <c r="NQP1706" s="30"/>
      <c r="NQQ1706" s="30"/>
      <c r="NQR1706" s="30"/>
      <c r="NQS1706" s="30"/>
      <c r="NQT1706" s="30"/>
      <c r="NQU1706" s="30"/>
      <c r="NQV1706" s="30"/>
      <c r="NQW1706" s="30"/>
      <c r="NQX1706" s="30"/>
      <c r="NQY1706" s="30"/>
      <c r="NQZ1706" s="30"/>
      <c r="NRA1706" s="30"/>
      <c r="NRB1706" s="30"/>
      <c r="NRC1706" s="30"/>
      <c r="NRD1706" s="30"/>
      <c r="NRE1706" s="30"/>
      <c r="NRF1706" s="30"/>
      <c r="NRG1706" s="30"/>
      <c r="NRH1706" s="30"/>
      <c r="NRI1706" s="30"/>
      <c r="NRJ1706" s="30"/>
      <c r="NRK1706" s="30"/>
      <c r="NRL1706" s="30"/>
      <c r="NRM1706" s="30"/>
      <c r="NRN1706" s="30"/>
      <c r="NRO1706" s="30"/>
      <c r="NRP1706" s="30"/>
      <c r="NRQ1706" s="30"/>
      <c r="NRR1706" s="30"/>
      <c r="NRS1706" s="30"/>
      <c r="NRT1706" s="30"/>
      <c r="NRU1706" s="30"/>
      <c r="NRV1706" s="30"/>
      <c r="NRW1706" s="30"/>
      <c r="NRX1706" s="30"/>
      <c r="NRY1706" s="30"/>
      <c r="NRZ1706" s="30"/>
      <c r="NSA1706" s="30"/>
      <c r="NSB1706" s="30"/>
      <c r="NSC1706" s="30"/>
      <c r="NSD1706" s="30"/>
      <c r="NSE1706" s="30"/>
      <c r="NSF1706" s="30"/>
      <c r="NSG1706" s="30"/>
      <c r="NSH1706" s="30"/>
      <c r="NSI1706" s="30"/>
      <c r="NSJ1706" s="30"/>
      <c r="NSK1706" s="30"/>
      <c r="NSL1706" s="30"/>
      <c r="NSM1706" s="30"/>
      <c r="NSN1706" s="30"/>
      <c r="NSO1706" s="30"/>
      <c r="NSP1706" s="30"/>
      <c r="NSQ1706" s="30"/>
      <c r="NSR1706" s="30"/>
      <c r="NSS1706" s="30"/>
      <c r="NST1706" s="30"/>
      <c r="NSU1706" s="30"/>
      <c r="NSV1706" s="30"/>
      <c r="NSW1706" s="30"/>
      <c r="NSX1706" s="30"/>
      <c r="NSY1706" s="30"/>
      <c r="NSZ1706" s="30"/>
      <c r="NTA1706" s="30"/>
      <c r="NTB1706" s="30"/>
      <c r="NTC1706" s="30"/>
      <c r="NTD1706" s="30"/>
      <c r="NTE1706" s="30"/>
      <c r="NTF1706" s="30"/>
      <c r="NTG1706" s="30"/>
      <c r="NTH1706" s="30"/>
      <c r="NTI1706" s="30"/>
      <c r="NTJ1706" s="30"/>
      <c r="NTK1706" s="30"/>
      <c r="NTL1706" s="30"/>
      <c r="NTM1706" s="30"/>
      <c r="NTN1706" s="30"/>
      <c r="NTO1706" s="30"/>
      <c r="NTP1706" s="30"/>
      <c r="NTQ1706" s="30"/>
      <c r="NTR1706" s="30"/>
      <c r="NTS1706" s="30"/>
      <c r="NTT1706" s="30"/>
      <c r="NTU1706" s="30"/>
      <c r="NTV1706" s="30"/>
      <c r="NTW1706" s="30"/>
      <c r="NTX1706" s="30"/>
      <c r="NTY1706" s="30"/>
      <c r="NTZ1706" s="30"/>
      <c r="NUA1706" s="30"/>
      <c r="NUB1706" s="30"/>
      <c r="NUC1706" s="30"/>
      <c r="NUD1706" s="30"/>
      <c r="NUE1706" s="30"/>
      <c r="NUF1706" s="30"/>
      <c r="NUG1706" s="30"/>
      <c r="NUH1706" s="30"/>
      <c r="NUI1706" s="30"/>
      <c r="NUJ1706" s="30"/>
      <c r="NUK1706" s="30"/>
      <c r="NUL1706" s="30"/>
      <c r="NUM1706" s="30"/>
      <c r="NUN1706" s="30"/>
      <c r="NUO1706" s="30"/>
      <c r="NUP1706" s="30"/>
      <c r="NUQ1706" s="30"/>
      <c r="NUR1706" s="30"/>
      <c r="NUS1706" s="30"/>
      <c r="NUT1706" s="30"/>
      <c r="NUU1706" s="30"/>
      <c r="NUV1706" s="30"/>
      <c r="NUW1706" s="30"/>
      <c r="NUX1706" s="30"/>
      <c r="NUY1706" s="30"/>
      <c r="NUZ1706" s="30"/>
      <c r="NVA1706" s="30"/>
      <c r="NVB1706" s="30"/>
      <c r="NVC1706" s="30"/>
      <c r="NVD1706" s="30"/>
      <c r="NVE1706" s="30"/>
      <c r="NVF1706" s="30"/>
      <c r="NVG1706" s="30"/>
      <c r="NVH1706" s="30"/>
      <c r="NVI1706" s="30"/>
      <c r="NVJ1706" s="30"/>
      <c r="NVK1706" s="30"/>
      <c r="NVL1706" s="30"/>
      <c r="NVM1706" s="30"/>
      <c r="NVN1706" s="30"/>
      <c r="NVO1706" s="30"/>
      <c r="NVP1706" s="30"/>
      <c r="NVQ1706" s="30"/>
      <c r="NVR1706" s="30"/>
      <c r="NVS1706" s="30"/>
      <c r="NVT1706" s="30"/>
      <c r="NVU1706" s="30"/>
      <c r="NVV1706" s="30"/>
      <c r="NVW1706" s="30"/>
      <c r="NVX1706" s="30"/>
      <c r="NVY1706" s="30"/>
      <c r="NVZ1706" s="30"/>
      <c r="NWA1706" s="30"/>
      <c r="NWB1706" s="30"/>
      <c r="NWC1706" s="30"/>
      <c r="NWD1706" s="30"/>
      <c r="NWE1706" s="30"/>
      <c r="NWF1706" s="30"/>
      <c r="NWG1706" s="30"/>
      <c r="NWH1706" s="30"/>
      <c r="NWI1706" s="30"/>
      <c r="NWJ1706" s="30"/>
      <c r="NWK1706" s="30"/>
      <c r="NWL1706" s="30"/>
      <c r="NWM1706" s="30"/>
      <c r="NWN1706" s="30"/>
      <c r="NWO1706" s="30"/>
      <c r="NWP1706" s="30"/>
      <c r="NWQ1706" s="30"/>
      <c r="NWR1706" s="30"/>
      <c r="NWS1706" s="30"/>
      <c r="NWT1706" s="30"/>
      <c r="NWU1706" s="30"/>
      <c r="NWV1706" s="30"/>
      <c r="NWW1706" s="30"/>
      <c r="NWX1706" s="30"/>
      <c r="NWY1706" s="30"/>
      <c r="NWZ1706" s="30"/>
      <c r="NXA1706" s="30"/>
      <c r="NXB1706" s="30"/>
      <c r="NXC1706" s="30"/>
      <c r="NXD1706" s="30"/>
      <c r="NXE1706" s="30"/>
      <c r="NXF1706" s="30"/>
      <c r="NXG1706" s="30"/>
      <c r="NXH1706" s="30"/>
      <c r="NXI1706" s="30"/>
      <c r="NXJ1706" s="30"/>
      <c r="NXK1706" s="30"/>
      <c r="NXL1706" s="30"/>
      <c r="NXM1706" s="30"/>
      <c r="NXN1706" s="30"/>
      <c r="NXO1706" s="30"/>
      <c r="NXP1706" s="30"/>
      <c r="NXQ1706" s="30"/>
      <c r="NXR1706" s="30"/>
      <c r="NXS1706" s="30"/>
      <c r="NXT1706" s="30"/>
      <c r="NXU1706" s="30"/>
      <c r="NXV1706" s="30"/>
      <c r="NXW1706" s="30"/>
      <c r="NXX1706" s="30"/>
      <c r="NXY1706" s="30"/>
      <c r="NXZ1706" s="30"/>
      <c r="NYA1706" s="30"/>
      <c r="NYB1706" s="30"/>
      <c r="NYC1706" s="30"/>
      <c r="NYD1706" s="30"/>
      <c r="NYE1706" s="30"/>
      <c r="NYF1706" s="30"/>
      <c r="NYG1706" s="30"/>
      <c r="NYH1706" s="30"/>
      <c r="NYI1706" s="30"/>
      <c r="NYJ1706" s="30"/>
      <c r="NYK1706" s="30"/>
      <c r="NYL1706" s="30"/>
      <c r="NYM1706" s="30"/>
      <c r="NYN1706" s="30"/>
      <c r="NYO1706" s="30"/>
      <c r="NYP1706" s="30"/>
      <c r="NYQ1706" s="30"/>
      <c r="NYR1706" s="30"/>
      <c r="NYS1706" s="30"/>
      <c r="NYT1706" s="30"/>
      <c r="NYU1706" s="30"/>
      <c r="NYV1706" s="30"/>
      <c r="NYW1706" s="30"/>
      <c r="NYX1706" s="30"/>
      <c r="NYY1706" s="30"/>
      <c r="NYZ1706" s="30"/>
      <c r="NZA1706" s="30"/>
      <c r="NZB1706" s="30"/>
      <c r="NZC1706" s="30"/>
      <c r="NZD1706" s="30"/>
      <c r="NZE1706" s="30"/>
      <c r="NZF1706" s="30"/>
      <c r="NZG1706" s="30"/>
      <c r="NZH1706" s="30"/>
      <c r="NZI1706" s="30"/>
      <c r="NZJ1706" s="30"/>
      <c r="NZK1706" s="30"/>
      <c r="NZL1706" s="30"/>
      <c r="NZM1706" s="30"/>
      <c r="NZN1706" s="30"/>
      <c r="NZO1706" s="30"/>
      <c r="NZP1706" s="30"/>
      <c r="NZQ1706" s="30"/>
      <c r="NZR1706" s="30"/>
      <c r="NZS1706" s="30"/>
      <c r="NZT1706" s="30"/>
      <c r="NZU1706" s="30"/>
      <c r="NZV1706" s="30"/>
      <c r="NZW1706" s="30"/>
      <c r="NZX1706" s="30"/>
      <c r="NZY1706" s="30"/>
      <c r="NZZ1706" s="30"/>
      <c r="OAA1706" s="30"/>
      <c r="OAB1706" s="30"/>
      <c r="OAC1706" s="30"/>
      <c r="OAD1706" s="30"/>
      <c r="OAE1706" s="30"/>
      <c r="OAF1706" s="30"/>
      <c r="OAG1706" s="30"/>
      <c r="OAH1706" s="30"/>
      <c r="OAI1706" s="30"/>
      <c r="OAJ1706" s="30"/>
      <c r="OAK1706" s="30"/>
      <c r="OAL1706" s="30"/>
      <c r="OAM1706" s="30"/>
      <c r="OAN1706" s="30"/>
      <c r="OAO1706" s="30"/>
      <c r="OAP1706" s="30"/>
      <c r="OAQ1706" s="30"/>
      <c r="OAR1706" s="30"/>
      <c r="OAS1706" s="30"/>
      <c r="OAT1706" s="30"/>
      <c r="OAU1706" s="30"/>
      <c r="OAV1706" s="30"/>
      <c r="OAW1706" s="30"/>
      <c r="OAX1706" s="30"/>
      <c r="OAY1706" s="30"/>
      <c r="OAZ1706" s="30"/>
      <c r="OBA1706" s="30"/>
      <c r="OBB1706" s="30"/>
      <c r="OBC1706" s="30"/>
      <c r="OBD1706" s="30"/>
      <c r="OBE1706" s="30"/>
      <c r="OBF1706" s="30"/>
      <c r="OBG1706" s="30"/>
      <c r="OBH1706" s="30"/>
      <c r="OBI1706" s="30"/>
      <c r="OBJ1706" s="30"/>
      <c r="OBK1706" s="30"/>
      <c r="OBL1706" s="30"/>
      <c r="OBM1706" s="30"/>
      <c r="OBN1706" s="30"/>
      <c r="OBO1706" s="30"/>
      <c r="OBP1706" s="30"/>
      <c r="OBQ1706" s="30"/>
      <c r="OBR1706" s="30"/>
      <c r="OBS1706" s="30"/>
      <c r="OBT1706" s="30"/>
      <c r="OBU1706" s="30"/>
      <c r="OBV1706" s="30"/>
      <c r="OBW1706" s="30"/>
      <c r="OBX1706" s="30"/>
      <c r="OBY1706" s="30"/>
      <c r="OBZ1706" s="30"/>
      <c r="OCA1706" s="30"/>
      <c r="OCB1706" s="30"/>
      <c r="OCC1706" s="30"/>
      <c r="OCD1706" s="30"/>
      <c r="OCE1706" s="30"/>
      <c r="OCF1706" s="30"/>
      <c r="OCG1706" s="30"/>
      <c r="OCH1706" s="30"/>
      <c r="OCI1706" s="30"/>
      <c r="OCJ1706" s="30"/>
      <c r="OCK1706" s="30"/>
      <c r="OCL1706" s="30"/>
      <c r="OCM1706" s="30"/>
      <c r="OCN1706" s="30"/>
      <c r="OCO1706" s="30"/>
      <c r="OCP1706" s="30"/>
      <c r="OCQ1706" s="30"/>
      <c r="OCR1706" s="30"/>
      <c r="OCS1706" s="30"/>
      <c r="OCT1706" s="30"/>
      <c r="OCU1706" s="30"/>
      <c r="OCV1706" s="30"/>
      <c r="OCW1706" s="30"/>
      <c r="OCX1706" s="30"/>
      <c r="OCY1706" s="30"/>
      <c r="OCZ1706" s="30"/>
      <c r="ODA1706" s="30"/>
      <c r="ODB1706" s="30"/>
      <c r="ODC1706" s="30"/>
      <c r="ODD1706" s="30"/>
      <c r="ODE1706" s="30"/>
      <c r="ODF1706" s="30"/>
      <c r="ODG1706" s="30"/>
      <c r="ODH1706" s="30"/>
      <c r="ODI1706" s="30"/>
      <c r="ODJ1706" s="30"/>
      <c r="ODK1706" s="30"/>
      <c r="ODL1706" s="30"/>
      <c r="ODM1706" s="30"/>
      <c r="ODN1706" s="30"/>
      <c r="ODO1706" s="30"/>
      <c r="ODP1706" s="30"/>
      <c r="ODQ1706" s="30"/>
      <c r="ODR1706" s="30"/>
      <c r="ODS1706" s="30"/>
      <c r="ODT1706" s="30"/>
      <c r="ODU1706" s="30"/>
      <c r="ODV1706" s="30"/>
      <c r="ODW1706" s="30"/>
      <c r="ODX1706" s="30"/>
      <c r="ODY1706" s="30"/>
      <c r="ODZ1706" s="30"/>
      <c r="OEA1706" s="30"/>
      <c r="OEB1706" s="30"/>
      <c r="OEC1706" s="30"/>
      <c r="OED1706" s="30"/>
      <c r="OEE1706" s="30"/>
      <c r="OEF1706" s="30"/>
      <c r="OEG1706" s="30"/>
      <c r="OEH1706" s="30"/>
      <c r="OEI1706" s="30"/>
      <c r="OEJ1706" s="30"/>
      <c r="OEK1706" s="30"/>
      <c r="OEL1706" s="30"/>
      <c r="OEM1706" s="30"/>
      <c r="OEN1706" s="30"/>
      <c r="OEO1706" s="30"/>
      <c r="OEP1706" s="30"/>
      <c r="OEQ1706" s="30"/>
      <c r="OER1706" s="30"/>
      <c r="OES1706" s="30"/>
      <c r="OET1706" s="30"/>
      <c r="OEU1706" s="30"/>
      <c r="OEV1706" s="30"/>
      <c r="OEW1706" s="30"/>
      <c r="OEX1706" s="30"/>
      <c r="OEY1706" s="30"/>
      <c r="OEZ1706" s="30"/>
      <c r="OFA1706" s="30"/>
      <c r="OFB1706" s="30"/>
      <c r="OFC1706" s="30"/>
      <c r="OFD1706" s="30"/>
      <c r="OFE1706" s="30"/>
      <c r="OFF1706" s="30"/>
      <c r="OFG1706" s="30"/>
      <c r="OFH1706" s="30"/>
      <c r="OFI1706" s="30"/>
      <c r="OFJ1706" s="30"/>
      <c r="OFK1706" s="30"/>
      <c r="OFL1706" s="30"/>
      <c r="OFM1706" s="30"/>
      <c r="OFN1706" s="30"/>
      <c r="OFO1706" s="30"/>
      <c r="OFP1706" s="30"/>
      <c r="OFQ1706" s="30"/>
      <c r="OFR1706" s="30"/>
      <c r="OFS1706" s="30"/>
      <c r="OFT1706" s="30"/>
      <c r="OFU1706" s="30"/>
      <c r="OFV1706" s="30"/>
      <c r="OFW1706" s="30"/>
      <c r="OFX1706" s="30"/>
      <c r="OFY1706" s="30"/>
      <c r="OFZ1706" s="30"/>
      <c r="OGA1706" s="30"/>
      <c r="OGB1706" s="30"/>
      <c r="OGC1706" s="30"/>
      <c r="OGD1706" s="30"/>
      <c r="OGE1706" s="30"/>
      <c r="OGF1706" s="30"/>
      <c r="OGG1706" s="30"/>
      <c r="OGH1706" s="30"/>
      <c r="OGI1706" s="30"/>
      <c r="OGJ1706" s="30"/>
      <c r="OGK1706" s="30"/>
      <c r="OGL1706" s="30"/>
      <c r="OGM1706" s="30"/>
      <c r="OGN1706" s="30"/>
      <c r="OGO1706" s="30"/>
      <c r="OGP1706" s="30"/>
      <c r="OGQ1706" s="30"/>
      <c r="OGR1706" s="30"/>
      <c r="OGS1706" s="30"/>
      <c r="OGT1706" s="30"/>
      <c r="OGU1706" s="30"/>
      <c r="OGV1706" s="30"/>
      <c r="OGW1706" s="30"/>
      <c r="OGX1706" s="30"/>
      <c r="OGY1706" s="30"/>
      <c r="OGZ1706" s="30"/>
      <c r="OHA1706" s="30"/>
      <c r="OHB1706" s="30"/>
      <c r="OHC1706" s="30"/>
      <c r="OHD1706" s="30"/>
      <c r="OHE1706" s="30"/>
      <c r="OHF1706" s="30"/>
      <c r="OHG1706" s="30"/>
      <c r="OHH1706" s="30"/>
      <c r="OHI1706" s="30"/>
      <c r="OHJ1706" s="30"/>
      <c r="OHK1706" s="30"/>
      <c r="OHL1706" s="30"/>
      <c r="OHM1706" s="30"/>
      <c r="OHN1706" s="30"/>
      <c r="OHO1706" s="30"/>
      <c r="OHP1706" s="30"/>
      <c r="OHQ1706" s="30"/>
      <c r="OHR1706" s="30"/>
      <c r="OHS1706" s="30"/>
      <c r="OHT1706" s="30"/>
      <c r="OHU1706" s="30"/>
      <c r="OHV1706" s="30"/>
      <c r="OHW1706" s="30"/>
      <c r="OHX1706" s="30"/>
      <c r="OHY1706" s="30"/>
      <c r="OHZ1706" s="30"/>
      <c r="OIA1706" s="30"/>
      <c r="OIB1706" s="30"/>
      <c r="OIC1706" s="30"/>
      <c r="OID1706" s="30"/>
      <c r="OIE1706" s="30"/>
      <c r="OIF1706" s="30"/>
      <c r="OIG1706" s="30"/>
      <c r="OIH1706" s="30"/>
      <c r="OII1706" s="30"/>
      <c r="OIJ1706" s="30"/>
      <c r="OIK1706" s="30"/>
      <c r="OIL1706" s="30"/>
      <c r="OIM1706" s="30"/>
      <c r="OIN1706" s="30"/>
      <c r="OIO1706" s="30"/>
      <c r="OIP1706" s="30"/>
      <c r="OIQ1706" s="30"/>
      <c r="OIR1706" s="30"/>
      <c r="OIS1706" s="30"/>
      <c r="OIT1706" s="30"/>
      <c r="OIU1706" s="30"/>
      <c r="OIV1706" s="30"/>
      <c r="OIW1706" s="30"/>
      <c r="OIX1706" s="30"/>
      <c r="OIY1706" s="30"/>
      <c r="OIZ1706" s="30"/>
      <c r="OJA1706" s="30"/>
      <c r="OJB1706" s="30"/>
      <c r="OJC1706" s="30"/>
      <c r="OJD1706" s="30"/>
      <c r="OJE1706" s="30"/>
      <c r="OJF1706" s="30"/>
      <c r="OJG1706" s="30"/>
      <c r="OJH1706" s="30"/>
      <c r="OJI1706" s="30"/>
      <c r="OJJ1706" s="30"/>
      <c r="OJK1706" s="30"/>
      <c r="OJL1706" s="30"/>
      <c r="OJM1706" s="30"/>
      <c r="OJN1706" s="30"/>
      <c r="OJO1706" s="30"/>
      <c r="OJP1706" s="30"/>
      <c r="OJQ1706" s="30"/>
      <c r="OJR1706" s="30"/>
      <c r="OJS1706" s="30"/>
      <c r="OJT1706" s="30"/>
      <c r="OJU1706" s="30"/>
      <c r="OJV1706" s="30"/>
      <c r="OJW1706" s="30"/>
      <c r="OJX1706" s="30"/>
      <c r="OJY1706" s="30"/>
      <c r="OJZ1706" s="30"/>
      <c r="OKA1706" s="30"/>
      <c r="OKB1706" s="30"/>
      <c r="OKC1706" s="30"/>
      <c r="OKD1706" s="30"/>
      <c r="OKE1706" s="30"/>
      <c r="OKF1706" s="30"/>
      <c r="OKG1706" s="30"/>
      <c r="OKH1706" s="30"/>
      <c r="OKI1706" s="30"/>
      <c r="OKJ1706" s="30"/>
      <c r="OKK1706" s="30"/>
      <c r="OKL1706" s="30"/>
      <c r="OKM1706" s="30"/>
      <c r="OKN1706" s="30"/>
      <c r="OKO1706" s="30"/>
      <c r="OKP1706" s="30"/>
      <c r="OKQ1706" s="30"/>
      <c r="OKR1706" s="30"/>
      <c r="OKS1706" s="30"/>
      <c r="OKT1706" s="30"/>
      <c r="OKU1706" s="30"/>
      <c r="OKV1706" s="30"/>
      <c r="OKW1706" s="30"/>
      <c r="OKX1706" s="30"/>
      <c r="OKY1706" s="30"/>
      <c r="OKZ1706" s="30"/>
      <c r="OLA1706" s="30"/>
      <c r="OLB1706" s="30"/>
      <c r="OLC1706" s="30"/>
      <c r="OLD1706" s="30"/>
      <c r="OLE1706" s="30"/>
      <c r="OLF1706" s="30"/>
      <c r="OLG1706" s="30"/>
      <c r="OLH1706" s="30"/>
      <c r="OLI1706" s="30"/>
      <c r="OLJ1706" s="30"/>
      <c r="OLK1706" s="30"/>
      <c r="OLL1706" s="30"/>
      <c r="OLM1706" s="30"/>
      <c r="OLN1706" s="30"/>
      <c r="OLO1706" s="30"/>
      <c r="OLP1706" s="30"/>
      <c r="OLQ1706" s="30"/>
      <c r="OLR1706" s="30"/>
      <c r="OLS1706" s="30"/>
      <c r="OLT1706" s="30"/>
      <c r="OLU1706" s="30"/>
      <c r="OLV1706" s="30"/>
      <c r="OLW1706" s="30"/>
      <c r="OLX1706" s="30"/>
      <c r="OLY1706" s="30"/>
      <c r="OLZ1706" s="30"/>
      <c r="OMA1706" s="30"/>
      <c r="OMB1706" s="30"/>
      <c r="OMC1706" s="30"/>
      <c r="OMD1706" s="30"/>
      <c r="OME1706" s="30"/>
      <c r="OMF1706" s="30"/>
      <c r="OMG1706" s="30"/>
      <c r="OMH1706" s="30"/>
      <c r="OMI1706" s="30"/>
      <c r="OMJ1706" s="30"/>
      <c r="OMK1706" s="30"/>
      <c r="OML1706" s="30"/>
      <c r="OMM1706" s="30"/>
      <c r="OMN1706" s="30"/>
      <c r="OMO1706" s="30"/>
      <c r="OMP1706" s="30"/>
      <c r="OMQ1706" s="30"/>
      <c r="OMR1706" s="30"/>
      <c r="OMS1706" s="30"/>
      <c r="OMT1706" s="30"/>
      <c r="OMU1706" s="30"/>
      <c r="OMV1706" s="30"/>
      <c r="OMW1706" s="30"/>
      <c r="OMX1706" s="30"/>
      <c r="OMY1706" s="30"/>
      <c r="OMZ1706" s="30"/>
      <c r="ONA1706" s="30"/>
      <c r="ONB1706" s="30"/>
      <c r="ONC1706" s="30"/>
      <c r="OND1706" s="30"/>
      <c r="ONE1706" s="30"/>
      <c r="ONF1706" s="30"/>
      <c r="ONG1706" s="30"/>
      <c r="ONH1706" s="30"/>
      <c r="ONI1706" s="30"/>
      <c r="ONJ1706" s="30"/>
      <c r="ONK1706" s="30"/>
      <c r="ONL1706" s="30"/>
      <c r="ONM1706" s="30"/>
      <c r="ONN1706" s="30"/>
      <c r="ONO1706" s="30"/>
      <c r="ONP1706" s="30"/>
      <c r="ONQ1706" s="30"/>
      <c r="ONR1706" s="30"/>
      <c r="ONS1706" s="30"/>
      <c r="ONT1706" s="30"/>
      <c r="ONU1706" s="30"/>
      <c r="ONV1706" s="30"/>
      <c r="ONW1706" s="30"/>
      <c r="ONX1706" s="30"/>
      <c r="ONY1706" s="30"/>
      <c r="ONZ1706" s="30"/>
      <c r="OOA1706" s="30"/>
      <c r="OOB1706" s="30"/>
      <c r="OOC1706" s="30"/>
      <c r="OOD1706" s="30"/>
      <c r="OOE1706" s="30"/>
      <c r="OOF1706" s="30"/>
      <c r="OOG1706" s="30"/>
      <c r="OOH1706" s="30"/>
      <c r="OOI1706" s="30"/>
      <c r="OOJ1706" s="30"/>
      <c r="OOK1706" s="30"/>
      <c r="OOL1706" s="30"/>
      <c r="OOM1706" s="30"/>
      <c r="OON1706" s="30"/>
      <c r="OOO1706" s="30"/>
      <c r="OOP1706" s="30"/>
      <c r="OOQ1706" s="30"/>
      <c r="OOR1706" s="30"/>
      <c r="OOS1706" s="30"/>
      <c r="OOT1706" s="30"/>
      <c r="OOU1706" s="30"/>
      <c r="OOV1706" s="30"/>
      <c r="OOW1706" s="30"/>
      <c r="OOX1706" s="30"/>
      <c r="OOY1706" s="30"/>
      <c r="OOZ1706" s="30"/>
      <c r="OPA1706" s="30"/>
      <c r="OPB1706" s="30"/>
      <c r="OPC1706" s="30"/>
      <c r="OPD1706" s="30"/>
      <c r="OPE1706" s="30"/>
      <c r="OPF1706" s="30"/>
      <c r="OPG1706" s="30"/>
      <c r="OPH1706" s="30"/>
      <c r="OPI1706" s="30"/>
      <c r="OPJ1706" s="30"/>
      <c r="OPK1706" s="30"/>
      <c r="OPL1706" s="30"/>
      <c r="OPM1706" s="30"/>
      <c r="OPN1706" s="30"/>
      <c r="OPO1706" s="30"/>
      <c r="OPP1706" s="30"/>
      <c r="OPQ1706" s="30"/>
      <c r="OPR1706" s="30"/>
      <c r="OPS1706" s="30"/>
      <c r="OPT1706" s="30"/>
      <c r="OPU1706" s="30"/>
      <c r="OPV1706" s="30"/>
      <c r="OPW1706" s="30"/>
      <c r="OPX1706" s="30"/>
      <c r="OPY1706" s="30"/>
      <c r="OPZ1706" s="30"/>
      <c r="OQA1706" s="30"/>
      <c r="OQB1706" s="30"/>
      <c r="OQC1706" s="30"/>
      <c r="OQD1706" s="30"/>
      <c r="OQE1706" s="30"/>
      <c r="OQF1706" s="30"/>
      <c r="OQG1706" s="30"/>
      <c r="OQH1706" s="30"/>
      <c r="OQI1706" s="30"/>
      <c r="OQJ1706" s="30"/>
      <c r="OQK1706" s="30"/>
      <c r="OQL1706" s="30"/>
      <c r="OQM1706" s="30"/>
      <c r="OQN1706" s="30"/>
      <c r="OQO1706" s="30"/>
      <c r="OQP1706" s="30"/>
      <c r="OQQ1706" s="30"/>
      <c r="OQR1706" s="30"/>
      <c r="OQS1706" s="30"/>
      <c r="OQT1706" s="30"/>
      <c r="OQU1706" s="30"/>
      <c r="OQV1706" s="30"/>
      <c r="OQW1706" s="30"/>
      <c r="OQX1706" s="30"/>
      <c r="OQY1706" s="30"/>
      <c r="OQZ1706" s="30"/>
      <c r="ORA1706" s="30"/>
      <c r="ORB1706" s="30"/>
      <c r="ORC1706" s="30"/>
      <c r="ORD1706" s="30"/>
      <c r="ORE1706" s="30"/>
      <c r="ORF1706" s="30"/>
      <c r="ORG1706" s="30"/>
      <c r="ORH1706" s="30"/>
      <c r="ORI1706" s="30"/>
      <c r="ORJ1706" s="30"/>
      <c r="ORK1706" s="30"/>
      <c r="ORL1706" s="30"/>
      <c r="ORM1706" s="30"/>
      <c r="ORN1706" s="30"/>
      <c r="ORO1706" s="30"/>
      <c r="ORP1706" s="30"/>
      <c r="ORQ1706" s="30"/>
      <c r="ORR1706" s="30"/>
      <c r="ORS1706" s="30"/>
      <c r="ORT1706" s="30"/>
      <c r="ORU1706" s="30"/>
      <c r="ORV1706" s="30"/>
      <c r="ORW1706" s="30"/>
      <c r="ORX1706" s="30"/>
      <c r="ORY1706" s="30"/>
      <c r="ORZ1706" s="30"/>
      <c r="OSA1706" s="30"/>
      <c r="OSB1706" s="30"/>
      <c r="OSC1706" s="30"/>
      <c r="OSD1706" s="30"/>
      <c r="OSE1706" s="30"/>
      <c r="OSF1706" s="30"/>
      <c r="OSG1706" s="30"/>
      <c r="OSH1706" s="30"/>
      <c r="OSI1706" s="30"/>
      <c r="OSJ1706" s="30"/>
      <c r="OSK1706" s="30"/>
      <c r="OSL1706" s="30"/>
      <c r="OSM1706" s="30"/>
      <c r="OSN1706" s="30"/>
      <c r="OSO1706" s="30"/>
      <c r="OSP1706" s="30"/>
      <c r="OSQ1706" s="30"/>
      <c r="OSR1706" s="30"/>
      <c r="OSS1706" s="30"/>
      <c r="OST1706" s="30"/>
      <c r="OSU1706" s="30"/>
      <c r="OSV1706" s="30"/>
      <c r="OSW1706" s="30"/>
      <c r="OSX1706" s="30"/>
      <c r="OSY1706" s="30"/>
      <c r="OSZ1706" s="30"/>
      <c r="OTA1706" s="30"/>
      <c r="OTB1706" s="30"/>
      <c r="OTC1706" s="30"/>
      <c r="OTD1706" s="30"/>
      <c r="OTE1706" s="30"/>
      <c r="OTF1706" s="30"/>
      <c r="OTG1706" s="30"/>
      <c r="OTH1706" s="30"/>
      <c r="OTI1706" s="30"/>
      <c r="OTJ1706" s="30"/>
      <c r="OTK1706" s="30"/>
      <c r="OTL1706" s="30"/>
      <c r="OTM1706" s="30"/>
      <c r="OTN1706" s="30"/>
      <c r="OTO1706" s="30"/>
      <c r="OTP1706" s="30"/>
      <c r="OTQ1706" s="30"/>
      <c r="OTR1706" s="30"/>
      <c r="OTS1706" s="30"/>
      <c r="OTT1706" s="30"/>
      <c r="OTU1706" s="30"/>
      <c r="OTV1706" s="30"/>
      <c r="OTW1706" s="30"/>
      <c r="OTX1706" s="30"/>
      <c r="OTY1706" s="30"/>
      <c r="OTZ1706" s="30"/>
      <c r="OUA1706" s="30"/>
      <c r="OUB1706" s="30"/>
      <c r="OUC1706" s="30"/>
      <c r="OUD1706" s="30"/>
      <c r="OUE1706" s="30"/>
      <c r="OUF1706" s="30"/>
      <c r="OUG1706" s="30"/>
      <c r="OUH1706" s="30"/>
      <c r="OUI1706" s="30"/>
      <c r="OUJ1706" s="30"/>
      <c r="OUK1706" s="30"/>
      <c r="OUL1706" s="30"/>
      <c r="OUM1706" s="30"/>
      <c r="OUN1706" s="30"/>
      <c r="OUO1706" s="30"/>
      <c r="OUP1706" s="30"/>
      <c r="OUQ1706" s="30"/>
      <c r="OUR1706" s="30"/>
      <c r="OUS1706" s="30"/>
      <c r="OUT1706" s="30"/>
      <c r="OUU1706" s="30"/>
      <c r="OUV1706" s="30"/>
      <c r="OUW1706" s="30"/>
      <c r="OUX1706" s="30"/>
      <c r="OUY1706" s="30"/>
      <c r="OUZ1706" s="30"/>
      <c r="OVA1706" s="30"/>
      <c r="OVB1706" s="30"/>
      <c r="OVC1706" s="30"/>
      <c r="OVD1706" s="30"/>
      <c r="OVE1706" s="30"/>
      <c r="OVF1706" s="30"/>
      <c r="OVG1706" s="30"/>
      <c r="OVH1706" s="30"/>
      <c r="OVI1706" s="30"/>
      <c r="OVJ1706" s="30"/>
      <c r="OVK1706" s="30"/>
      <c r="OVL1706" s="30"/>
      <c r="OVM1706" s="30"/>
      <c r="OVN1706" s="30"/>
      <c r="OVO1706" s="30"/>
      <c r="OVP1706" s="30"/>
      <c r="OVQ1706" s="30"/>
      <c r="OVR1706" s="30"/>
      <c r="OVS1706" s="30"/>
      <c r="OVT1706" s="30"/>
      <c r="OVU1706" s="30"/>
      <c r="OVV1706" s="30"/>
      <c r="OVW1706" s="30"/>
      <c r="OVX1706" s="30"/>
      <c r="OVY1706" s="30"/>
      <c r="OVZ1706" s="30"/>
      <c r="OWA1706" s="30"/>
      <c r="OWB1706" s="30"/>
      <c r="OWC1706" s="30"/>
      <c r="OWD1706" s="30"/>
      <c r="OWE1706" s="30"/>
      <c r="OWF1706" s="30"/>
      <c r="OWG1706" s="30"/>
      <c r="OWH1706" s="30"/>
      <c r="OWI1706" s="30"/>
      <c r="OWJ1706" s="30"/>
      <c r="OWK1706" s="30"/>
      <c r="OWL1706" s="30"/>
      <c r="OWM1706" s="30"/>
      <c r="OWN1706" s="30"/>
      <c r="OWO1706" s="30"/>
      <c r="OWP1706" s="30"/>
      <c r="OWQ1706" s="30"/>
      <c r="OWR1706" s="30"/>
      <c r="OWS1706" s="30"/>
      <c r="OWT1706" s="30"/>
      <c r="OWU1706" s="30"/>
      <c r="OWV1706" s="30"/>
      <c r="OWW1706" s="30"/>
      <c r="OWX1706" s="30"/>
      <c r="OWY1706" s="30"/>
      <c r="OWZ1706" s="30"/>
      <c r="OXA1706" s="30"/>
      <c r="OXB1706" s="30"/>
      <c r="OXC1706" s="30"/>
      <c r="OXD1706" s="30"/>
      <c r="OXE1706" s="30"/>
      <c r="OXF1706" s="30"/>
      <c r="OXG1706" s="30"/>
      <c r="OXH1706" s="30"/>
      <c r="OXI1706" s="30"/>
      <c r="OXJ1706" s="30"/>
      <c r="OXK1706" s="30"/>
      <c r="OXL1706" s="30"/>
      <c r="OXM1706" s="30"/>
      <c r="OXN1706" s="30"/>
      <c r="OXO1706" s="30"/>
      <c r="OXP1706" s="30"/>
      <c r="OXQ1706" s="30"/>
      <c r="OXR1706" s="30"/>
      <c r="OXS1706" s="30"/>
      <c r="OXT1706" s="30"/>
      <c r="OXU1706" s="30"/>
      <c r="OXV1706" s="30"/>
      <c r="OXW1706" s="30"/>
      <c r="OXX1706" s="30"/>
      <c r="OXY1706" s="30"/>
      <c r="OXZ1706" s="30"/>
      <c r="OYA1706" s="30"/>
      <c r="OYB1706" s="30"/>
      <c r="OYC1706" s="30"/>
      <c r="OYD1706" s="30"/>
      <c r="OYE1706" s="30"/>
      <c r="OYF1706" s="30"/>
      <c r="OYG1706" s="30"/>
      <c r="OYH1706" s="30"/>
      <c r="OYI1706" s="30"/>
      <c r="OYJ1706" s="30"/>
      <c r="OYK1706" s="30"/>
      <c r="OYL1706" s="30"/>
      <c r="OYM1706" s="30"/>
      <c r="OYN1706" s="30"/>
      <c r="OYO1706" s="30"/>
      <c r="OYP1706" s="30"/>
      <c r="OYQ1706" s="30"/>
      <c r="OYR1706" s="30"/>
      <c r="OYS1706" s="30"/>
      <c r="OYT1706" s="30"/>
      <c r="OYU1706" s="30"/>
      <c r="OYV1706" s="30"/>
      <c r="OYW1706" s="30"/>
      <c r="OYX1706" s="30"/>
      <c r="OYY1706" s="30"/>
      <c r="OYZ1706" s="30"/>
      <c r="OZA1706" s="30"/>
      <c r="OZB1706" s="30"/>
      <c r="OZC1706" s="30"/>
      <c r="OZD1706" s="30"/>
      <c r="OZE1706" s="30"/>
      <c r="OZF1706" s="30"/>
      <c r="OZG1706" s="30"/>
      <c r="OZH1706" s="30"/>
      <c r="OZI1706" s="30"/>
      <c r="OZJ1706" s="30"/>
      <c r="OZK1706" s="30"/>
      <c r="OZL1706" s="30"/>
      <c r="OZM1706" s="30"/>
      <c r="OZN1706" s="30"/>
      <c r="OZO1706" s="30"/>
      <c r="OZP1706" s="30"/>
      <c r="OZQ1706" s="30"/>
      <c r="OZR1706" s="30"/>
      <c r="OZS1706" s="30"/>
      <c r="OZT1706" s="30"/>
      <c r="OZU1706" s="30"/>
      <c r="OZV1706" s="30"/>
      <c r="OZW1706" s="30"/>
      <c r="OZX1706" s="30"/>
      <c r="OZY1706" s="30"/>
      <c r="OZZ1706" s="30"/>
      <c r="PAA1706" s="30"/>
      <c r="PAB1706" s="30"/>
      <c r="PAC1706" s="30"/>
      <c r="PAD1706" s="30"/>
      <c r="PAE1706" s="30"/>
      <c r="PAF1706" s="30"/>
      <c r="PAG1706" s="30"/>
      <c r="PAH1706" s="30"/>
      <c r="PAI1706" s="30"/>
      <c r="PAJ1706" s="30"/>
      <c r="PAK1706" s="30"/>
      <c r="PAL1706" s="30"/>
      <c r="PAM1706" s="30"/>
      <c r="PAN1706" s="30"/>
      <c r="PAO1706" s="30"/>
      <c r="PAP1706" s="30"/>
      <c r="PAQ1706" s="30"/>
      <c r="PAR1706" s="30"/>
      <c r="PAS1706" s="30"/>
      <c r="PAT1706" s="30"/>
      <c r="PAU1706" s="30"/>
      <c r="PAV1706" s="30"/>
      <c r="PAW1706" s="30"/>
      <c r="PAX1706" s="30"/>
      <c r="PAY1706" s="30"/>
      <c r="PAZ1706" s="30"/>
      <c r="PBA1706" s="30"/>
      <c r="PBB1706" s="30"/>
      <c r="PBC1706" s="30"/>
      <c r="PBD1706" s="30"/>
      <c r="PBE1706" s="30"/>
      <c r="PBF1706" s="30"/>
      <c r="PBG1706" s="30"/>
      <c r="PBH1706" s="30"/>
      <c r="PBI1706" s="30"/>
      <c r="PBJ1706" s="30"/>
      <c r="PBK1706" s="30"/>
      <c r="PBL1706" s="30"/>
      <c r="PBM1706" s="30"/>
      <c r="PBN1706" s="30"/>
      <c r="PBO1706" s="30"/>
      <c r="PBP1706" s="30"/>
      <c r="PBQ1706" s="30"/>
      <c r="PBR1706" s="30"/>
      <c r="PBS1706" s="30"/>
      <c r="PBT1706" s="30"/>
      <c r="PBU1706" s="30"/>
      <c r="PBV1706" s="30"/>
      <c r="PBW1706" s="30"/>
      <c r="PBX1706" s="30"/>
      <c r="PBY1706" s="30"/>
      <c r="PBZ1706" s="30"/>
      <c r="PCA1706" s="30"/>
      <c r="PCB1706" s="30"/>
      <c r="PCC1706" s="30"/>
      <c r="PCD1706" s="30"/>
      <c r="PCE1706" s="30"/>
      <c r="PCF1706" s="30"/>
      <c r="PCG1706" s="30"/>
      <c r="PCH1706" s="30"/>
      <c r="PCI1706" s="30"/>
      <c r="PCJ1706" s="30"/>
      <c r="PCK1706" s="30"/>
      <c r="PCL1706" s="30"/>
      <c r="PCM1706" s="30"/>
      <c r="PCN1706" s="30"/>
      <c r="PCO1706" s="30"/>
      <c r="PCP1706" s="30"/>
      <c r="PCQ1706" s="30"/>
      <c r="PCR1706" s="30"/>
      <c r="PCS1706" s="30"/>
      <c r="PCT1706" s="30"/>
      <c r="PCU1706" s="30"/>
      <c r="PCV1706" s="30"/>
      <c r="PCW1706" s="30"/>
      <c r="PCX1706" s="30"/>
      <c r="PCY1706" s="30"/>
      <c r="PCZ1706" s="30"/>
      <c r="PDA1706" s="30"/>
      <c r="PDB1706" s="30"/>
      <c r="PDC1706" s="30"/>
      <c r="PDD1706" s="30"/>
      <c r="PDE1706" s="30"/>
      <c r="PDF1706" s="30"/>
      <c r="PDG1706" s="30"/>
      <c r="PDH1706" s="30"/>
      <c r="PDI1706" s="30"/>
      <c r="PDJ1706" s="30"/>
      <c r="PDK1706" s="30"/>
      <c r="PDL1706" s="30"/>
      <c r="PDM1706" s="30"/>
      <c r="PDN1706" s="30"/>
      <c r="PDO1706" s="30"/>
      <c r="PDP1706" s="30"/>
      <c r="PDQ1706" s="30"/>
      <c r="PDR1706" s="30"/>
      <c r="PDS1706" s="30"/>
      <c r="PDT1706" s="30"/>
      <c r="PDU1706" s="30"/>
      <c r="PDV1706" s="30"/>
      <c r="PDW1706" s="30"/>
      <c r="PDX1706" s="30"/>
      <c r="PDY1706" s="30"/>
      <c r="PDZ1706" s="30"/>
      <c r="PEA1706" s="30"/>
      <c r="PEB1706" s="30"/>
      <c r="PEC1706" s="30"/>
      <c r="PED1706" s="30"/>
      <c r="PEE1706" s="30"/>
      <c r="PEF1706" s="30"/>
      <c r="PEG1706" s="30"/>
      <c r="PEH1706" s="30"/>
      <c r="PEI1706" s="30"/>
      <c r="PEJ1706" s="30"/>
      <c r="PEK1706" s="30"/>
      <c r="PEL1706" s="30"/>
      <c r="PEM1706" s="30"/>
      <c r="PEN1706" s="30"/>
      <c r="PEO1706" s="30"/>
      <c r="PEP1706" s="30"/>
      <c r="PEQ1706" s="30"/>
      <c r="PER1706" s="30"/>
      <c r="PES1706" s="30"/>
      <c r="PET1706" s="30"/>
      <c r="PEU1706" s="30"/>
      <c r="PEV1706" s="30"/>
      <c r="PEW1706" s="30"/>
      <c r="PEX1706" s="30"/>
      <c r="PEY1706" s="30"/>
      <c r="PEZ1706" s="30"/>
      <c r="PFA1706" s="30"/>
      <c r="PFB1706" s="30"/>
      <c r="PFC1706" s="30"/>
      <c r="PFD1706" s="30"/>
      <c r="PFE1706" s="30"/>
      <c r="PFF1706" s="30"/>
      <c r="PFG1706" s="30"/>
      <c r="PFH1706" s="30"/>
      <c r="PFI1706" s="30"/>
      <c r="PFJ1706" s="30"/>
      <c r="PFK1706" s="30"/>
      <c r="PFL1706" s="30"/>
      <c r="PFM1706" s="30"/>
      <c r="PFN1706" s="30"/>
      <c r="PFO1706" s="30"/>
      <c r="PFP1706" s="30"/>
      <c r="PFQ1706" s="30"/>
      <c r="PFR1706" s="30"/>
      <c r="PFS1706" s="30"/>
      <c r="PFT1706" s="30"/>
      <c r="PFU1706" s="30"/>
      <c r="PFV1706" s="30"/>
      <c r="PFW1706" s="30"/>
      <c r="PFX1706" s="30"/>
      <c r="PFY1706" s="30"/>
      <c r="PFZ1706" s="30"/>
      <c r="PGA1706" s="30"/>
      <c r="PGB1706" s="30"/>
      <c r="PGC1706" s="30"/>
      <c r="PGD1706" s="30"/>
      <c r="PGE1706" s="30"/>
      <c r="PGF1706" s="30"/>
      <c r="PGG1706" s="30"/>
      <c r="PGH1706" s="30"/>
      <c r="PGI1706" s="30"/>
      <c r="PGJ1706" s="30"/>
      <c r="PGK1706" s="30"/>
      <c r="PGL1706" s="30"/>
      <c r="PGM1706" s="30"/>
      <c r="PGN1706" s="30"/>
      <c r="PGO1706" s="30"/>
      <c r="PGP1706" s="30"/>
      <c r="PGQ1706" s="30"/>
      <c r="PGR1706" s="30"/>
      <c r="PGS1706" s="30"/>
      <c r="PGT1706" s="30"/>
      <c r="PGU1706" s="30"/>
      <c r="PGV1706" s="30"/>
      <c r="PGW1706" s="30"/>
      <c r="PGX1706" s="30"/>
      <c r="PGY1706" s="30"/>
      <c r="PGZ1706" s="30"/>
      <c r="PHA1706" s="30"/>
      <c r="PHB1706" s="30"/>
      <c r="PHC1706" s="30"/>
      <c r="PHD1706" s="30"/>
      <c r="PHE1706" s="30"/>
      <c r="PHF1706" s="30"/>
      <c r="PHG1706" s="30"/>
      <c r="PHH1706" s="30"/>
      <c r="PHI1706" s="30"/>
      <c r="PHJ1706" s="30"/>
      <c r="PHK1706" s="30"/>
      <c r="PHL1706" s="30"/>
      <c r="PHM1706" s="30"/>
      <c r="PHN1706" s="30"/>
      <c r="PHO1706" s="30"/>
      <c r="PHP1706" s="30"/>
      <c r="PHQ1706" s="30"/>
      <c r="PHR1706" s="30"/>
      <c r="PHS1706" s="30"/>
      <c r="PHT1706" s="30"/>
      <c r="PHU1706" s="30"/>
      <c r="PHV1706" s="30"/>
      <c r="PHW1706" s="30"/>
      <c r="PHX1706" s="30"/>
      <c r="PHY1706" s="30"/>
      <c r="PHZ1706" s="30"/>
      <c r="PIA1706" s="30"/>
      <c r="PIB1706" s="30"/>
      <c r="PIC1706" s="30"/>
      <c r="PID1706" s="30"/>
      <c r="PIE1706" s="30"/>
      <c r="PIF1706" s="30"/>
      <c r="PIG1706" s="30"/>
      <c r="PIH1706" s="30"/>
      <c r="PII1706" s="30"/>
      <c r="PIJ1706" s="30"/>
      <c r="PIK1706" s="30"/>
      <c r="PIL1706" s="30"/>
      <c r="PIM1706" s="30"/>
      <c r="PIN1706" s="30"/>
      <c r="PIO1706" s="30"/>
      <c r="PIP1706" s="30"/>
      <c r="PIQ1706" s="30"/>
      <c r="PIR1706" s="30"/>
      <c r="PIS1706" s="30"/>
      <c r="PIT1706" s="30"/>
      <c r="PIU1706" s="30"/>
      <c r="PIV1706" s="30"/>
      <c r="PIW1706" s="30"/>
      <c r="PIX1706" s="30"/>
      <c r="PIY1706" s="30"/>
      <c r="PIZ1706" s="30"/>
      <c r="PJA1706" s="30"/>
      <c r="PJB1706" s="30"/>
      <c r="PJC1706" s="30"/>
      <c r="PJD1706" s="30"/>
      <c r="PJE1706" s="30"/>
      <c r="PJF1706" s="30"/>
      <c r="PJG1706" s="30"/>
      <c r="PJH1706" s="30"/>
      <c r="PJI1706" s="30"/>
      <c r="PJJ1706" s="30"/>
      <c r="PJK1706" s="30"/>
      <c r="PJL1706" s="30"/>
      <c r="PJM1706" s="30"/>
      <c r="PJN1706" s="30"/>
      <c r="PJO1706" s="30"/>
      <c r="PJP1706" s="30"/>
      <c r="PJQ1706" s="30"/>
      <c r="PJR1706" s="30"/>
      <c r="PJS1706" s="30"/>
      <c r="PJT1706" s="30"/>
      <c r="PJU1706" s="30"/>
      <c r="PJV1706" s="30"/>
      <c r="PJW1706" s="30"/>
      <c r="PJX1706" s="30"/>
      <c r="PJY1706" s="30"/>
      <c r="PJZ1706" s="30"/>
      <c r="PKA1706" s="30"/>
      <c r="PKB1706" s="30"/>
      <c r="PKC1706" s="30"/>
      <c r="PKD1706" s="30"/>
      <c r="PKE1706" s="30"/>
      <c r="PKF1706" s="30"/>
      <c r="PKG1706" s="30"/>
      <c r="PKH1706" s="30"/>
      <c r="PKI1706" s="30"/>
      <c r="PKJ1706" s="30"/>
      <c r="PKK1706" s="30"/>
      <c r="PKL1706" s="30"/>
      <c r="PKM1706" s="30"/>
      <c r="PKN1706" s="30"/>
      <c r="PKO1706" s="30"/>
      <c r="PKP1706" s="30"/>
      <c r="PKQ1706" s="30"/>
      <c r="PKR1706" s="30"/>
      <c r="PKS1706" s="30"/>
      <c r="PKT1706" s="30"/>
      <c r="PKU1706" s="30"/>
      <c r="PKV1706" s="30"/>
      <c r="PKW1706" s="30"/>
      <c r="PKX1706" s="30"/>
      <c r="PKY1706" s="30"/>
      <c r="PKZ1706" s="30"/>
      <c r="PLA1706" s="30"/>
      <c r="PLB1706" s="30"/>
      <c r="PLC1706" s="30"/>
      <c r="PLD1706" s="30"/>
      <c r="PLE1706" s="30"/>
      <c r="PLF1706" s="30"/>
      <c r="PLG1706" s="30"/>
      <c r="PLH1706" s="30"/>
      <c r="PLI1706" s="30"/>
      <c r="PLJ1706" s="30"/>
      <c r="PLK1706" s="30"/>
      <c r="PLL1706" s="30"/>
      <c r="PLM1706" s="30"/>
      <c r="PLN1706" s="30"/>
      <c r="PLO1706" s="30"/>
      <c r="PLP1706" s="30"/>
      <c r="PLQ1706" s="30"/>
      <c r="PLR1706" s="30"/>
      <c r="PLS1706" s="30"/>
      <c r="PLT1706" s="30"/>
      <c r="PLU1706" s="30"/>
      <c r="PLV1706" s="30"/>
      <c r="PLW1706" s="30"/>
      <c r="PLX1706" s="30"/>
      <c r="PLY1706" s="30"/>
      <c r="PLZ1706" s="30"/>
      <c r="PMA1706" s="30"/>
      <c r="PMB1706" s="30"/>
      <c r="PMC1706" s="30"/>
      <c r="PMD1706" s="30"/>
      <c r="PME1706" s="30"/>
      <c r="PMF1706" s="30"/>
      <c r="PMG1706" s="30"/>
      <c r="PMH1706" s="30"/>
      <c r="PMI1706" s="30"/>
      <c r="PMJ1706" s="30"/>
      <c r="PMK1706" s="30"/>
      <c r="PML1706" s="30"/>
      <c r="PMM1706" s="30"/>
      <c r="PMN1706" s="30"/>
      <c r="PMO1706" s="30"/>
      <c r="PMP1706" s="30"/>
      <c r="PMQ1706" s="30"/>
      <c r="PMR1706" s="30"/>
      <c r="PMS1706" s="30"/>
      <c r="PMT1706" s="30"/>
      <c r="PMU1706" s="30"/>
      <c r="PMV1706" s="30"/>
      <c r="PMW1706" s="30"/>
      <c r="PMX1706" s="30"/>
      <c r="PMY1706" s="30"/>
      <c r="PMZ1706" s="30"/>
      <c r="PNA1706" s="30"/>
      <c r="PNB1706" s="30"/>
      <c r="PNC1706" s="30"/>
      <c r="PND1706" s="30"/>
      <c r="PNE1706" s="30"/>
      <c r="PNF1706" s="30"/>
      <c r="PNG1706" s="30"/>
      <c r="PNH1706" s="30"/>
      <c r="PNI1706" s="30"/>
      <c r="PNJ1706" s="30"/>
      <c r="PNK1706" s="30"/>
      <c r="PNL1706" s="30"/>
      <c r="PNM1706" s="30"/>
      <c r="PNN1706" s="30"/>
      <c r="PNO1706" s="30"/>
      <c r="PNP1706" s="30"/>
      <c r="PNQ1706" s="30"/>
      <c r="PNR1706" s="30"/>
      <c r="PNS1706" s="30"/>
      <c r="PNT1706" s="30"/>
      <c r="PNU1706" s="30"/>
      <c r="PNV1706" s="30"/>
      <c r="PNW1706" s="30"/>
      <c r="PNX1706" s="30"/>
      <c r="PNY1706" s="30"/>
      <c r="PNZ1706" s="30"/>
      <c r="POA1706" s="30"/>
      <c r="POB1706" s="30"/>
      <c r="POC1706" s="30"/>
      <c r="POD1706" s="30"/>
      <c r="POE1706" s="30"/>
      <c r="POF1706" s="30"/>
      <c r="POG1706" s="30"/>
      <c r="POH1706" s="30"/>
      <c r="POI1706" s="30"/>
      <c r="POJ1706" s="30"/>
      <c r="POK1706" s="30"/>
      <c r="POL1706" s="30"/>
      <c r="POM1706" s="30"/>
      <c r="PON1706" s="30"/>
      <c r="POO1706" s="30"/>
      <c r="POP1706" s="30"/>
      <c r="POQ1706" s="30"/>
      <c r="POR1706" s="30"/>
      <c r="POS1706" s="30"/>
      <c r="POT1706" s="30"/>
      <c r="POU1706" s="30"/>
      <c r="POV1706" s="30"/>
      <c r="POW1706" s="30"/>
      <c r="POX1706" s="30"/>
      <c r="POY1706" s="30"/>
      <c r="POZ1706" s="30"/>
      <c r="PPA1706" s="30"/>
      <c r="PPB1706" s="30"/>
      <c r="PPC1706" s="30"/>
      <c r="PPD1706" s="30"/>
      <c r="PPE1706" s="30"/>
      <c r="PPF1706" s="30"/>
      <c r="PPG1706" s="30"/>
      <c r="PPH1706" s="30"/>
      <c r="PPI1706" s="30"/>
      <c r="PPJ1706" s="30"/>
      <c r="PPK1706" s="30"/>
      <c r="PPL1706" s="30"/>
      <c r="PPM1706" s="30"/>
      <c r="PPN1706" s="30"/>
      <c r="PPO1706" s="30"/>
      <c r="PPP1706" s="30"/>
      <c r="PPQ1706" s="30"/>
      <c r="PPR1706" s="30"/>
      <c r="PPS1706" s="30"/>
      <c r="PPT1706" s="30"/>
      <c r="PPU1706" s="30"/>
      <c r="PPV1706" s="30"/>
      <c r="PPW1706" s="30"/>
      <c r="PPX1706" s="30"/>
      <c r="PPY1706" s="30"/>
      <c r="PPZ1706" s="30"/>
      <c r="PQA1706" s="30"/>
      <c r="PQB1706" s="30"/>
      <c r="PQC1706" s="30"/>
      <c r="PQD1706" s="30"/>
      <c r="PQE1706" s="30"/>
      <c r="PQF1706" s="30"/>
      <c r="PQG1706" s="30"/>
      <c r="PQH1706" s="30"/>
      <c r="PQI1706" s="30"/>
      <c r="PQJ1706" s="30"/>
      <c r="PQK1706" s="30"/>
      <c r="PQL1706" s="30"/>
      <c r="PQM1706" s="30"/>
      <c r="PQN1706" s="30"/>
      <c r="PQO1706" s="30"/>
      <c r="PQP1706" s="30"/>
      <c r="PQQ1706" s="30"/>
      <c r="PQR1706" s="30"/>
      <c r="PQS1706" s="30"/>
      <c r="PQT1706" s="30"/>
      <c r="PQU1706" s="30"/>
      <c r="PQV1706" s="30"/>
      <c r="PQW1706" s="30"/>
      <c r="PQX1706" s="30"/>
      <c r="PQY1706" s="30"/>
      <c r="PQZ1706" s="30"/>
      <c r="PRA1706" s="30"/>
      <c r="PRB1706" s="30"/>
      <c r="PRC1706" s="30"/>
      <c r="PRD1706" s="30"/>
      <c r="PRE1706" s="30"/>
      <c r="PRF1706" s="30"/>
      <c r="PRG1706" s="30"/>
      <c r="PRH1706" s="30"/>
      <c r="PRI1706" s="30"/>
      <c r="PRJ1706" s="30"/>
      <c r="PRK1706" s="30"/>
      <c r="PRL1706" s="30"/>
      <c r="PRM1706" s="30"/>
      <c r="PRN1706" s="30"/>
      <c r="PRO1706" s="30"/>
      <c r="PRP1706" s="30"/>
      <c r="PRQ1706" s="30"/>
      <c r="PRR1706" s="30"/>
      <c r="PRS1706" s="30"/>
      <c r="PRT1706" s="30"/>
      <c r="PRU1706" s="30"/>
      <c r="PRV1706" s="30"/>
      <c r="PRW1706" s="30"/>
      <c r="PRX1706" s="30"/>
      <c r="PRY1706" s="30"/>
      <c r="PRZ1706" s="30"/>
      <c r="PSA1706" s="30"/>
      <c r="PSB1706" s="30"/>
      <c r="PSC1706" s="30"/>
      <c r="PSD1706" s="30"/>
      <c r="PSE1706" s="30"/>
      <c r="PSF1706" s="30"/>
      <c r="PSG1706" s="30"/>
      <c r="PSH1706" s="30"/>
      <c r="PSI1706" s="30"/>
      <c r="PSJ1706" s="30"/>
      <c r="PSK1706" s="30"/>
      <c r="PSL1706" s="30"/>
      <c r="PSM1706" s="30"/>
      <c r="PSN1706" s="30"/>
      <c r="PSO1706" s="30"/>
      <c r="PSP1706" s="30"/>
      <c r="PSQ1706" s="30"/>
      <c r="PSR1706" s="30"/>
      <c r="PSS1706" s="30"/>
      <c r="PST1706" s="30"/>
      <c r="PSU1706" s="30"/>
      <c r="PSV1706" s="30"/>
      <c r="PSW1706" s="30"/>
      <c r="PSX1706" s="30"/>
      <c r="PSY1706" s="30"/>
      <c r="PSZ1706" s="30"/>
      <c r="PTA1706" s="30"/>
      <c r="PTB1706" s="30"/>
      <c r="PTC1706" s="30"/>
      <c r="PTD1706" s="30"/>
      <c r="PTE1706" s="30"/>
      <c r="PTF1706" s="30"/>
      <c r="PTG1706" s="30"/>
      <c r="PTH1706" s="30"/>
      <c r="PTI1706" s="30"/>
      <c r="PTJ1706" s="30"/>
      <c r="PTK1706" s="30"/>
      <c r="PTL1706" s="30"/>
      <c r="PTM1706" s="30"/>
      <c r="PTN1706" s="30"/>
      <c r="PTO1706" s="30"/>
      <c r="PTP1706" s="30"/>
      <c r="PTQ1706" s="30"/>
      <c r="PTR1706" s="30"/>
      <c r="PTS1706" s="30"/>
      <c r="PTT1706" s="30"/>
      <c r="PTU1706" s="30"/>
      <c r="PTV1706" s="30"/>
      <c r="PTW1706" s="30"/>
      <c r="PTX1706" s="30"/>
      <c r="PTY1706" s="30"/>
      <c r="PTZ1706" s="30"/>
      <c r="PUA1706" s="30"/>
      <c r="PUB1706" s="30"/>
      <c r="PUC1706" s="30"/>
      <c r="PUD1706" s="30"/>
      <c r="PUE1706" s="30"/>
      <c r="PUF1706" s="30"/>
      <c r="PUG1706" s="30"/>
      <c r="PUH1706" s="30"/>
      <c r="PUI1706" s="30"/>
      <c r="PUJ1706" s="30"/>
      <c r="PUK1706" s="30"/>
      <c r="PUL1706" s="30"/>
      <c r="PUM1706" s="30"/>
      <c r="PUN1706" s="30"/>
      <c r="PUO1706" s="30"/>
      <c r="PUP1706" s="30"/>
      <c r="PUQ1706" s="30"/>
      <c r="PUR1706" s="30"/>
      <c r="PUS1706" s="30"/>
      <c r="PUT1706" s="30"/>
      <c r="PUU1706" s="30"/>
      <c r="PUV1706" s="30"/>
      <c r="PUW1706" s="30"/>
      <c r="PUX1706" s="30"/>
      <c r="PUY1706" s="30"/>
      <c r="PUZ1706" s="30"/>
      <c r="PVA1706" s="30"/>
      <c r="PVB1706" s="30"/>
      <c r="PVC1706" s="30"/>
      <c r="PVD1706" s="30"/>
      <c r="PVE1706" s="30"/>
      <c r="PVF1706" s="30"/>
      <c r="PVG1706" s="30"/>
      <c r="PVH1706" s="30"/>
      <c r="PVI1706" s="30"/>
      <c r="PVJ1706" s="30"/>
      <c r="PVK1706" s="30"/>
      <c r="PVL1706" s="30"/>
      <c r="PVM1706" s="30"/>
      <c r="PVN1706" s="30"/>
      <c r="PVO1706" s="30"/>
      <c r="PVP1706" s="30"/>
      <c r="PVQ1706" s="30"/>
      <c r="PVR1706" s="30"/>
      <c r="PVS1706" s="30"/>
      <c r="PVT1706" s="30"/>
      <c r="PVU1706" s="30"/>
      <c r="PVV1706" s="30"/>
      <c r="PVW1706" s="30"/>
      <c r="PVX1706" s="30"/>
      <c r="PVY1706" s="30"/>
      <c r="PVZ1706" s="30"/>
      <c r="PWA1706" s="30"/>
      <c r="PWB1706" s="30"/>
      <c r="PWC1706" s="30"/>
      <c r="PWD1706" s="30"/>
      <c r="PWE1706" s="30"/>
      <c r="PWF1706" s="30"/>
      <c r="PWG1706" s="30"/>
      <c r="PWH1706" s="30"/>
      <c r="PWI1706" s="30"/>
      <c r="PWJ1706" s="30"/>
      <c r="PWK1706" s="30"/>
      <c r="PWL1706" s="30"/>
      <c r="PWM1706" s="30"/>
      <c r="PWN1706" s="30"/>
      <c r="PWO1706" s="30"/>
      <c r="PWP1706" s="30"/>
      <c r="PWQ1706" s="30"/>
      <c r="PWR1706" s="30"/>
      <c r="PWS1706" s="30"/>
      <c r="PWT1706" s="30"/>
      <c r="PWU1706" s="30"/>
      <c r="PWV1706" s="30"/>
      <c r="PWW1706" s="30"/>
      <c r="PWX1706" s="30"/>
      <c r="PWY1706" s="30"/>
      <c r="PWZ1706" s="30"/>
      <c r="PXA1706" s="30"/>
      <c r="PXB1706" s="30"/>
      <c r="PXC1706" s="30"/>
      <c r="PXD1706" s="30"/>
      <c r="PXE1706" s="30"/>
      <c r="PXF1706" s="30"/>
      <c r="PXG1706" s="30"/>
      <c r="PXH1706" s="30"/>
      <c r="PXI1706" s="30"/>
      <c r="PXJ1706" s="30"/>
      <c r="PXK1706" s="30"/>
      <c r="PXL1706" s="30"/>
      <c r="PXM1706" s="30"/>
      <c r="PXN1706" s="30"/>
      <c r="PXO1706" s="30"/>
      <c r="PXP1706" s="30"/>
      <c r="PXQ1706" s="30"/>
      <c r="PXR1706" s="30"/>
      <c r="PXS1706" s="30"/>
      <c r="PXT1706" s="30"/>
      <c r="PXU1706" s="30"/>
      <c r="PXV1706" s="30"/>
      <c r="PXW1706" s="30"/>
      <c r="PXX1706" s="30"/>
      <c r="PXY1706" s="30"/>
      <c r="PXZ1706" s="30"/>
      <c r="PYA1706" s="30"/>
      <c r="PYB1706" s="30"/>
      <c r="PYC1706" s="30"/>
      <c r="PYD1706" s="30"/>
      <c r="PYE1706" s="30"/>
      <c r="PYF1706" s="30"/>
      <c r="PYG1706" s="30"/>
      <c r="PYH1706" s="30"/>
      <c r="PYI1706" s="30"/>
      <c r="PYJ1706" s="30"/>
      <c r="PYK1706" s="30"/>
      <c r="PYL1706" s="30"/>
      <c r="PYM1706" s="30"/>
      <c r="PYN1706" s="30"/>
      <c r="PYO1706" s="30"/>
      <c r="PYP1706" s="30"/>
      <c r="PYQ1706" s="30"/>
      <c r="PYR1706" s="30"/>
      <c r="PYS1706" s="30"/>
      <c r="PYT1706" s="30"/>
      <c r="PYU1706" s="30"/>
      <c r="PYV1706" s="30"/>
      <c r="PYW1706" s="30"/>
      <c r="PYX1706" s="30"/>
      <c r="PYY1706" s="30"/>
      <c r="PYZ1706" s="30"/>
      <c r="PZA1706" s="30"/>
      <c r="PZB1706" s="30"/>
      <c r="PZC1706" s="30"/>
      <c r="PZD1706" s="30"/>
      <c r="PZE1706" s="30"/>
      <c r="PZF1706" s="30"/>
      <c r="PZG1706" s="30"/>
      <c r="PZH1706" s="30"/>
      <c r="PZI1706" s="30"/>
      <c r="PZJ1706" s="30"/>
      <c r="PZK1706" s="30"/>
      <c r="PZL1706" s="30"/>
      <c r="PZM1706" s="30"/>
      <c r="PZN1706" s="30"/>
      <c r="PZO1706" s="30"/>
      <c r="PZP1706" s="30"/>
      <c r="PZQ1706" s="30"/>
      <c r="PZR1706" s="30"/>
      <c r="PZS1706" s="30"/>
      <c r="PZT1706" s="30"/>
      <c r="PZU1706" s="30"/>
      <c r="PZV1706" s="30"/>
      <c r="PZW1706" s="30"/>
      <c r="PZX1706" s="30"/>
      <c r="PZY1706" s="30"/>
      <c r="PZZ1706" s="30"/>
      <c r="QAA1706" s="30"/>
      <c r="QAB1706" s="30"/>
      <c r="QAC1706" s="30"/>
      <c r="QAD1706" s="30"/>
      <c r="QAE1706" s="30"/>
      <c r="QAF1706" s="30"/>
      <c r="QAG1706" s="30"/>
      <c r="QAH1706" s="30"/>
      <c r="QAI1706" s="30"/>
      <c r="QAJ1706" s="30"/>
      <c r="QAK1706" s="30"/>
      <c r="QAL1706" s="30"/>
      <c r="QAM1706" s="30"/>
      <c r="QAN1706" s="30"/>
      <c r="QAO1706" s="30"/>
      <c r="QAP1706" s="30"/>
      <c r="QAQ1706" s="30"/>
      <c r="QAR1706" s="30"/>
      <c r="QAS1706" s="30"/>
      <c r="QAT1706" s="30"/>
      <c r="QAU1706" s="30"/>
      <c r="QAV1706" s="30"/>
      <c r="QAW1706" s="30"/>
      <c r="QAX1706" s="30"/>
      <c r="QAY1706" s="30"/>
      <c r="QAZ1706" s="30"/>
      <c r="QBA1706" s="30"/>
      <c r="QBB1706" s="30"/>
      <c r="QBC1706" s="30"/>
      <c r="QBD1706" s="30"/>
      <c r="QBE1706" s="30"/>
      <c r="QBF1706" s="30"/>
      <c r="QBG1706" s="30"/>
      <c r="QBH1706" s="30"/>
      <c r="QBI1706" s="30"/>
      <c r="QBJ1706" s="30"/>
      <c r="QBK1706" s="30"/>
      <c r="QBL1706" s="30"/>
      <c r="QBM1706" s="30"/>
      <c r="QBN1706" s="30"/>
      <c r="QBO1706" s="30"/>
      <c r="QBP1706" s="30"/>
      <c r="QBQ1706" s="30"/>
      <c r="QBR1706" s="30"/>
      <c r="QBS1706" s="30"/>
      <c r="QBT1706" s="30"/>
      <c r="QBU1706" s="30"/>
      <c r="QBV1706" s="30"/>
      <c r="QBW1706" s="30"/>
      <c r="QBX1706" s="30"/>
      <c r="QBY1706" s="30"/>
      <c r="QBZ1706" s="30"/>
      <c r="QCA1706" s="30"/>
      <c r="QCB1706" s="30"/>
      <c r="QCC1706" s="30"/>
      <c r="QCD1706" s="30"/>
      <c r="QCE1706" s="30"/>
      <c r="QCF1706" s="30"/>
      <c r="QCG1706" s="30"/>
      <c r="QCH1706" s="30"/>
      <c r="QCI1706" s="30"/>
      <c r="QCJ1706" s="30"/>
      <c r="QCK1706" s="30"/>
      <c r="QCL1706" s="30"/>
      <c r="QCM1706" s="30"/>
      <c r="QCN1706" s="30"/>
      <c r="QCO1706" s="30"/>
      <c r="QCP1706" s="30"/>
      <c r="QCQ1706" s="30"/>
      <c r="QCR1706" s="30"/>
      <c r="QCS1706" s="30"/>
      <c r="QCT1706" s="30"/>
      <c r="QCU1706" s="30"/>
      <c r="QCV1706" s="30"/>
      <c r="QCW1706" s="30"/>
      <c r="QCX1706" s="30"/>
      <c r="QCY1706" s="30"/>
      <c r="QCZ1706" s="30"/>
      <c r="QDA1706" s="30"/>
      <c r="QDB1706" s="30"/>
      <c r="QDC1706" s="30"/>
      <c r="QDD1706" s="30"/>
      <c r="QDE1706" s="30"/>
      <c r="QDF1706" s="30"/>
      <c r="QDG1706" s="30"/>
      <c r="QDH1706" s="30"/>
      <c r="QDI1706" s="30"/>
      <c r="QDJ1706" s="30"/>
      <c r="QDK1706" s="30"/>
      <c r="QDL1706" s="30"/>
      <c r="QDM1706" s="30"/>
      <c r="QDN1706" s="30"/>
      <c r="QDO1706" s="30"/>
      <c r="QDP1706" s="30"/>
      <c r="QDQ1706" s="30"/>
      <c r="QDR1706" s="30"/>
      <c r="QDS1706" s="30"/>
      <c r="QDT1706" s="30"/>
      <c r="QDU1706" s="30"/>
      <c r="QDV1706" s="30"/>
      <c r="QDW1706" s="30"/>
      <c r="QDX1706" s="30"/>
      <c r="QDY1706" s="30"/>
      <c r="QDZ1706" s="30"/>
      <c r="QEA1706" s="30"/>
      <c r="QEB1706" s="30"/>
      <c r="QEC1706" s="30"/>
      <c r="QED1706" s="30"/>
      <c r="QEE1706" s="30"/>
      <c r="QEF1706" s="30"/>
      <c r="QEG1706" s="30"/>
      <c r="QEH1706" s="30"/>
      <c r="QEI1706" s="30"/>
      <c r="QEJ1706" s="30"/>
      <c r="QEK1706" s="30"/>
      <c r="QEL1706" s="30"/>
      <c r="QEM1706" s="30"/>
      <c r="QEN1706" s="30"/>
      <c r="QEO1706" s="30"/>
      <c r="QEP1706" s="30"/>
      <c r="QEQ1706" s="30"/>
      <c r="QER1706" s="30"/>
      <c r="QES1706" s="30"/>
      <c r="QET1706" s="30"/>
      <c r="QEU1706" s="30"/>
      <c r="QEV1706" s="30"/>
      <c r="QEW1706" s="30"/>
      <c r="QEX1706" s="30"/>
      <c r="QEY1706" s="30"/>
      <c r="QEZ1706" s="30"/>
      <c r="QFA1706" s="30"/>
      <c r="QFB1706" s="30"/>
      <c r="QFC1706" s="30"/>
      <c r="QFD1706" s="30"/>
      <c r="QFE1706" s="30"/>
      <c r="QFF1706" s="30"/>
      <c r="QFG1706" s="30"/>
      <c r="QFH1706" s="30"/>
      <c r="QFI1706" s="30"/>
      <c r="QFJ1706" s="30"/>
      <c r="QFK1706" s="30"/>
      <c r="QFL1706" s="30"/>
      <c r="QFM1706" s="30"/>
      <c r="QFN1706" s="30"/>
      <c r="QFO1706" s="30"/>
      <c r="QFP1706" s="30"/>
      <c r="QFQ1706" s="30"/>
      <c r="QFR1706" s="30"/>
      <c r="QFS1706" s="30"/>
      <c r="QFT1706" s="30"/>
      <c r="QFU1706" s="30"/>
      <c r="QFV1706" s="30"/>
      <c r="QFW1706" s="30"/>
      <c r="QFX1706" s="30"/>
      <c r="QFY1706" s="30"/>
      <c r="QFZ1706" s="30"/>
      <c r="QGA1706" s="30"/>
      <c r="QGB1706" s="30"/>
      <c r="QGC1706" s="30"/>
      <c r="QGD1706" s="30"/>
      <c r="QGE1706" s="30"/>
      <c r="QGF1706" s="30"/>
      <c r="QGG1706" s="30"/>
      <c r="QGH1706" s="30"/>
      <c r="QGI1706" s="30"/>
      <c r="QGJ1706" s="30"/>
      <c r="QGK1706" s="30"/>
      <c r="QGL1706" s="30"/>
      <c r="QGM1706" s="30"/>
      <c r="QGN1706" s="30"/>
      <c r="QGO1706" s="30"/>
      <c r="QGP1706" s="30"/>
      <c r="QGQ1706" s="30"/>
      <c r="QGR1706" s="30"/>
      <c r="QGS1706" s="30"/>
      <c r="QGT1706" s="30"/>
      <c r="QGU1706" s="30"/>
      <c r="QGV1706" s="30"/>
      <c r="QGW1706" s="30"/>
      <c r="QGX1706" s="30"/>
      <c r="QGY1706" s="30"/>
      <c r="QGZ1706" s="30"/>
      <c r="QHA1706" s="30"/>
      <c r="QHB1706" s="30"/>
      <c r="QHC1706" s="30"/>
      <c r="QHD1706" s="30"/>
      <c r="QHE1706" s="30"/>
      <c r="QHF1706" s="30"/>
      <c r="QHG1706" s="30"/>
      <c r="QHH1706" s="30"/>
      <c r="QHI1706" s="30"/>
      <c r="QHJ1706" s="30"/>
      <c r="QHK1706" s="30"/>
      <c r="QHL1706" s="30"/>
      <c r="QHM1706" s="30"/>
      <c r="QHN1706" s="30"/>
      <c r="QHO1706" s="30"/>
      <c r="QHP1706" s="30"/>
      <c r="QHQ1706" s="30"/>
      <c r="QHR1706" s="30"/>
      <c r="QHS1706" s="30"/>
      <c r="QHT1706" s="30"/>
      <c r="QHU1706" s="30"/>
      <c r="QHV1706" s="30"/>
      <c r="QHW1706" s="30"/>
      <c r="QHX1706" s="30"/>
      <c r="QHY1706" s="30"/>
      <c r="QHZ1706" s="30"/>
      <c r="QIA1706" s="30"/>
      <c r="QIB1706" s="30"/>
      <c r="QIC1706" s="30"/>
      <c r="QID1706" s="30"/>
      <c r="QIE1706" s="30"/>
      <c r="QIF1706" s="30"/>
      <c r="QIG1706" s="30"/>
      <c r="QIH1706" s="30"/>
      <c r="QII1706" s="30"/>
      <c r="QIJ1706" s="30"/>
      <c r="QIK1706" s="30"/>
      <c r="QIL1706" s="30"/>
      <c r="QIM1706" s="30"/>
      <c r="QIN1706" s="30"/>
      <c r="QIO1706" s="30"/>
      <c r="QIP1706" s="30"/>
      <c r="QIQ1706" s="30"/>
      <c r="QIR1706" s="30"/>
      <c r="QIS1706" s="30"/>
      <c r="QIT1706" s="30"/>
      <c r="QIU1706" s="30"/>
      <c r="QIV1706" s="30"/>
      <c r="QIW1706" s="30"/>
      <c r="QIX1706" s="30"/>
      <c r="QIY1706" s="30"/>
      <c r="QIZ1706" s="30"/>
      <c r="QJA1706" s="30"/>
      <c r="QJB1706" s="30"/>
      <c r="QJC1706" s="30"/>
      <c r="QJD1706" s="30"/>
      <c r="QJE1706" s="30"/>
      <c r="QJF1706" s="30"/>
      <c r="QJG1706" s="30"/>
      <c r="QJH1706" s="30"/>
      <c r="QJI1706" s="30"/>
      <c r="QJJ1706" s="30"/>
      <c r="QJK1706" s="30"/>
      <c r="QJL1706" s="30"/>
      <c r="QJM1706" s="30"/>
      <c r="QJN1706" s="30"/>
      <c r="QJO1706" s="30"/>
      <c r="QJP1706" s="30"/>
      <c r="QJQ1706" s="30"/>
      <c r="QJR1706" s="30"/>
      <c r="QJS1706" s="30"/>
      <c r="QJT1706" s="30"/>
      <c r="QJU1706" s="30"/>
      <c r="QJV1706" s="30"/>
      <c r="QJW1706" s="30"/>
      <c r="QJX1706" s="30"/>
      <c r="QJY1706" s="30"/>
      <c r="QJZ1706" s="30"/>
      <c r="QKA1706" s="30"/>
      <c r="QKB1706" s="30"/>
      <c r="QKC1706" s="30"/>
      <c r="QKD1706" s="30"/>
      <c r="QKE1706" s="30"/>
      <c r="QKF1706" s="30"/>
      <c r="QKG1706" s="30"/>
      <c r="QKH1706" s="30"/>
      <c r="QKI1706" s="30"/>
      <c r="QKJ1706" s="30"/>
      <c r="QKK1706" s="30"/>
      <c r="QKL1706" s="30"/>
      <c r="QKM1706" s="30"/>
      <c r="QKN1706" s="30"/>
      <c r="QKO1706" s="30"/>
      <c r="QKP1706" s="30"/>
      <c r="QKQ1706" s="30"/>
      <c r="QKR1706" s="30"/>
      <c r="QKS1706" s="30"/>
      <c r="QKT1706" s="30"/>
      <c r="QKU1706" s="30"/>
      <c r="QKV1706" s="30"/>
      <c r="QKW1706" s="30"/>
      <c r="QKX1706" s="30"/>
      <c r="QKY1706" s="30"/>
      <c r="QKZ1706" s="30"/>
      <c r="QLA1706" s="30"/>
      <c r="QLB1706" s="30"/>
      <c r="QLC1706" s="30"/>
      <c r="QLD1706" s="30"/>
      <c r="QLE1706" s="30"/>
      <c r="QLF1706" s="30"/>
      <c r="QLG1706" s="30"/>
      <c r="QLH1706" s="30"/>
      <c r="QLI1706" s="30"/>
      <c r="QLJ1706" s="30"/>
      <c r="QLK1706" s="30"/>
      <c r="QLL1706" s="30"/>
      <c r="QLM1706" s="30"/>
      <c r="QLN1706" s="30"/>
      <c r="QLO1706" s="30"/>
      <c r="QLP1706" s="30"/>
      <c r="QLQ1706" s="30"/>
      <c r="QLR1706" s="30"/>
      <c r="QLS1706" s="30"/>
      <c r="QLT1706" s="30"/>
      <c r="QLU1706" s="30"/>
      <c r="QLV1706" s="30"/>
      <c r="QLW1706" s="30"/>
      <c r="QLX1706" s="30"/>
      <c r="QLY1706" s="30"/>
      <c r="QLZ1706" s="30"/>
      <c r="QMA1706" s="30"/>
      <c r="QMB1706" s="30"/>
      <c r="QMC1706" s="30"/>
      <c r="QMD1706" s="30"/>
      <c r="QME1706" s="30"/>
      <c r="QMF1706" s="30"/>
      <c r="QMG1706" s="30"/>
      <c r="QMH1706" s="30"/>
      <c r="QMI1706" s="30"/>
      <c r="QMJ1706" s="30"/>
      <c r="QMK1706" s="30"/>
      <c r="QML1706" s="30"/>
      <c r="QMM1706" s="30"/>
      <c r="QMN1706" s="30"/>
      <c r="QMO1706" s="30"/>
      <c r="QMP1706" s="30"/>
      <c r="QMQ1706" s="30"/>
      <c r="QMR1706" s="30"/>
      <c r="QMS1706" s="30"/>
      <c r="QMT1706" s="30"/>
      <c r="QMU1706" s="30"/>
      <c r="QMV1706" s="30"/>
      <c r="QMW1706" s="30"/>
      <c r="QMX1706" s="30"/>
      <c r="QMY1706" s="30"/>
      <c r="QMZ1706" s="30"/>
      <c r="QNA1706" s="30"/>
      <c r="QNB1706" s="30"/>
      <c r="QNC1706" s="30"/>
      <c r="QND1706" s="30"/>
      <c r="QNE1706" s="30"/>
      <c r="QNF1706" s="30"/>
      <c r="QNG1706" s="30"/>
      <c r="QNH1706" s="30"/>
      <c r="QNI1706" s="30"/>
      <c r="QNJ1706" s="30"/>
      <c r="QNK1706" s="30"/>
      <c r="QNL1706" s="30"/>
      <c r="QNM1706" s="30"/>
      <c r="QNN1706" s="30"/>
      <c r="QNO1706" s="30"/>
      <c r="QNP1706" s="30"/>
      <c r="QNQ1706" s="30"/>
      <c r="QNR1706" s="30"/>
      <c r="QNS1706" s="30"/>
      <c r="QNT1706" s="30"/>
      <c r="QNU1706" s="30"/>
      <c r="QNV1706" s="30"/>
      <c r="QNW1706" s="30"/>
      <c r="QNX1706" s="30"/>
      <c r="QNY1706" s="30"/>
      <c r="QNZ1706" s="30"/>
      <c r="QOA1706" s="30"/>
      <c r="QOB1706" s="30"/>
      <c r="QOC1706" s="30"/>
      <c r="QOD1706" s="30"/>
      <c r="QOE1706" s="30"/>
      <c r="QOF1706" s="30"/>
      <c r="QOG1706" s="30"/>
      <c r="QOH1706" s="30"/>
      <c r="QOI1706" s="30"/>
      <c r="QOJ1706" s="30"/>
      <c r="QOK1706" s="30"/>
      <c r="QOL1706" s="30"/>
      <c r="QOM1706" s="30"/>
      <c r="QON1706" s="30"/>
      <c r="QOO1706" s="30"/>
      <c r="QOP1706" s="30"/>
      <c r="QOQ1706" s="30"/>
      <c r="QOR1706" s="30"/>
      <c r="QOS1706" s="30"/>
      <c r="QOT1706" s="30"/>
      <c r="QOU1706" s="30"/>
      <c r="QOV1706" s="30"/>
      <c r="QOW1706" s="30"/>
      <c r="QOX1706" s="30"/>
      <c r="QOY1706" s="30"/>
      <c r="QOZ1706" s="30"/>
      <c r="QPA1706" s="30"/>
      <c r="QPB1706" s="30"/>
      <c r="QPC1706" s="30"/>
      <c r="QPD1706" s="30"/>
      <c r="QPE1706" s="30"/>
      <c r="QPF1706" s="30"/>
      <c r="QPG1706" s="30"/>
      <c r="QPH1706" s="30"/>
      <c r="QPI1706" s="30"/>
      <c r="QPJ1706" s="30"/>
      <c r="QPK1706" s="30"/>
      <c r="QPL1706" s="30"/>
      <c r="QPM1706" s="30"/>
      <c r="QPN1706" s="30"/>
      <c r="QPO1706" s="30"/>
      <c r="QPP1706" s="30"/>
      <c r="QPQ1706" s="30"/>
      <c r="QPR1706" s="30"/>
      <c r="QPS1706" s="30"/>
      <c r="QPT1706" s="30"/>
      <c r="QPU1706" s="30"/>
      <c r="QPV1706" s="30"/>
      <c r="QPW1706" s="30"/>
      <c r="QPX1706" s="30"/>
      <c r="QPY1706" s="30"/>
      <c r="QPZ1706" s="30"/>
      <c r="QQA1706" s="30"/>
      <c r="QQB1706" s="30"/>
      <c r="QQC1706" s="30"/>
      <c r="QQD1706" s="30"/>
      <c r="QQE1706" s="30"/>
      <c r="QQF1706" s="30"/>
      <c r="QQG1706" s="30"/>
      <c r="QQH1706" s="30"/>
      <c r="QQI1706" s="30"/>
      <c r="QQJ1706" s="30"/>
      <c r="QQK1706" s="30"/>
      <c r="QQL1706" s="30"/>
      <c r="QQM1706" s="30"/>
      <c r="QQN1706" s="30"/>
      <c r="QQO1706" s="30"/>
      <c r="QQP1706" s="30"/>
      <c r="QQQ1706" s="30"/>
      <c r="QQR1706" s="30"/>
      <c r="QQS1706" s="30"/>
      <c r="QQT1706" s="30"/>
      <c r="QQU1706" s="30"/>
      <c r="QQV1706" s="30"/>
      <c r="QQW1706" s="30"/>
      <c r="QQX1706" s="30"/>
      <c r="QQY1706" s="30"/>
      <c r="QQZ1706" s="30"/>
      <c r="QRA1706" s="30"/>
      <c r="QRB1706" s="30"/>
      <c r="QRC1706" s="30"/>
      <c r="QRD1706" s="30"/>
      <c r="QRE1706" s="30"/>
      <c r="QRF1706" s="30"/>
      <c r="QRG1706" s="30"/>
      <c r="QRH1706" s="30"/>
      <c r="QRI1706" s="30"/>
      <c r="QRJ1706" s="30"/>
      <c r="QRK1706" s="30"/>
      <c r="QRL1706" s="30"/>
      <c r="QRM1706" s="30"/>
      <c r="QRN1706" s="30"/>
      <c r="QRO1706" s="30"/>
      <c r="QRP1706" s="30"/>
      <c r="QRQ1706" s="30"/>
      <c r="QRR1706" s="30"/>
      <c r="QRS1706" s="30"/>
      <c r="QRT1706" s="30"/>
      <c r="QRU1706" s="30"/>
      <c r="QRV1706" s="30"/>
      <c r="QRW1706" s="30"/>
      <c r="QRX1706" s="30"/>
      <c r="QRY1706" s="30"/>
      <c r="QRZ1706" s="30"/>
      <c r="QSA1706" s="30"/>
      <c r="QSB1706" s="30"/>
      <c r="QSC1706" s="30"/>
      <c r="QSD1706" s="30"/>
      <c r="QSE1706" s="30"/>
      <c r="QSF1706" s="30"/>
      <c r="QSG1706" s="30"/>
      <c r="QSH1706" s="30"/>
      <c r="QSI1706" s="30"/>
      <c r="QSJ1706" s="30"/>
      <c r="QSK1706" s="30"/>
      <c r="QSL1706" s="30"/>
      <c r="QSM1706" s="30"/>
      <c r="QSN1706" s="30"/>
      <c r="QSO1706" s="30"/>
      <c r="QSP1706" s="30"/>
      <c r="QSQ1706" s="30"/>
      <c r="QSR1706" s="30"/>
      <c r="QSS1706" s="30"/>
      <c r="QST1706" s="30"/>
      <c r="QSU1706" s="30"/>
      <c r="QSV1706" s="30"/>
      <c r="QSW1706" s="30"/>
      <c r="QSX1706" s="30"/>
      <c r="QSY1706" s="30"/>
      <c r="QSZ1706" s="30"/>
      <c r="QTA1706" s="30"/>
      <c r="QTB1706" s="30"/>
      <c r="QTC1706" s="30"/>
      <c r="QTD1706" s="30"/>
      <c r="QTE1706" s="30"/>
      <c r="QTF1706" s="30"/>
      <c r="QTG1706" s="30"/>
      <c r="QTH1706" s="30"/>
      <c r="QTI1706" s="30"/>
      <c r="QTJ1706" s="30"/>
      <c r="QTK1706" s="30"/>
      <c r="QTL1706" s="30"/>
      <c r="QTM1706" s="30"/>
      <c r="QTN1706" s="30"/>
      <c r="QTO1706" s="30"/>
      <c r="QTP1706" s="30"/>
      <c r="QTQ1706" s="30"/>
      <c r="QTR1706" s="30"/>
      <c r="QTS1706" s="30"/>
      <c r="QTT1706" s="30"/>
      <c r="QTU1706" s="30"/>
      <c r="QTV1706" s="30"/>
      <c r="QTW1706" s="30"/>
      <c r="QTX1706" s="30"/>
      <c r="QTY1706" s="30"/>
      <c r="QTZ1706" s="30"/>
      <c r="QUA1706" s="30"/>
      <c r="QUB1706" s="30"/>
      <c r="QUC1706" s="30"/>
      <c r="QUD1706" s="30"/>
      <c r="QUE1706" s="30"/>
      <c r="QUF1706" s="30"/>
      <c r="QUG1706" s="30"/>
      <c r="QUH1706" s="30"/>
      <c r="QUI1706" s="30"/>
      <c r="QUJ1706" s="30"/>
      <c r="QUK1706" s="30"/>
      <c r="QUL1706" s="30"/>
      <c r="QUM1706" s="30"/>
      <c r="QUN1706" s="30"/>
      <c r="QUO1706" s="30"/>
      <c r="QUP1706" s="30"/>
      <c r="QUQ1706" s="30"/>
      <c r="QUR1706" s="30"/>
      <c r="QUS1706" s="30"/>
      <c r="QUT1706" s="30"/>
      <c r="QUU1706" s="30"/>
      <c r="QUV1706" s="30"/>
      <c r="QUW1706" s="30"/>
      <c r="QUX1706" s="30"/>
      <c r="QUY1706" s="30"/>
      <c r="QUZ1706" s="30"/>
      <c r="QVA1706" s="30"/>
      <c r="QVB1706" s="30"/>
      <c r="QVC1706" s="30"/>
      <c r="QVD1706" s="30"/>
      <c r="QVE1706" s="30"/>
      <c r="QVF1706" s="30"/>
      <c r="QVG1706" s="30"/>
      <c r="QVH1706" s="30"/>
      <c r="QVI1706" s="30"/>
      <c r="QVJ1706" s="30"/>
      <c r="QVK1706" s="30"/>
      <c r="QVL1706" s="30"/>
      <c r="QVM1706" s="30"/>
      <c r="QVN1706" s="30"/>
      <c r="QVO1706" s="30"/>
      <c r="QVP1706" s="30"/>
      <c r="QVQ1706" s="30"/>
      <c r="QVR1706" s="30"/>
      <c r="QVS1706" s="30"/>
      <c r="QVT1706" s="30"/>
      <c r="QVU1706" s="30"/>
      <c r="QVV1706" s="30"/>
      <c r="QVW1706" s="30"/>
      <c r="QVX1706" s="30"/>
      <c r="QVY1706" s="30"/>
      <c r="QVZ1706" s="30"/>
      <c r="QWA1706" s="30"/>
      <c r="QWB1706" s="30"/>
      <c r="QWC1706" s="30"/>
      <c r="QWD1706" s="30"/>
      <c r="QWE1706" s="30"/>
      <c r="QWF1706" s="30"/>
      <c r="QWG1706" s="30"/>
      <c r="QWH1706" s="30"/>
      <c r="QWI1706" s="30"/>
      <c r="QWJ1706" s="30"/>
      <c r="QWK1706" s="30"/>
      <c r="QWL1706" s="30"/>
      <c r="QWM1706" s="30"/>
      <c r="QWN1706" s="30"/>
      <c r="QWO1706" s="30"/>
      <c r="QWP1706" s="30"/>
      <c r="QWQ1706" s="30"/>
      <c r="QWR1706" s="30"/>
      <c r="QWS1706" s="30"/>
      <c r="QWT1706" s="30"/>
      <c r="QWU1706" s="30"/>
      <c r="QWV1706" s="30"/>
      <c r="QWW1706" s="30"/>
      <c r="QWX1706" s="30"/>
      <c r="QWY1706" s="30"/>
      <c r="QWZ1706" s="30"/>
      <c r="QXA1706" s="30"/>
      <c r="QXB1706" s="30"/>
      <c r="QXC1706" s="30"/>
      <c r="QXD1706" s="30"/>
      <c r="QXE1706" s="30"/>
      <c r="QXF1706" s="30"/>
      <c r="QXG1706" s="30"/>
      <c r="QXH1706" s="30"/>
      <c r="QXI1706" s="30"/>
      <c r="QXJ1706" s="30"/>
      <c r="QXK1706" s="30"/>
      <c r="QXL1706" s="30"/>
      <c r="QXM1706" s="30"/>
      <c r="QXN1706" s="30"/>
      <c r="QXO1706" s="30"/>
      <c r="QXP1706" s="30"/>
      <c r="QXQ1706" s="30"/>
      <c r="QXR1706" s="30"/>
      <c r="QXS1706" s="30"/>
      <c r="QXT1706" s="30"/>
      <c r="QXU1706" s="30"/>
      <c r="QXV1706" s="30"/>
      <c r="QXW1706" s="30"/>
      <c r="QXX1706" s="30"/>
      <c r="QXY1706" s="30"/>
      <c r="QXZ1706" s="30"/>
      <c r="QYA1706" s="30"/>
      <c r="QYB1706" s="30"/>
      <c r="QYC1706" s="30"/>
      <c r="QYD1706" s="30"/>
      <c r="QYE1706" s="30"/>
      <c r="QYF1706" s="30"/>
      <c r="QYG1706" s="30"/>
      <c r="QYH1706" s="30"/>
      <c r="QYI1706" s="30"/>
      <c r="QYJ1706" s="30"/>
      <c r="QYK1706" s="30"/>
      <c r="QYL1706" s="30"/>
      <c r="QYM1706" s="30"/>
      <c r="QYN1706" s="30"/>
      <c r="QYO1706" s="30"/>
      <c r="QYP1706" s="30"/>
      <c r="QYQ1706" s="30"/>
      <c r="QYR1706" s="30"/>
      <c r="QYS1706" s="30"/>
      <c r="QYT1706" s="30"/>
      <c r="QYU1706" s="30"/>
      <c r="QYV1706" s="30"/>
      <c r="QYW1706" s="30"/>
      <c r="QYX1706" s="30"/>
      <c r="QYY1706" s="30"/>
      <c r="QYZ1706" s="30"/>
      <c r="QZA1706" s="30"/>
      <c r="QZB1706" s="30"/>
      <c r="QZC1706" s="30"/>
      <c r="QZD1706" s="30"/>
      <c r="QZE1706" s="30"/>
      <c r="QZF1706" s="30"/>
      <c r="QZG1706" s="30"/>
      <c r="QZH1706" s="30"/>
      <c r="QZI1706" s="30"/>
      <c r="QZJ1706" s="30"/>
      <c r="QZK1706" s="30"/>
      <c r="QZL1706" s="30"/>
      <c r="QZM1706" s="30"/>
      <c r="QZN1706" s="30"/>
      <c r="QZO1706" s="30"/>
      <c r="QZP1706" s="30"/>
      <c r="QZQ1706" s="30"/>
      <c r="QZR1706" s="30"/>
      <c r="QZS1706" s="30"/>
      <c r="QZT1706" s="30"/>
      <c r="QZU1706" s="30"/>
      <c r="QZV1706" s="30"/>
      <c r="QZW1706" s="30"/>
      <c r="QZX1706" s="30"/>
      <c r="QZY1706" s="30"/>
      <c r="QZZ1706" s="30"/>
      <c r="RAA1706" s="30"/>
      <c r="RAB1706" s="30"/>
      <c r="RAC1706" s="30"/>
      <c r="RAD1706" s="30"/>
      <c r="RAE1706" s="30"/>
      <c r="RAF1706" s="30"/>
      <c r="RAG1706" s="30"/>
      <c r="RAH1706" s="30"/>
      <c r="RAI1706" s="30"/>
      <c r="RAJ1706" s="30"/>
      <c r="RAK1706" s="30"/>
      <c r="RAL1706" s="30"/>
      <c r="RAM1706" s="30"/>
      <c r="RAN1706" s="30"/>
      <c r="RAO1706" s="30"/>
      <c r="RAP1706" s="30"/>
      <c r="RAQ1706" s="30"/>
      <c r="RAR1706" s="30"/>
      <c r="RAS1706" s="30"/>
      <c r="RAT1706" s="30"/>
      <c r="RAU1706" s="30"/>
      <c r="RAV1706" s="30"/>
      <c r="RAW1706" s="30"/>
      <c r="RAX1706" s="30"/>
      <c r="RAY1706" s="30"/>
      <c r="RAZ1706" s="30"/>
      <c r="RBA1706" s="30"/>
      <c r="RBB1706" s="30"/>
      <c r="RBC1706" s="30"/>
      <c r="RBD1706" s="30"/>
      <c r="RBE1706" s="30"/>
      <c r="RBF1706" s="30"/>
      <c r="RBG1706" s="30"/>
      <c r="RBH1706" s="30"/>
      <c r="RBI1706" s="30"/>
      <c r="RBJ1706" s="30"/>
      <c r="RBK1706" s="30"/>
      <c r="RBL1706" s="30"/>
      <c r="RBM1706" s="30"/>
      <c r="RBN1706" s="30"/>
      <c r="RBO1706" s="30"/>
      <c r="RBP1706" s="30"/>
      <c r="RBQ1706" s="30"/>
      <c r="RBR1706" s="30"/>
      <c r="RBS1706" s="30"/>
      <c r="RBT1706" s="30"/>
      <c r="RBU1706" s="30"/>
      <c r="RBV1706" s="30"/>
      <c r="RBW1706" s="30"/>
      <c r="RBX1706" s="30"/>
      <c r="RBY1706" s="30"/>
      <c r="RBZ1706" s="30"/>
      <c r="RCA1706" s="30"/>
      <c r="RCB1706" s="30"/>
      <c r="RCC1706" s="30"/>
      <c r="RCD1706" s="30"/>
      <c r="RCE1706" s="30"/>
      <c r="RCF1706" s="30"/>
      <c r="RCG1706" s="30"/>
      <c r="RCH1706" s="30"/>
      <c r="RCI1706" s="30"/>
      <c r="RCJ1706" s="30"/>
      <c r="RCK1706" s="30"/>
      <c r="RCL1706" s="30"/>
      <c r="RCM1706" s="30"/>
      <c r="RCN1706" s="30"/>
      <c r="RCO1706" s="30"/>
      <c r="RCP1706" s="30"/>
      <c r="RCQ1706" s="30"/>
      <c r="RCR1706" s="30"/>
      <c r="RCS1706" s="30"/>
      <c r="RCT1706" s="30"/>
      <c r="RCU1706" s="30"/>
      <c r="RCV1706" s="30"/>
      <c r="RCW1706" s="30"/>
      <c r="RCX1706" s="30"/>
      <c r="RCY1706" s="30"/>
      <c r="RCZ1706" s="30"/>
      <c r="RDA1706" s="30"/>
      <c r="RDB1706" s="30"/>
      <c r="RDC1706" s="30"/>
      <c r="RDD1706" s="30"/>
      <c r="RDE1706" s="30"/>
      <c r="RDF1706" s="30"/>
      <c r="RDG1706" s="30"/>
      <c r="RDH1706" s="30"/>
      <c r="RDI1706" s="30"/>
      <c r="RDJ1706" s="30"/>
      <c r="RDK1706" s="30"/>
      <c r="RDL1706" s="30"/>
      <c r="RDM1706" s="30"/>
      <c r="RDN1706" s="30"/>
      <c r="RDO1706" s="30"/>
      <c r="RDP1706" s="30"/>
      <c r="RDQ1706" s="30"/>
      <c r="RDR1706" s="30"/>
      <c r="RDS1706" s="30"/>
      <c r="RDT1706" s="30"/>
      <c r="RDU1706" s="30"/>
      <c r="RDV1706" s="30"/>
      <c r="RDW1706" s="30"/>
      <c r="RDX1706" s="30"/>
      <c r="RDY1706" s="30"/>
      <c r="RDZ1706" s="30"/>
      <c r="REA1706" s="30"/>
      <c r="REB1706" s="30"/>
      <c r="REC1706" s="30"/>
      <c r="RED1706" s="30"/>
      <c r="REE1706" s="30"/>
      <c r="REF1706" s="30"/>
      <c r="REG1706" s="30"/>
      <c r="REH1706" s="30"/>
      <c r="REI1706" s="30"/>
      <c r="REJ1706" s="30"/>
      <c r="REK1706" s="30"/>
      <c r="REL1706" s="30"/>
      <c r="REM1706" s="30"/>
      <c r="REN1706" s="30"/>
      <c r="REO1706" s="30"/>
      <c r="REP1706" s="30"/>
      <c r="REQ1706" s="30"/>
      <c r="RER1706" s="30"/>
      <c r="RES1706" s="30"/>
      <c r="RET1706" s="30"/>
      <c r="REU1706" s="30"/>
      <c r="REV1706" s="30"/>
      <c r="REW1706" s="30"/>
      <c r="REX1706" s="30"/>
      <c r="REY1706" s="30"/>
      <c r="REZ1706" s="30"/>
      <c r="RFA1706" s="30"/>
      <c r="RFB1706" s="30"/>
      <c r="RFC1706" s="30"/>
      <c r="RFD1706" s="30"/>
      <c r="RFE1706" s="30"/>
      <c r="RFF1706" s="30"/>
      <c r="RFG1706" s="30"/>
      <c r="RFH1706" s="30"/>
      <c r="RFI1706" s="30"/>
      <c r="RFJ1706" s="30"/>
      <c r="RFK1706" s="30"/>
      <c r="RFL1706" s="30"/>
      <c r="RFM1706" s="30"/>
      <c r="RFN1706" s="30"/>
      <c r="RFO1706" s="30"/>
      <c r="RFP1706" s="30"/>
      <c r="RFQ1706" s="30"/>
      <c r="RFR1706" s="30"/>
      <c r="RFS1706" s="30"/>
      <c r="RFT1706" s="30"/>
      <c r="RFU1706" s="30"/>
      <c r="RFV1706" s="30"/>
      <c r="RFW1706" s="30"/>
      <c r="RFX1706" s="30"/>
      <c r="RFY1706" s="30"/>
      <c r="RFZ1706" s="30"/>
      <c r="RGA1706" s="30"/>
      <c r="RGB1706" s="30"/>
      <c r="RGC1706" s="30"/>
      <c r="RGD1706" s="30"/>
      <c r="RGE1706" s="30"/>
      <c r="RGF1706" s="30"/>
      <c r="RGG1706" s="30"/>
      <c r="RGH1706" s="30"/>
      <c r="RGI1706" s="30"/>
      <c r="RGJ1706" s="30"/>
      <c r="RGK1706" s="30"/>
      <c r="RGL1706" s="30"/>
      <c r="RGM1706" s="30"/>
      <c r="RGN1706" s="30"/>
      <c r="RGO1706" s="30"/>
      <c r="RGP1706" s="30"/>
      <c r="RGQ1706" s="30"/>
      <c r="RGR1706" s="30"/>
      <c r="RGS1706" s="30"/>
      <c r="RGT1706" s="30"/>
      <c r="RGU1706" s="30"/>
      <c r="RGV1706" s="30"/>
      <c r="RGW1706" s="30"/>
      <c r="RGX1706" s="30"/>
      <c r="RGY1706" s="30"/>
      <c r="RGZ1706" s="30"/>
      <c r="RHA1706" s="30"/>
      <c r="RHB1706" s="30"/>
      <c r="RHC1706" s="30"/>
      <c r="RHD1706" s="30"/>
      <c r="RHE1706" s="30"/>
      <c r="RHF1706" s="30"/>
      <c r="RHG1706" s="30"/>
      <c r="RHH1706" s="30"/>
      <c r="RHI1706" s="30"/>
      <c r="RHJ1706" s="30"/>
      <c r="RHK1706" s="30"/>
      <c r="RHL1706" s="30"/>
      <c r="RHM1706" s="30"/>
      <c r="RHN1706" s="30"/>
      <c r="RHO1706" s="30"/>
      <c r="RHP1706" s="30"/>
      <c r="RHQ1706" s="30"/>
      <c r="RHR1706" s="30"/>
      <c r="RHS1706" s="30"/>
      <c r="RHT1706" s="30"/>
      <c r="RHU1706" s="30"/>
      <c r="RHV1706" s="30"/>
      <c r="RHW1706" s="30"/>
      <c r="RHX1706" s="30"/>
      <c r="RHY1706" s="30"/>
      <c r="RHZ1706" s="30"/>
      <c r="RIA1706" s="30"/>
      <c r="RIB1706" s="30"/>
      <c r="RIC1706" s="30"/>
      <c r="RID1706" s="30"/>
      <c r="RIE1706" s="30"/>
      <c r="RIF1706" s="30"/>
      <c r="RIG1706" s="30"/>
      <c r="RIH1706" s="30"/>
      <c r="RII1706" s="30"/>
      <c r="RIJ1706" s="30"/>
      <c r="RIK1706" s="30"/>
      <c r="RIL1706" s="30"/>
      <c r="RIM1706" s="30"/>
      <c r="RIN1706" s="30"/>
      <c r="RIO1706" s="30"/>
      <c r="RIP1706" s="30"/>
      <c r="RIQ1706" s="30"/>
      <c r="RIR1706" s="30"/>
      <c r="RIS1706" s="30"/>
      <c r="RIT1706" s="30"/>
      <c r="RIU1706" s="30"/>
      <c r="RIV1706" s="30"/>
      <c r="RIW1706" s="30"/>
      <c r="RIX1706" s="30"/>
      <c r="RIY1706" s="30"/>
      <c r="RIZ1706" s="30"/>
      <c r="RJA1706" s="30"/>
      <c r="RJB1706" s="30"/>
      <c r="RJC1706" s="30"/>
      <c r="RJD1706" s="30"/>
      <c r="RJE1706" s="30"/>
      <c r="RJF1706" s="30"/>
      <c r="RJG1706" s="30"/>
      <c r="RJH1706" s="30"/>
      <c r="RJI1706" s="30"/>
      <c r="RJJ1706" s="30"/>
      <c r="RJK1706" s="30"/>
      <c r="RJL1706" s="30"/>
      <c r="RJM1706" s="30"/>
      <c r="RJN1706" s="30"/>
      <c r="RJO1706" s="30"/>
      <c r="RJP1706" s="30"/>
      <c r="RJQ1706" s="30"/>
      <c r="RJR1706" s="30"/>
      <c r="RJS1706" s="30"/>
      <c r="RJT1706" s="30"/>
      <c r="RJU1706" s="30"/>
      <c r="RJV1706" s="30"/>
      <c r="RJW1706" s="30"/>
      <c r="RJX1706" s="30"/>
      <c r="RJY1706" s="30"/>
      <c r="RJZ1706" s="30"/>
      <c r="RKA1706" s="30"/>
      <c r="RKB1706" s="30"/>
      <c r="RKC1706" s="30"/>
      <c r="RKD1706" s="30"/>
      <c r="RKE1706" s="30"/>
      <c r="RKF1706" s="30"/>
      <c r="RKG1706" s="30"/>
      <c r="RKH1706" s="30"/>
      <c r="RKI1706" s="30"/>
      <c r="RKJ1706" s="30"/>
      <c r="RKK1706" s="30"/>
      <c r="RKL1706" s="30"/>
      <c r="RKM1706" s="30"/>
      <c r="RKN1706" s="30"/>
      <c r="RKO1706" s="30"/>
      <c r="RKP1706" s="30"/>
      <c r="RKQ1706" s="30"/>
      <c r="RKR1706" s="30"/>
      <c r="RKS1706" s="30"/>
      <c r="RKT1706" s="30"/>
      <c r="RKU1706" s="30"/>
      <c r="RKV1706" s="30"/>
      <c r="RKW1706" s="30"/>
      <c r="RKX1706" s="30"/>
      <c r="RKY1706" s="30"/>
      <c r="RKZ1706" s="30"/>
      <c r="RLA1706" s="30"/>
      <c r="RLB1706" s="30"/>
      <c r="RLC1706" s="30"/>
      <c r="RLD1706" s="30"/>
      <c r="RLE1706" s="30"/>
      <c r="RLF1706" s="30"/>
      <c r="RLG1706" s="30"/>
      <c r="RLH1706" s="30"/>
      <c r="RLI1706" s="30"/>
      <c r="RLJ1706" s="30"/>
      <c r="RLK1706" s="30"/>
      <c r="RLL1706" s="30"/>
      <c r="RLM1706" s="30"/>
      <c r="RLN1706" s="30"/>
      <c r="RLO1706" s="30"/>
      <c r="RLP1706" s="30"/>
      <c r="RLQ1706" s="30"/>
      <c r="RLR1706" s="30"/>
      <c r="RLS1706" s="30"/>
      <c r="RLT1706" s="30"/>
      <c r="RLU1706" s="30"/>
      <c r="RLV1706" s="30"/>
      <c r="RLW1706" s="30"/>
      <c r="RLX1706" s="30"/>
      <c r="RLY1706" s="30"/>
      <c r="RLZ1706" s="30"/>
      <c r="RMA1706" s="30"/>
      <c r="RMB1706" s="30"/>
      <c r="RMC1706" s="30"/>
      <c r="RMD1706" s="30"/>
      <c r="RME1706" s="30"/>
      <c r="RMF1706" s="30"/>
      <c r="RMG1706" s="30"/>
      <c r="RMH1706" s="30"/>
      <c r="RMI1706" s="30"/>
      <c r="RMJ1706" s="30"/>
      <c r="RMK1706" s="30"/>
      <c r="RML1706" s="30"/>
      <c r="RMM1706" s="30"/>
      <c r="RMN1706" s="30"/>
      <c r="RMO1706" s="30"/>
      <c r="RMP1706" s="30"/>
      <c r="RMQ1706" s="30"/>
      <c r="RMR1706" s="30"/>
      <c r="RMS1706" s="30"/>
      <c r="RMT1706" s="30"/>
      <c r="RMU1706" s="30"/>
      <c r="RMV1706" s="30"/>
      <c r="RMW1706" s="30"/>
      <c r="RMX1706" s="30"/>
      <c r="RMY1706" s="30"/>
      <c r="RMZ1706" s="30"/>
      <c r="RNA1706" s="30"/>
      <c r="RNB1706" s="30"/>
      <c r="RNC1706" s="30"/>
      <c r="RND1706" s="30"/>
      <c r="RNE1706" s="30"/>
      <c r="RNF1706" s="30"/>
      <c r="RNG1706" s="30"/>
      <c r="RNH1706" s="30"/>
      <c r="RNI1706" s="30"/>
      <c r="RNJ1706" s="30"/>
      <c r="RNK1706" s="30"/>
      <c r="RNL1706" s="30"/>
      <c r="RNM1706" s="30"/>
      <c r="RNN1706" s="30"/>
      <c r="RNO1706" s="30"/>
      <c r="RNP1706" s="30"/>
      <c r="RNQ1706" s="30"/>
      <c r="RNR1706" s="30"/>
      <c r="RNS1706" s="30"/>
      <c r="RNT1706" s="30"/>
      <c r="RNU1706" s="30"/>
      <c r="RNV1706" s="30"/>
      <c r="RNW1706" s="30"/>
      <c r="RNX1706" s="30"/>
      <c r="RNY1706" s="30"/>
      <c r="RNZ1706" s="30"/>
      <c r="ROA1706" s="30"/>
      <c r="ROB1706" s="30"/>
      <c r="ROC1706" s="30"/>
      <c r="ROD1706" s="30"/>
      <c r="ROE1706" s="30"/>
      <c r="ROF1706" s="30"/>
      <c r="ROG1706" s="30"/>
      <c r="ROH1706" s="30"/>
      <c r="ROI1706" s="30"/>
      <c r="ROJ1706" s="30"/>
      <c r="ROK1706" s="30"/>
      <c r="ROL1706" s="30"/>
      <c r="ROM1706" s="30"/>
      <c r="RON1706" s="30"/>
      <c r="ROO1706" s="30"/>
      <c r="ROP1706" s="30"/>
      <c r="ROQ1706" s="30"/>
      <c r="ROR1706" s="30"/>
      <c r="ROS1706" s="30"/>
      <c r="ROT1706" s="30"/>
      <c r="ROU1706" s="30"/>
      <c r="ROV1706" s="30"/>
      <c r="ROW1706" s="30"/>
      <c r="ROX1706" s="30"/>
      <c r="ROY1706" s="30"/>
      <c r="ROZ1706" s="30"/>
      <c r="RPA1706" s="30"/>
      <c r="RPB1706" s="30"/>
      <c r="RPC1706" s="30"/>
      <c r="RPD1706" s="30"/>
      <c r="RPE1706" s="30"/>
      <c r="RPF1706" s="30"/>
      <c r="RPG1706" s="30"/>
      <c r="RPH1706" s="30"/>
      <c r="RPI1706" s="30"/>
      <c r="RPJ1706" s="30"/>
      <c r="RPK1706" s="30"/>
      <c r="RPL1706" s="30"/>
      <c r="RPM1706" s="30"/>
      <c r="RPN1706" s="30"/>
      <c r="RPO1706" s="30"/>
      <c r="RPP1706" s="30"/>
      <c r="RPQ1706" s="30"/>
      <c r="RPR1706" s="30"/>
      <c r="RPS1706" s="30"/>
      <c r="RPT1706" s="30"/>
      <c r="RPU1706" s="30"/>
      <c r="RPV1706" s="30"/>
      <c r="RPW1706" s="30"/>
      <c r="RPX1706" s="30"/>
      <c r="RPY1706" s="30"/>
      <c r="RPZ1706" s="30"/>
      <c r="RQA1706" s="30"/>
      <c r="RQB1706" s="30"/>
      <c r="RQC1706" s="30"/>
      <c r="RQD1706" s="30"/>
      <c r="RQE1706" s="30"/>
      <c r="RQF1706" s="30"/>
      <c r="RQG1706" s="30"/>
      <c r="RQH1706" s="30"/>
      <c r="RQI1706" s="30"/>
      <c r="RQJ1706" s="30"/>
      <c r="RQK1706" s="30"/>
      <c r="RQL1706" s="30"/>
      <c r="RQM1706" s="30"/>
      <c r="RQN1706" s="30"/>
      <c r="RQO1706" s="30"/>
      <c r="RQP1706" s="30"/>
      <c r="RQQ1706" s="30"/>
      <c r="RQR1706" s="30"/>
      <c r="RQS1706" s="30"/>
      <c r="RQT1706" s="30"/>
      <c r="RQU1706" s="30"/>
      <c r="RQV1706" s="30"/>
      <c r="RQW1706" s="30"/>
      <c r="RQX1706" s="30"/>
      <c r="RQY1706" s="30"/>
      <c r="RQZ1706" s="30"/>
      <c r="RRA1706" s="30"/>
      <c r="RRB1706" s="30"/>
      <c r="RRC1706" s="30"/>
      <c r="RRD1706" s="30"/>
      <c r="RRE1706" s="30"/>
      <c r="RRF1706" s="30"/>
      <c r="RRG1706" s="30"/>
      <c r="RRH1706" s="30"/>
      <c r="RRI1706" s="30"/>
      <c r="RRJ1706" s="30"/>
      <c r="RRK1706" s="30"/>
      <c r="RRL1706" s="30"/>
      <c r="RRM1706" s="30"/>
      <c r="RRN1706" s="30"/>
      <c r="RRO1706" s="30"/>
      <c r="RRP1706" s="30"/>
      <c r="RRQ1706" s="30"/>
      <c r="RRR1706" s="30"/>
      <c r="RRS1706" s="30"/>
      <c r="RRT1706" s="30"/>
      <c r="RRU1706" s="30"/>
      <c r="RRV1706" s="30"/>
      <c r="RRW1706" s="30"/>
      <c r="RRX1706" s="30"/>
      <c r="RRY1706" s="30"/>
      <c r="RRZ1706" s="30"/>
      <c r="RSA1706" s="30"/>
      <c r="RSB1706" s="30"/>
      <c r="RSC1706" s="30"/>
      <c r="RSD1706" s="30"/>
      <c r="RSE1706" s="30"/>
      <c r="RSF1706" s="30"/>
      <c r="RSG1706" s="30"/>
      <c r="RSH1706" s="30"/>
      <c r="RSI1706" s="30"/>
      <c r="RSJ1706" s="30"/>
      <c r="RSK1706" s="30"/>
      <c r="RSL1706" s="30"/>
      <c r="RSM1706" s="30"/>
      <c r="RSN1706" s="30"/>
      <c r="RSO1706" s="30"/>
      <c r="RSP1706" s="30"/>
      <c r="RSQ1706" s="30"/>
      <c r="RSR1706" s="30"/>
      <c r="RSS1706" s="30"/>
      <c r="RST1706" s="30"/>
      <c r="RSU1706" s="30"/>
      <c r="RSV1706" s="30"/>
      <c r="RSW1706" s="30"/>
      <c r="RSX1706" s="30"/>
      <c r="RSY1706" s="30"/>
      <c r="RSZ1706" s="30"/>
      <c r="RTA1706" s="30"/>
      <c r="RTB1706" s="30"/>
      <c r="RTC1706" s="30"/>
      <c r="RTD1706" s="30"/>
      <c r="RTE1706" s="30"/>
      <c r="RTF1706" s="30"/>
      <c r="RTG1706" s="30"/>
      <c r="RTH1706" s="30"/>
      <c r="RTI1706" s="30"/>
      <c r="RTJ1706" s="30"/>
      <c r="RTK1706" s="30"/>
      <c r="RTL1706" s="30"/>
      <c r="RTM1706" s="30"/>
      <c r="RTN1706" s="30"/>
      <c r="RTO1706" s="30"/>
      <c r="RTP1706" s="30"/>
      <c r="RTQ1706" s="30"/>
      <c r="RTR1706" s="30"/>
      <c r="RTS1706" s="30"/>
      <c r="RTT1706" s="30"/>
      <c r="RTU1706" s="30"/>
      <c r="RTV1706" s="30"/>
      <c r="RTW1706" s="30"/>
      <c r="RTX1706" s="30"/>
      <c r="RTY1706" s="30"/>
      <c r="RTZ1706" s="30"/>
      <c r="RUA1706" s="30"/>
      <c r="RUB1706" s="30"/>
      <c r="RUC1706" s="30"/>
      <c r="RUD1706" s="30"/>
      <c r="RUE1706" s="30"/>
      <c r="RUF1706" s="30"/>
      <c r="RUG1706" s="30"/>
      <c r="RUH1706" s="30"/>
      <c r="RUI1706" s="30"/>
      <c r="RUJ1706" s="30"/>
      <c r="RUK1706" s="30"/>
      <c r="RUL1706" s="30"/>
      <c r="RUM1706" s="30"/>
      <c r="RUN1706" s="30"/>
      <c r="RUO1706" s="30"/>
      <c r="RUP1706" s="30"/>
      <c r="RUQ1706" s="30"/>
      <c r="RUR1706" s="30"/>
      <c r="RUS1706" s="30"/>
      <c r="RUT1706" s="30"/>
      <c r="RUU1706" s="30"/>
      <c r="RUV1706" s="30"/>
      <c r="RUW1706" s="30"/>
      <c r="RUX1706" s="30"/>
      <c r="RUY1706" s="30"/>
      <c r="RUZ1706" s="30"/>
      <c r="RVA1706" s="30"/>
      <c r="RVB1706" s="30"/>
      <c r="RVC1706" s="30"/>
      <c r="RVD1706" s="30"/>
      <c r="RVE1706" s="30"/>
      <c r="RVF1706" s="30"/>
      <c r="RVG1706" s="30"/>
      <c r="RVH1706" s="30"/>
      <c r="RVI1706" s="30"/>
      <c r="RVJ1706" s="30"/>
      <c r="RVK1706" s="30"/>
      <c r="RVL1706" s="30"/>
      <c r="RVM1706" s="30"/>
      <c r="RVN1706" s="30"/>
      <c r="RVO1706" s="30"/>
      <c r="RVP1706" s="30"/>
      <c r="RVQ1706" s="30"/>
      <c r="RVR1706" s="30"/>
      <c r="RVS1706" s="30"/>
      <c r="RVT1706" s="30"/>
      <c r="RVU1706" s="30"/>
      <c r="RVV1706" s="30"/>
      <c r="RVW1706" s="30"/>
      <c r="RVX1706" s="30"/>
      <c r="RVY1706" s="30"/>
      <c r="RVZ1706" s="30"/>
      <c r="RWA1706" s="30"/>
      <c r="RWB1706" s="30"/>
      <c r="RWC1706" s="30"/>
      <c r="RWD1706" s="30"/>
      <c r="RWE1706" s="30"/>
      <c r="RWF1706" s="30"/>
      <c r="RWG1706" s="30"/>
      <c r="RWH1706" s="30"/>
      <c r="RWI1706" s="30"/>
      <c r="RWJ1706" s="30"/>
      <c r="RWK1706" s="30"/>
      <c r="RWL1706" s="30"/>
      <c r="RWM1706" s="30"/>
      <c r="RWN1706" s="30"/>
      <c r="RWO1706" s="30"/>
      <c r="RWP1706" s="30"/>
      <c r="RWQ1706" s="30"/>
      <c r="RWR1706" s="30"/>
      <c r="RWS1706" s="30"/>
      <c r="RWT1706" s="30"/>
      <c r="RWU1706" s="30"/>
      <c r="RWV1706" s="30"/>
      <c r="RWW1706" s="30"/>
      <c r="RWX1706" s="30"/>
      <c r="RWY1706" s="30"/>
      <c r="RWZ1706" s="30"/>
      <c r="RXA1706" s="30"/>
      <c r="RXB1706" s="30"/>
      <c r="RXC1706" s="30"/>
      <c r="RXD1706" s="30"/>
      <c r="RXE1706" s="30"/>
      <c r="RXF1706" s="30"/>
      <c r="RXG1706" s="30"/>
      <c r="RXH1706" s="30"/>
      <c r="RXI1706" s="30"/>
      <c r="RXJ1706" s="30"/>
      <c r="RXK1706" s="30"/>
      <c r="RXL1706" s="30"/>
      <c r="RXM1706" s="30"/>
      <c r="RXN1706" s="30"/>
      <c r="RXO1706" s="30"/>
      <c r="RXP1706" s="30"/>
      <c r="RXQ1706" s="30"/>
      <c r="RXR1706" s="30"/>
      <c r="RXS1706" s="30"/>
      <c r="RXT1706" s="30"/>
      <c r="RXU1706" s="30"/>
      <c r="RXV1706" s="30"/>
      <c r="RXW1706" s="30"/>
      <c r="RXX1706" s="30"/>
      <c r="RXY1706" s="30"/>
      <c r="RXZ1706" s="30"/>
      <c r="RYA1706" s="30"/>
      <c r="RYB1706" s="30"/>
      <c r="RYC1706" s="30"/>
      <c r="RYD1706" s="30"/>
      <c r="RYE1706" s="30"/>
      <c r="RYF1706" s="30"/>
      <c r="RYG1706" s="30"/>
      <c r="RYH1706" s="30"/>
      <c r="RYI1706" s="30"/>
      <c r="RYJ1706" s="30"/>
      <c r="RYK1706" s="30"/>
      <c r="RYL1706" s="30"/>
      <c r="RYM1706" s="30"/>
      <c r="RYN1706" s="30"/>
      <c r="RYO1706" s="30"/>
      <c r="RYP1706" s="30"/>
      <c r="RYQ1706" s="30"/>
      <c r="RYR1706" s="30"/>
      <c r="RYS1706" s="30"/>
      <c r="RYT1706" s="30"/>
      <c r="RYU1706" s="30"/>
      <c r="RYV1706" s="30"/>
      <c r="RYW1706" s="30"/>
      <c r="RYX1706" s="30"/>
      <c r="RYY1706" s="30"/>
      <c r="RYZ1706" s="30"/>
      <c r="RZA1706" s="30"/>
      <c r="RZB1706" s="30"/>
      <c r="RZC1706" s="30"/>
      <c r="RZD1706" s="30"/>
      <c r="RZE1706" s="30"/>
      <c r="RZF1706" s="30"/>
      <c r="RZG1706" s="30"/>
      <c r="RZH1706" s="30"/>
      <c r="RZI1706" s="30"/>
      <c r="RZJ1706" s="30"/>
      <c r="RZK1706" s="30"/>
      <c r="RZL1706" s="30"/>
      <c r="RZM1706" s="30"/>
      <c r="RZN1706" s="30"/>
      <c r="RZO1706" s="30"/>
      <c r="RZP1706" s="30"/>
      <c r="RZQ1706" s="30"/>
      <c r="RZR1706" s="30"/>
      <c r="RZS1706" s="30"/>
      <c r="RZT1706" s="30"/>
      <c r="RZU1706" s="30"/>
      <c r="RZV1706" s="30"/>
      <c r="RZW1706" s="30"/>
      <c r="RZX1706" s="30"/>
      <c r="RZY1706" s="30"/>
      <c r="RZZ1706" s="30"/>
      <c r="SAA1706" s="30"/>
      <c r="SAB1706" s="30"/>
      <c r="SAC1706" s="30"/>
      <c r="SAD1706" s="30"/>
      <c r="SAE1706" s="30"/>
      <c r="SAF1706" s="30"/>
      <c r="SAG1706" s="30"/>
      <c r="SAH1706" s="30"/>
      <c r="SAI1706" s="30"/>
      <c r="SAJ1706" s="30"/>
      <c r="SAK1706" s="30"/>
      <c r="SAL1706" s="30"/>
      <c r="SAM1706" s="30"/>
      <c r="SAN1706" s="30"/>
      <c r="SAO1706" s="30"/>
      <c r="SAP1706" s="30"/>
      <c r="SAQ1706" s="30"/>
      <c r="SAR1706" s="30"/>
      <c r="SAS1706" s="30"/>
      <c r="SAT1706" s="30"/>
      <c r="SAU1706" s="30"/>
      <c r="SAV1706" s="30"/>
      <c r="SAW1706" s="30"/>
      <c r="SAX1706" s="30"/>
      <c r="SAY1706" s="30"/>
      <c r="SAZ1706" s="30"/>
      <c r="SBA1706" s="30"/>
      <c r="SBB1706" s="30"/>
      <c r="SBC1706" s="30"/>
      <c r="SBD1706" s="30"/>
      <c r="SBE1706" s="30"/>
      <c r="SBF1706" s="30"/>
      <c r="SBG1706" s="30"/>
      <c r="SBH1706" s="30"/>
      <c r="SBI1706" s="30"/>
      <c r="SBJ1706" s="30"/>
      <c r="SBK1706" s="30"/>
      <c r="SBL1706" s="30"/>
      <c r="SBM1706" s="30"/>
      <c r="SBN1706" s="30"/>
      <c r="SBO1706" s="30"/>
      <c r="SBP1706" s="30"/>
      <c r="SBQ1706" s="30"/>
      <c r="SBR1706" s="30"/>
      <c r="SBS1706" s="30"/>
      <c r="SBT1706" s="30"/>
      <c r="SBU1706" s="30"/>
      <c r="SBV1706" s="30"/>
      <c r="SBW1706" s="30"/>
      <c r="SBX1706" s="30"/>
      <c r="SBY1706" s="30"/>
      <c r="SBZ1706" s="30"/>
      <c r="SCA1706" s="30"/>
      <c r="SCB1706" s="30"/>
      <c r="SCC1706" s="30"/>
      <c r="SCD1706" s="30"/>
      <c r="SCE1706" s="30"/>
      <c r="SCF1706" s="30"/>
      <c r="SCG1706" s="30"/>
      <c r="SCH1706" s="30"/>
      <c r="SCI1706" s="30"/>
      <c r="SCJ1706" s="30"/>
      <c r="SCK1706" s="30"/>
      <c r="SCL1706" s="30"/>
      <c r="SCM1706" s="30"/>
      <c r="SCN1706" s="30"/>
      <c r="SCO1706" s="30"/>
      <c r="SCP1706" s="30"/>
      <c r="SCQ1706" s="30"/>
      <c r="SCR1706" s="30"/>
      <c r="SCS1706" s="30"/>
      <c r="SCT1706" s="30"/>
      <c r="SCU1706" s="30"/>
      <c r="SCV1706" s="30"/>
      <c r="SCW1706" s="30"/>
      <c r="SCX1706" s="30"/>
      <c r="SCY1706" s="30"/>
      <c r="SCZ1706" s="30"/>
      <c r="SDA1706" s="30"/>
      <c r="SDB1706" s="30"/>
      <c r="SDC1706" s="30"/>
      <c r="SDD1706" s="30"/>
      <c r="SDE1706" s="30"/>
      <c r="SDF1706" s="30"/>
      <c r="SDG1706" s="30"/>
      <c r="SDH1706" s="30"/>
      <c r="SDI1706" s="30"/>
      <c r="SDJ1706" s="30"/>
      <c r="SDK1706" s="30"/>
      <c r="SDL1706" s="30"/>
      <c r="SDM1706" s="30"/>
      <c r="SDN1706" s="30"/>
      <c r="SDO1706" s="30"/>
      <c r="SDP1706" s="30"/>
      <c r="SDQ1706" s="30"/>
      <c r="SDR1706" s="30"/>
      <c r="SDS1706" s="30"/>
      <c r="SDT1706" s="30"/>
      <c r="SDU1706" s="30"/>
      <c r="SDV1706" s="30"/>
      <c r="SDW1706" s="30"/>
      <c r="SDX1706" s="30"/>
      <c r="SDY1706" s="30"/>
      <c r="SDZ1706" s="30"/>
      <c r="SEA1706" s="30"/>
      <c r="SEB1706" s="30"/>
      <c r="SEC1706" s="30"/>
      <c r="SED1706" s="30"/>
      <c r="SEE1706" s="30"/>
      <c r="SEF1706" s="30"/>
      <c r="SEG1706" s="30"/>
      <c r="SEH1706" s="30"/>
      <c r="SEI1706" s="30"/>
      <c r="SEJ1706" s="30"/>
      <c r="SEK1706" s="30"/>
      <c r="SEL1706" s="30"/>
      <c r="SEM1706" s="30"/>
      <c r="SEN1706" s="30"/>
      <c r="SEO1706" s="30"/>
      <c r="SEP1706" s="30"/>
      <c r="SEQ1706" s="30"/>
      <c r="SER1706" s="30"/>
      <c r="SES1706" s="30"/>
      <c r="SET1706" s="30"/>
      <c r="SEU1706" s="30"/>
      <c r="SEV1706" s="30"/>
      <c r="SEW1706" s="30"/>
      <c r="SEX1706" s="30"/>
      <c r="SEY1706" s="30"/>
      <c r="SEZ1706" s="30"/>
      <c r="SFA1706" s="30"/>
      <c r="SFB1706" s="30"/>
      <c r="SFC1706" s="30"/>
      <c r="SFD1706" s="30"/>
      <c r="SFE1706" s="30"/>
      <c r="SFF1706" s="30"/>
      <c r="SFG1706" s="30"/>
      <c r="SFH1706" s="30"/>
      <c r="SFI1706" s="30"/>
      <c r="SFJ1706" s="30"/>
      <c r="SFK1706" s="30"/>
      <c r="SFL1706" s="30"/>
      <c r="SFM1706" s="30"/>
      <c r="SFN1706" s="30"/>
      <c r="SFO1706" s="30"/>
      <c r="SFP1706" s="30"/>
      <c r="SFQ1706" s="30"/>
      <c r="SFR1706" s="30"/>
      <c r="SFS1706" s="30"/>
      <c r="SFT1706" s="30"/>
      <c r="SFU1706" s="30"/>
      <c r="SFV1706" s="30"/>
      <c r="SFW1706" s="30"/>
      <c r="SFX1706" s="30"/>
      <c r="SFY1706" s="30"/>
      <c r="SFZ1706" s="30"/>
      <c r="SGA1706" s="30"/>
      <c r="SGB1706" s="30"/>
      <c r="SGC1706" s="30"/>
      <c r="SGD1706" s="30"/>
      <c r="SGE1706" s="30"/>
      <c r="SGF1706" s="30"/>
      <c r="SGG1706" s="30"/>
      <c r="SGH1706" s="30"/>
      <c r="SGI1706" s="30"/>
      <c r="SGJ1706" s="30"/>
      <c r="SGK1706" s="30"/>
      <c r="SGL1706" s="30"/>
      <c r="SGM1706" s="30"/>
      <c r="SGN1706" s="30"/>
      <c r="SGO1706" s="30"/>
      <c r="SGP1706" s="30"/>
      <c r="SGQ1706" s="30"/>
      <c r="SGR1706" s="30"/>
      <c r="SGS1706" s="30"/>
      <c r="SGT1706" s="30"/>
      <c r="SGU1706" s="30"/>
      <c r="SGV1706" s="30"/>
      <c r="SGW1706" s="30"/>
      <c r="SGX1706" s="30"/>
      <c r="SGY1706" s="30"/>
      <c r="SGZ1706" s="30"/>
      <c r="SHA1706" s="30"/>
      <c r="SHB1706" s="30"/>
      <c r="SHC1706" s="30"/>
      <c r="SHD1706" s="30"/>
      <c r="SHE1706" s="30"/>
      <c r="SHF1706" s="30"/>
      <c r="SHG1706" s="30"/>
      <c r="SHH1706" s="30"/>
      <c r="SHI1706" s="30"/>
      <c r="SHJ1706" s="30"/>
      <c r="SHK1706" s="30"/>
      <c r="SHL1706" s="30"/>
      <c r="SHM1706" s="30"/>
      <c r="SHN1706" s="30"/>
      <c r="SHO1706" s="30"/>
      <c r="SHP1706" s="30"/>
      <c r="SHQ1706" s="30"/>
      <c r="SHR1706" s="30"/>
      <c r="SHS1706" s="30"/>
      <c r="SHT1706" s="30"/>
      <c r="SHU1706" s="30"/>
      <c r="SHV1706" s="30"/>
      <c r="SHW1706" s="30"/>
      <c r="SHX1706" s="30"/>
      <c r="SHY1706" s="30"/>
      <c r="SHZ1706" s="30"/>
      <c r="SIA1706" s="30"/>
      <c r="SIB1706" s="30"/>
      <c r="SIC1706" s="30"/>
      <c r="SID1706" s="30"/>
      <c r="SIE1706" s="30"/>
      <c r="SIF1706" s="30"/>
      <c r="SIG1706" s="30"/>
      <c r="SIH1706" s="30"/>
      <c r="SII1706" s="30"/>
      <c r="SIJ1706" s="30"/>
      <c r="SIK1706" s="30"/>
      <c r="SIL1706" s="30"/>
      <c r="SIM1706" s="30"/>
      <c r="SIN1706" s="30"/>
      <c r="SIO1706" s="30"/>
      <c r="SIP1706" s="30"/>
      <c r="SIQ1706" s="30"/>
      <c r="SIR1706" s="30"/>
      <c r="SIS1706" s="30"/>
      <c r="SIT1706" s="30"/>
      <c r="SIU1706" s="30"/>
      <c r="SIV1706" s="30"/>
      <c r="SIW1706" s="30"/>
      <c r="SIX1706" s="30"/>
      <c r="SIY1706" s="30"/>
      <c r="SIZ1706" s="30"/>
      <c r="SJA1706" s="30"/>
      <c r="SJB1706" s="30"/>
      <c r="SJC1706" s="30"/>
      <c r="SJD1706" s="30"/>
      <c r="SJE1706" s="30"/>
      <c r="SJF1706" s="30"/>
      <c r="SJG1706" s="30"/>
      <c r="SJH1706" s="30"/>
      <c r="SJI1706" s="30"/>
      <c r="SJJ1706" s="30"/>
      <c r="SJK1706" s="30"/>
      <c r="SJL1706" s="30"/>
      <c r="SJM1706" s="30"/>
      <c r="SJN1706" s="30"/>
      <c r="SJO1706" s="30"/>
      <c r="SJP1706" s="30"/>
      <c r="SJQ1706" s="30"/>
      <c r="SJR1706" s="30"/>
      <c r="SJS1706" s="30"/>
      <c r="SJT1706" s="30"/>
      <c r="SJU1706" s="30"/>
      <c r="SJV1706" s="30"/>
      <c r="SJW1706" s="30"/>
      <c r="SJX1706" s="30"/>
      <c r="SJY1706" s="30"/>
      <c r="SJZ1706" s="30"/>
      <c r="SKA1706" s="30"/>
      <c r="SKB1706" s="30"/>
      <c r="SKC1706" s="30"/>
      <c r="SKD1706" s="30"/>
      <c r="SKE1706" s="30"/>
      <c r="SKF1706" s="30"/>
      <c r="SKG1706" s="30"/>
      <c r="SKH1706" s="30"/>
      <c r="SKI1706" s="30"/>
      <c r="SKJ1706" s="30"/>
      <c r="SKK1706" s="30"/>
      <c r="SKL1706" s="30"/>
      <c r="SKM1706" s="30"/>
      <c r="SKN1706" s="30"/>
      <c r="SKO1706" s="30"/>
      <c r="SKP1706" s="30"/>
      <c r="SKQ1706" s="30"/>
      <c r="SKR1706" s="30"/>
      <c r="SKS1706" s="30"/>
      <c r="SKT1706" s="30"/>
      <c r="SKU1706" s="30"/>
      <c r="SKV1706" s="30"/>
      <c r="SKW1706" s="30"/>
      <c r="SKX1706" s="30"/>
      <c r="SKY1706" s="30"/>
      <c r="SKZ1706" s="30"/>
      <c r="SLA1706" s="30"/>
      <c r="SLB1706" s="30"/>
      <c r="SLC1706" s="30"/>
      <c r="SLD1706" s="30"/>
      <c r="SLE1706" s="30"/>
      <c r="SLF1706" s="30"/>
      <c r="SLG1706" s="30"/>
      <c r="SLH1706" s="30"/>
      <c r="SLI1706" s="30"/>
      <c r="SLJ1706" s="30"/>
      <c r="SLK1706" s="30"/>
      <c r="SLL1706" s="30"/>
      <c r="SLM1706" s="30"/>
      <c r="SLN1706" s="30"/>
      <c r="SLO1706" s="30"/>
      <c r="SLP1706" s="30"/>
      <c r="SLQ1706" s="30"/>
      <c r="SLR1706" s="30"/>
      <c r="SLS1706" s="30"/>
      <c r="SLT1706" s="30"/>
      <c r="SLU1706" s="30"/>
      <c r="SLV1706" s="30"/>
      <c r="SLW1706" s="30"/>
      <c r="SLX1706" s="30"/>
      <c r="SLY1706" s="30"/>
      <c r="SLZ1706" s="30"/>
      <c r="SMA1706" s="30"/>
      <c r="SMB1706" s="30"/>
      <c r="SMC1706" s="30"/>
      <c r="SMD1706" s="30"/>
      <c r="SME1706" s="30"/>
      <c r="SMF1706" s="30"/>
      <c r="SMG1706" s="30"/>
      <c r="SMH1706" s="30"/>
      <c r="SMI1706" s="30"/>
      <c r="SMJ1706" s="30"/>
      <c r="SMK1706" s="30"/>
      <c r="SML1706" s="30"/>
      <c r="SMM1706" s="30"/>
      <c r="SMN1706" s="30"/>
      <c r="SMO1706" s="30"/>
      <c r="SMP1706" s="30"/>
      <c r="SMQ1706" s="30"/>
      <c r="SMR1706" s="30"/>
      <c r="SMS1706" s="30"/>
      <c r="SMT1706" s="30"/>
      <c r="SMU1706" s="30"/>
      <c r="SMV1706" s="30"/>
      <c r="SMW1706" s="30"/>
      <c r="SMX1706" s="30"/>
      <c r="SMY1706" s="30"/>
      <c r="SMZ1706" s="30"/>
      <c r="SNA1706" s="30"/>
      <c r="SNB1706" s="30"/>
      <c r="SNC1706" s="30"/>
      <c r="SND1706" s="30"/>
      <c r="SNE1706" s="30"/>
      <c r="SNF1706" s="30"/>
      <c r="SNG1706" s="30"/>
      <c r="SNH1706" s="30"/>
      <c r="SNI1706" s="30"/>
      <c r="SNJ1706" s="30"/>
      <c r="SNK1706" s="30"/>
      <c r="SNL1706" s="30"/>
      <c r="SNM1706" s="30"/>
      <c r="SNN1706" s="30"/>
      <c r="SNO1706" s="30"/>
      <c r="SNP1706" s="30"/>
      <c r="SNQ1706" s="30"/>
      <c r="SNR1706" s="30"/>
      <c r="SNS1706" s="30"/>
      <c r="SNT1706" s="30"/>
      <c r="SNU1706" s="30"/>
      <c r="SNV1706" s="30"/>
      <c r="SNW1706" s="30"/>
      <c r="SNX1706" s="30"/>
      <c r="SNY1706" s="30"/>
      <c r="SNZ1706" s="30"/>
      <c r="SOA1706" s="30"/>
      <c r="SOB1706" s="30"/>
      <c r="SOC1706" s="30"/>
      <c r="SOD1706" s="30"/>
      <c r="SOE1706" s="30"/>
      <c r="SOF1706" s="30"/>
      <c r="SOG1706" s="30"/>
      <c r="SOH1706" s="30"/>
      <c r="SOI1706" s="30"/>
      <c r="SOJ1706" s="30"/>
      <c r="SOK1706" s="30"/>
      <c r="SOL1706" s="30"/>
      <c r="SOM1706" s="30"/>
      <c r="SON1706" s="30"/>
      <c r="SOO1706" s="30"/>
      <c r="SOP1706" s="30"/>
      <c r="SOQ1706" s="30"/>
      <c r="SOR1706" s="30"/>
      <c r="SOS1706" s="30"/>
      <c r="SOT1706" s="30"/>
      <c r="SOU1706" s="30"/>
      <c r="SOV1706" s="30"/>
      <c r="SOW1706" s="30"/>
      <c r="SOX1706" s="30"/>
      <c r="SOY1706" s="30"/>
      <c r="SOZ1706" s="30"/>
      <c r="SPA1706" s="30"/>
      <c r="SPB1706" s="30"/>
      <c r="SPC1706" s="30"/>
      <c r="SPD1706" s="30"/>
      <c r="SPE1706" s="30"/>
      <c r="SPF1706" s="30"/>
      <c r="SPG1706" s="30"/>
      <c r="SPH1706" s="30"/>
      <c r="SPI1706" s="30"/>
      <c r="SPJ1706" s="30"/>
      <c r="SPK1706" s="30"/>
      <c r="SPL1706" s="30"/>
      <c r="SPM1706" s="30"/>
      <c r="SPN1706" s="30"/>
      <c r="SPO1706" s="30"/>
      <c r="SPP1706" s="30"/>
      <c r="SPQ1706" s="30"/>
      <c r="SPR1706" s="30"/>
      <c r="SPS1706" s="30"/>
      <c r="SPT1706" s="30"/>
      <c r="SPU1706" s="30"/>
      <c r="SPV1706" s="30"/>
      <c r="SPW1706" s="30"/>
      <c r="SPX1706" s="30"/>
      <c r="SPY1706" s="30"/>
      <c r="SPZ1706" s="30"/>
      <c r="SQA1706" s="30"/>
      <c r="SQB1706" s="30"/>
      <c r="SQC1706" s="30"/>
      <c r="SQD1706" s="30"/>
      <c r="SQE1706" s="30"/>
      <c r="SQF1706" s="30"/>
      <c r="SQG1706" s="30"/>
      <c r="SQH1706" s="30"/>
      <c r="SQI1706" s="30"/>
      <c r="SQJ1706" s="30"/>
      <c r="SQK1706" s="30"/>
      <c r="SQL1706" s="30"/>
      <c r="SQM1706" s="30"/>
      <c r="SQN1706" s="30"/>
      <c r="SQO1706" s="30"/>
      <c r="SQP1706" s="30"/>
      <c r="SQQ1706" s="30"/>
      <c r="SQR1706" s="30"/>
      <c r="SQS1706" s="30"/>
      <c r="SQT1706" s="30"/>
      <c r="SQU1706" s="30"/>
      <c r="SQV1706" s="30"/>
      <c r="SQW1706" s="30"/>
      <c r="SQX1706" s="30"/>
      <c r="SQY1706" s="30"/>
      <c r="SQZ1706" s="30"/>
      <c r="SRA1706" s="30"/>
      <c r="SRB1706" s="30"/>
      <c r="SRC1706" s="30"/>
      <c r="SRD1706" s="30"/>
      <c r="SRE1706" s="30"/>
      <c r="SRF1706" s="30"/>
      <c r="SRG1706" s="30"/>
      <c r="SRH1706" s="30"/>
      <c r="SRI1706" s="30"/>
      <c r="SRJ1706" s="30"/>
      <c r="SRK1706" s="30"/>
      <c r="SRL1706" s="30"/>
      <c r="SRM1706" s="30"/>
      <c r="SRN1706" s="30"/>
      <c r="SRO1706" s="30"/>
      <c r="SRP1706" s="30"/>
      <c r="SRQ1706" s="30"/>
      <c r="SRR1706" s="30"/>
      <c r="SRS1706" s="30"/>
      <c r="SRT1706" s="30"/>
      <c r="SRU1706" s="30"/>
      <c r="SRV1706" s="30"/>
      <c r="SRW1706" s="30"/>
      <c r="SRX1706" s="30"/>
      <c r="SRY1706" s="30"/>
      <c r="SRZ1706" s="30"/>
      <c r="SSA1706" s="30"/>
      <c r="SSB1706" s="30"/>
      <c r="SSC1706" s="30"/>
      <c r="SSD1706" s="30"/>
      <c r="SSE1706" s="30"/>
      <c r="SSF1706" s="30"/>
      <c r="SSG1706" s="30"/>
      <c r="SSH1706" s="30"/>
      <c r="SSI1706" s="30"/>
      <c r="SSJ1706" s="30"/>
      <c r="SSK1706" s="30"/>
      <c r="SSL1706" s="30"/>
      <c r="SSM1706" s="30"/>
      <c r="SSN1706" s="30"/>
      <c r="SSO1706" s="30"/>
      <c r="SSP1706" s="30"/>
      <c r="SSQ1706" s="30"/>
      <c r="SSR1706" s="30"/>
      <c r="SSS1706" s="30"/>
      <c r="SST1706" s="30"/>
      <c r="SSU1706" s="30"/>
      <c r="SSV1706" s="30"/>
      <c r="SSW1706" s="30"/>
      <c r="SSX1706" s="30"/>
      <c r="SSY1706" s="30"/>
      <c r="SSZ1706" s="30"/>
      <c r="STA1706" s="30"/>
      <c r="STB1706" s="30"/>
      <c r="STC1706" s="30"/>
      <c r="STD1706" s="30"/>
      <c r="STE1706" s="30"/>
      <c r="STF1706" s="30"/>
      <c r="STG1706" s="30"/>
      <c r="STH1706" s="30"/>
      <c r="STI1706" s="30"/>
      <c r="STJ1706" s="30"/>
      <c r="STK1706" s="30"/>
      <c r="STL1706" s="30"/>
      <c r="STM1706" s="30"/>
      <c r="STN1706" s="30"/>
      <c r="STO1706" s="30"/>
      <c r="STP1706" s="30"/>
      <c r="STQ1706" s="30"/>
      <c r="STR1706" s="30"/>
      <c r="STS1706" s="30"/>
      <c r="STT1706" s="30"/>
      <c r="STU1706" s="30"/>
      <c r="STV1706" s="30"/>
      <c r="STW1706" s="30"/>
      <c r="STX1706" s="30"/>
      <c r="STY1706" s="30"/>
      <c r="STZ1706" s="30"/>
      <c r="SUA1706" s="30"/>
      <c r="SUB1706" s="30"/>
      <c r="SUC1706" s="30"/>
      <c r="SUD1706" s="30"/>
      <c r="SUE1706" s="30"/>
      <c r="SUF1706" s="30"/>
      <c r="SUG1706" s="30"/>
      <c r="SUH1706" s="30"/>
      <c r="SUI1706" s="30"/>
      <c r="SUJ1706" s="30"/>
      <c r="SUK1706" s="30"/>
      <c r="SUL1706" s="30"/>
      <c r="SUM1706" s="30"/>
      <c r="SUN1706" s="30"/>
      <c r="SUO1706" s="30"/>
      <c r="SUP1706" s="30"/>
      <c r="SUQ1706" s="30"/>
      <c r="SUR1706" s="30"/>
      <c r="SUS1706" s="30"/>
      <c r="SUT1706" s="30"/>
      <c r="SUU1706" s="30"/>
      <c r="SUV1706" s="30"/>
      <c r="SUW1706" s="30"/>
      <c r="SUX1706" s="30"/>
      <c r="SUY1706" s="30"/>
      <c r="SUZ1706" s="30"/>
      <c r="SVA1706" s="30"/>
      <c r="SVB1706" s="30"/>
      <c r="SVC1706" s="30"/>
      <c r="SVD1706" s="30"/>
      <c r="SVE1706" s="30"/>
      <c r="SVF1706" s="30"/>
      <c r="SVG1706" s="30"/>
      <c r="SVH1706" s="30"/>
      <c r="SVI1706" s="30"/>
      <c r="SVJ1706" s="30"/>
      <c r="SVK1706" s="30"/>
      <c r="SVL1706" s="30"/>
      <c r="SVM1706" s="30"/>
      <c r="SVN1706" s="30"/>
      <c r="SVO1706" s="30"/>
      <c r="SVP1706" s="30"/>
      <c r="SVQ1706" s="30"/>
      <c r="SVR1706" s="30"/>
      <c r="SVS1706" s="30"/>
      <c r="SVT1706" s="30"/>
      <c r="SVU1706" s="30"/>
      <c r="SVV1706" s="30"/>
      <c r="SVW1706" s="30"/>
      <c r="SVX1706" s="30"/>
      <c r="SVY1706" s="30"/>
      <c r="SVZ1706" s="30"/>
      <c r="SWA1706" s="30"/>
      <c r="SWB1706" s="30"/>
      <c r="SWC1706" s="30"/>
      <c r="SWD1706" s="30"/>
      <c r="SWE1706" s="30"/>
      <c r="SWF1706" s="30"/>
      <c r="SWG1706" s="30"/>
      <c r="SWH1706" s="30"/>
      <c r="SWI1706" s="30"/>
      <c r="SWJ1706" s="30"/>
      <c r="SWK1706" s="30"/>
      <c r="SWL1706" s="30"/>
      <c r="SWM1706" s="30"/>
      <c r="SWN1706" s="30"/>
      <c r="SWO1706" s="30"/>
      <c r="SWP1706" s="30"/>
      <c r="SWQ1706" s="30"/>
      <c r="SWR1706" s="30"/>
      <c r="SWS1706" s="30"/>
      <c r="SWT1706" s="30"/>
      <c r="SWU1706" s="30"/>
      <c r="SWV1706" s="30"/>
      <c r="SWW1706" s="30"/>
      <c r="SWX1706" s="30"/>
      <c r="SWY1706" s="30"/>
      <c r="SWZ1706" s="30"/>
      <c r="SXA1706" s="30"/>
      <c r="SXB1706" s="30"/>
      <c r="SXC1706" s="30"/>
      <c r="SXD1706" s="30"/>
      <c r="SXE1706" s="30"/>
      <c r="SXF1706" s="30"/>
      <c r="SXG1706" s="30"/>
      <c r="SXH1706" s="30"/>
      <c r="SXI1706" s="30"/>
      <c r="SXJ1706" s="30"/>
      <c r="SXK1706" s="30"/>
      <c r="SXL1706" s="30"/>
      <c r="SXM1706" s="30"/>
      <c r="SXN1706" s="30"/>
      <c r="SXO1706" s="30"/>
      <c r="SXP1706" s="30"/>
      <c r="SXQ1706" s="30"/>
      <c r="SXR1706" s="30"/>
      <c r="SXS1706" s="30"/>
      <c r="SXT1706" s="30"/>
      <c r="SXU1706" s="30"/>
      <c r="SXV1706" s="30"/>
      <c r="SXW1706" s="30"/>
      <c r="SXX1706" s="30"/>
      <c r="SXY1706" s="30"/>
      <c r="SXZ1706" s="30"/>
      <c r="SYA1706" s="30"/>
      <c r="SYB1706" s="30"/>
      <c r="SYC1706" s="30"/>
      <c r="SYD1706" s="30"/>
      <c r="SYE1706" s="30"/>
      <c r="SYF1706" s="30"/>
      <c r="SYG1706" s="30"/>
      <c r="SYH1706" s="30"/>
      <c r="SYI1706" s="30"/>
      <c r="SYJ1706" s="30"/>
      <c r="SYK1706" s="30"/>
      <c r="SYL1706" s="30"/>
      <c r="SYM1706" s="30"/>
      <c r="SYN1706" s="30"/>
      <c r="SYO1706" s="30"/>
      <c r="SYP1706" s="30"/>
      <c r="SYQ1706" s="30"/>
      <c r="SYR1706" s="30"/>
      <c r="SYS1706" s="30"/>
      <c r="SYT1706" s="30"/>
      <c r="SYU1706" s="30"/>
      <c r="SYV1706" s="30"/>
      <c r="SYW1706" s="30"/>
      <c r="SYX1706" s="30"/>
      <c r="SYY1706" s="30"/>
      <c r="SYZ1706" s="30"/>
      <c r="SZA1706" s="30"/>
      <c r="SZB1706" s="30"/>
      <c r="SZC1706" s="30"/>
      <c r="SZD1706" s="30"/>
      <c r="SZE1706" s="30"/>
      <c r="SZF1706" s="30"/>
      <c r="SZG1706" s="30"/>
      <c r="SZH1706" s="30"/>
      <c r="SZI1706" s="30"/>
      <c r="SZJ1706" s="30"/>
      <c r="SZK1706" s="30"/>
      <c r="SZL1706" s="30"/>
      <c r="SZM1706" s="30"/>
      <c r="SZN1706" s="30"/>
      <c r="SZO1706" s="30"/>
      <c r="SZP1706" s="30"/>
      <c r="SZQ1706" s="30"/>
      <c r="SZR1706" s="30"/>
      <c r="SZS1706" s="30"/>
      <c r="SZT1706" s="30"/>
      <c r="SZU1706" s="30"/>
      <c r="SZV1706" s="30"/>
      <c r="SZW1706" s="30"/>
      <c r="SZX1706" s="30"/>
      <c r="SZY1706" s="30"/>
      <c r="SZZ1706" s="30"/>
      <c r="TAA1706" s="30"/>
      <c r="TAB1706" s="30"/>
      <c r="TAC1706" s="30"/>
      <c r="TAD1706" s="30"/>
      <c r="TAE1706" s="30"/>
      <c r="TAF1706" s="30"/>
      <c r="TAG1706" s="30"/>
      <c r="TAH1706" s="30"/>
      <c r="TAI1706" s="30"/>
      <c r="TAJ1706" s="30"/>
      <c r="TAK1706" s="30"/>
      <c r="TAL1706" s="30"/>
      <c r="TAM1706" s="30"/>
      <c r="TAN1706" s="30"/>
      <c r="TAO1706" s="30"/>
      <c r="TAP1706" s="30"/>
      <c r="TAQ1706" s="30"/>
      <c r="TAR1706" s="30"/>
      <c r="TAS1706" s="30"/>
      <c r="TAT1706" s="30"/>
      <c r="TAU1706" s="30"/>
      <c r="TAV1706" s="30"/>
      <c r="TAW1706" s="30"/>
      <c r="TAX1706" s="30"/>
      <c r="TAY1706" s="30"/>
      <c r="TAZ1706" s="30"/>
      <c r="TBA1706" s="30"/>
      <c r="TBB1706" s="30"/>
      <c r="TBC1706" s="30"/>
      <c r="TBD1706" s="30"/>
      <c r="TBE1706" s="30"/>
      <c r="TBF1706" s="30"/>
      <c r="TBG1706" s="30"/>
      <c r="TBH1706" s="30"/>
      <c r="TBI1706" s="30"/>
      <c r="TBJ1706" s="30"/>
      <c r="TBK1706" s="30"/>
      <c r="TBL1706" s="30"/>
      <c r="TBM1706" s="30"/>
      <c r="TBN1706" s="30"/>
      <c r="TBO1706" s="30"/>
      <c r="TBP1706" s="30"/>
      <c r="TBQ1706" s="30"/>
      <c r="TBR1706" s="30"/>
      <c r="TBS1706" s="30"/>
      <c r="TBT1706" s="30"/>
      <c r="TBU1706" s="30"/>
      <c r="TBV1706" s="30"/>
      <c r="TBW1706" s="30"/>
      <c r="TBX1706" s="30"/>
      <c r="TBY1706" s="30"/>
      <c r="TBZ1706" s="30"/>
      <c r="TCA1706" s="30"/>
      <c r="TCB1706" s="30"/>
      <c r="TCC1706" s="30"/>
      <c r="TCD1706" s="30"/>
      <c r="TCE1706" s="30"/>
      <c r="TCF1706" s="30"/>
      <c r="TCG1706" s="30"/>
      <c r="TCH1706" s="30"/>
      <c r="TCI1706" s="30"/>
      <c r="TCJ1706" s="30"/>
      <c r="TCK1706" s="30"/>
      <c r="TCL1706" s="30"/>
      <c r="TCM1706" s="30"/>
      <c r="TCN1706" s="30"/>
      <c r="TCO1706" s="30"/>
      <c r="TCP1706" s="30"/>
      <c r="TCQ1706" s="30"/>
      <c r="TCR1706" s="30"/>
      <c r="TCS1706" s="30"/>
      <c r="TCT1706" s="30"/>
      <c r="TCU1706" s="30"/>
      <c r="TCV1706" s="30"/>
      <c r="TCW1706" s="30"/>
      <c r="TCX1706" s="30"/>
      <c r="TCY1706" s="30"/>
      <c r="TCZ1706" s="30"/>
      <c r="TDA1706" s="30"/>
      <c r="TDB1706" s="30"/>
      <c r="TDC1706" s="30"/>
      <c r="TDD1706" s="30"/>
      <c r="TDE1706" s="30"/>
      <c r="TDF1706" s="30"/>
      <c r="TDG1706" s="30"/>
      <c r="TDH1706" s="30"/>
      <c r="TDI1706" s="30"/>
      <c r="TDJ1706" s="30"/>
      <c r="TDK1706" s="30"/>
      <c r="TDL1706" s="30"/>
      <c r="TDM1706" s="30"/>
      <c r="TDN1706" s="30"/>
      <c r="TDO1706" s="30"/>
      <c r="TDP1706" s="30"/>
      <c r="TDQ1706" s="30"/>
      <c r="TDR1706" s="30"/>
      <c r="TDS1706" s="30"/>
      <c r="TDT1706" s="30"/>
      <c r="TDU1706" s="30"/>
      <c r="TDV1706" s="30"/>
      <c r="TDW1706" s="30"/>
      <c r="TDX1706" s="30"/>
      <c r="TDY1706" s="30"/>
      <c r="TDZ1706" s="30"/>
      <c r="TEA1706" s="30"/>
      <c r="TEB1706" s="30"/>
      <c r="TEC1706" s="30"/>
      <c r="TED1706" s="30"/>
      <c r="TEE1706" s="30"/>
      <c r="TEF1706" s="30"/>
      <c r="TEG1706" s="30"/>
      <c r="TEH1706" s="30"/>
      <c r="TEI1706" s="30"/>
      <c r="TEJ1706" s="30"/>
      <c r="TEK1706" s="30"/>
      <c r="TEL1706" s="30"/>
      <c r="TEM1706" s="30"/>
      <c r="TEN1706" s="30"/>
      <c r="TEO1706" s="30"/>
      <c r="TEP1706" s="30"/>
      <c r="TEQ1706" s="30"/>
      <c r="TER1706" s="30"/>
      <c r="TES1706" s="30"/>
      <c r="TET1706" s="30"/>
      <c r="TEU1706" s="30"/>
      <c r="TEV1706" s="30"/>
      <c r="TEW1706" s="30"/>
      <c r="TEX1706" s="30"/>
      <c r="TEY1706" s="30"/>
      <c r="TEZ1706" s="30"/>
      <c r="TFA1706" s="30"/>
      <c r="TFB1706" s="30"/>
      <c r="TFC1706" s="30"/>
      <c r="TFD1706" s="30"/>
      <c r="TFE1706" s="30"/>
      <c r="TFF1706" s="30"/>
      <c r="TFG1706" s="30"/>
      <c r="TFH1706" s="30"/>
      <c r="TFI1706" s="30"/>
      <c r="TFJ1706" s="30"/>
      <c r="TFK1706" s="30"/>
      <c r="TFL1706" s="30"/>
      <c r="TFM1706" s="30"/>
      <c r="TFN1706" s="30"/>
      <c r="TFO1706" s="30"/>
      <c r="TFP1706" s="30"/>
      <c r="TFQ1706" s="30"/>
      <c r="TFR1706" s="30"/>
      <c r="TFS1706" s="30"/>
      <c r="TFT1706" s="30"/>
      <c r="TFU1706" s="30"/>
      <c r="TFV1706" s="30"/>
      <c r="TFW1706" s="30"/>
      <c r="TFX1706" s="30"/>
      <c r="TFY1706" s="30"/>
      <c r="TFZ1706" s="30"/>
      <c r="TGA1706" s="30"/>
      <c r="TGB1706" s="30"/>
      <c r="TGC1706" s="30"/>
      <c r="TGD1706" s="30"/>
      <c r="TGE1706" s="30"/>
      <c r="TGF1706" s="30"/>
      <c r="TGG1706" s="30"/>
      <c r="TGH1706" s="30"/>
      <c r="TGI1706" s="30"/>
      <c r="TGJ1706" s="30"/>
      <c r="TGK1706" s="30"/>
      <c r="TGL1706" s="30"/>
      <c r="TGM1706" s="30"/>
      <c r="TGN1706" s="30"/>
      <c r="TGO1706" s="30"/>
      <c r="TGP1706" s="30"/>
      <c r="TGQ1706" s="30"/>
      <c r="TGR1706" s="30"/>
      <c r="TGS1706" s="30"/>
      <c r="TGT1706" s="30"/>
      <c r="TGU1706" s="30"/>
      <c r="TGV1706" s="30"/>
      <c r="TGW1706" s="30"/>
      <c r="TGX1706" s="30"/>
      <c r="TGY1706" s="30"/>
      <c r="TGZ1706" s="30"/>
      <c r="THA1706" s="30"/>
      <c r="THB1706" s="30"/>
      <c r="THC1706" s="30"/>
      <c r="THD1706" s="30"/>
      <c r="THE1706" s="30"/>
      <c r="THF1706" s="30"/>
      <c r="THG1706" s="30"/>
      <c r="THH1706" s="30"/>
      <c r="THI1706" s="30"/>
      <c r="THJ1706" s="30"/>
      <c r="THK1706" s="30"/>
      <c r="THL1706" s="30"/>
      <c r="THM1706" s="30"/>
      <c r="THN1706" s="30"/>
      <c r="THO1706" s="30"/>
      <c r="THP1706" s="30"/>
      <c r="THQ1706" s="30"/>
      <c r="THR1706" s="30"/>
      <c r="THS1706" s="30"/>
      <c r="THT1706" s="30"/>
      <c r="THU1706" s="30"/>
      <c r="THV1706" s="30"/>
      <c r="THW1706" s="30"/>
      <c r="THX1706" s="30"/>
      <c r="THY1706" s="30"/>
      <c r="THZ1706" s="30"/>
      <c r="TIA1706" s="30"/>
      <c r="TIB1706" s="30"/>
      <c r="TIC1706" s="30"/>
      <c r="TID1706" s="30"/>
      <c r="TIE1706" s="30"/>
      <c r="TIF1706" s="30"/>
      <c r="TIG1706" s="30"/>
      <c r="TIH1706" s="30"/>
      <c r="TII1706" s="30"/>
      <c r="TIJ1706" s="30"/>
      <c r="TIK1706" s="30"/>
      <c r="TIL1706" s="30"/>
      <c r="TIM1706" s="30"/>
      <c r="TIN1706" s="30"/>
      <c r="TIO1706" s="30"/>
      <c r="TIP1706" s="30"/>
      <c r="TIQ1706" s="30"/>
      <c r="TIR1706" s="30"/>
      <c r="TIS1706" s="30"/>
      <c r="TIT1706" s="30"/>
      <c r="TIU1706" s="30"/>
      <c r="TIV1706" s="30"/>
      <c r="TIW1706" s="30"/>
      <c r="TIX1706" s="30"/>
      <c r="TIY1706" s="30"/>
      <c r="TIZ1706" s="30"/>
      <c r="TJA1706" s="30"/>
      <c r="TJB1706" s="30"/>
      <c r="TJC1706" s="30"/>
      <c r="TJD1706" s="30"/>
      <c r="TJE1706" s="30"/>
      <c r="TJF1706" s="30"/>
      <c r="TJG1706" s="30"/>
      <c r="TJH1706" s="30"/>
      <c r="TJI1706" s="30"/>
      <c r="TJJ1706" s="30"/>
      <c r="TJK1706" s="30"/>
      <c r="TJL1706" s="30"/>
      <c r="TJM1706" s="30"/>
      <c r="TJN1706" s="30"/>
      <c r="TJO1706" s="30"/>
      <c r="TJP1706" s="30"/>
      <c r="TJQ1706" s="30"/>
      <c r="TJR1706" s="30"/>
      <c r="TJS1706" s="30"/>
      <c r="TJT1706" s="30"/>
      <c r="TJU1706" s="30"/>
      <c r="TJV1706" s="30"/>
      <c r="TJW1706" s="30"/>
      <c r="TJX1706" s="30"/>
      <c r="TJY1706" s="30"/>
      <c r="TJZ1706" s="30"/>
      <c r="TKA1706" s="30"/>
      <c r="TKB1706" s="30"/>
      <c r="TKC1706" s="30"/>
      <c r="TKD1706" s="30"/>
      <c r="TKE1706" s="30"/>
      <c r="TKF1706" s="30"/>
      <c r="TKG1706" s="30"/>
      <c r="TKH1706" s="30"/>
      <c r="TKI1706" s="30"/>
      <c r="TKJ1706" s="30"/>
      <c r="TKK1706" s="30"/>
      <c r="TKL1706" s="30"/>
      <c r="TKM1706" s="30"/>
      <c r="TKN1706" s="30"/>
      <c r="TKO1706" s="30"/>
      <c r="TKP1706" s="30"/>
      <c r="TKQ1706" s="30"/>
      <c r="TKR1706" s="30"/>
      <c r="TKS1706" s="30"/>
      <c r="TKT1706" s="30"/>
      <c r="TKU1706" s="30"/>
      <c r="TKV1706" s="30"/>
      <c r="TKW1706" s="30"/>
      <c r="TKX1706" s="30"/>
      <c r="TKY1706" s="30"/>
      <c r="TKZ1706" s="30"/>
      <c r="TLA1706" s="30"/>
      <c r="TLB1706" s="30"/>
      <c r="TLC1706" s="30"/>
      <c r="TLD1706" s="30"/>
      <c r="TLE1706" s="30"/>
      <c r="TLF1706" s="30"/>
      <c r="TLG1706" s="30"/>
      <c r="TLH1706" s="30"/>
      <c r="TLI1706" s="30"/>
      <c r="TLJ1706" s="30"/>
      <c r="TLK1706" s="30"/>
      <c r="TLL1706" s="30"/>
      <c r="TLM1706" s="30"/>
      <c r="TLN1706" s="30"/>
      <c r="TLO1706" s="30"/>
      <c r="TLP1706" s="30"/>
      <c r="TLQ1706" s="30"/>
      <c r="TLR1706" s="30"/>
      <c r="TLS1706" s="30"/>
      <c r="TLT1706" s="30"/>
      <c r="TLU1706" s="30"/>
      <c r="TLV1706" s="30"/>
      <c r="TLW1706" s="30"/>
      <c r="TLX1706" s="30"/>
      <c r="TLY1706" s="30"/>
      <c r="TLZ1706" s="30"/>
      <c r="TMA1706" s="30"/>
      <c r="TMB1706" s="30"/>
      <c r="TMC1706" s="30"/>
      <c r="TMD1706" s="30"/>
      <c r="TME1706" s="30"/>
      <c r="TMF1706" s="30"/>
      <c r="TMG1706" s="30"/>
      <c r="TMH1706" s="30"/>
      <c r="TMI1706" s="30"/>
      <c r="TMJ1706" s="30"/>
      <c r="TMK1706" s="30"/>
      <c r="TML1706" s="30"/>
      <c r="TMM1706" s="30"/>
      <c r="TMN1706" s="30"/>
      <c r="TMO1706" s="30"/>
      <c r="TMP1706" s="30"/>
      <c r="TMQ1706" s="30"/>
      <c r="TMR1706" s="30"/>
      <c r="TMS1706" s="30"/>
      <c r="TMT1706" s="30"/>
      <c r="TMU1706" s="30"/>
      <c r="TMV1706" s="30"/>
      <c r="TMW1706" s="30"/>
      <c r="TMX1706" s="30"/>
      <c r="TMY1706" s="30"/>
      <c r="TMZ1706" s="30"/>
      <c r="TNA1706" s="30"/>
      <c r="TNB1706" s="30"/>
      <c r="TNC1706" s="30"/>
      <c r="TND1706" s="30"/>
      <c r="TNE1706" s="30"/>
      <c r="TNF1706" s="30"/>
      <c r="TNG1706" s="30"/>
      <c r="TNH1706" s="30"/>
      <c r="TNI1706" s="30"/>
      <c r="TNJ1706" s="30"/>
      <c r="TNK1706" s="30"/>
      <c r="TNL1706" s="30"/>
      <c r="TNM1706" s="30"/>
      <c r="TNN1706" s="30"/>
      <c r="TNO1706" s="30"/>
      <c r="TNP1706" s="30"/>
      <c r="TNQ1706" s="30"/>
      <c r="TNR1706" s="30"/>
      <c r="TNS1706" s="30"/>
      <c r="TNT1706" s="30"/>
      <c r="TNU1706" s="30"/>
      <c r="TNV1706" s="30"/>
      <c r="TNW1706" s="30"/>
      <c r="TNX1706" s="30"/>
      <c r="TNY1706" s="30"/>
      <c r="TNZ1706" s="30"/>
      <c r="TOA1706" s="30"/>
      <c r="TOB1706" s="30"/>
      <c r="TOC1706" s="30"/>
      <c r="TOD1706" s="30"/>
      <c r="TOE1706" s="30"/>
      <c r="TOF1706" s="30"/>
      <c r="TOG1706" s="30"/>
      <c r="TOH1706" s="30"/>
      <c r="TOI1706" s="30"/>
      <c r="TOJ1706" s="30"/>
      <c r="TOK1706" s="30"/>
      <c r="TOL1706" s="30"/>
      <c r="TOM1706" s="30"/>
      <c r="TON1706" s="30"/>
      <c r="TOO1706" s="30"/>
      <c r="TOP1706" s="30"/>
      <c r="TOQ1706" s="30"/>
      <c r="TOR1706" s="30"/>
      <c r="TOS1706" s="30"/>
      <c r="TOT1706" s="30"/>
      <c r="TOU1706" s="30"/>
      <c r="TOV1706" s="30"/>
      <c r="TOW1706" s="30"/>
      <c r="TOX1706" s="30"/>
      <c r="TOY1706" s="30"/>
      <c r="TOZ1706" s="30"/>
      <c r="TPA1706" s="30"/>
      <c r="TPB1706" s="30"/>
      <c r="TPC1706" s="30"/>
      <c r="TPD1706" s="30"/>
      <c r="TPE1706" s="30"/>
      <c r="TPF1706" s="30"/>
      <c r="TPG1706" s="30"/>
      <c r="TPH1706" s="30"/>
      <c r="TPI1706" s="30"/>
      <c r="TPJ1706" s="30"/>
      <c r="TPK1706" s="30"/>
      <c r="TPL1706" s="30"/>
      <c r="TPM1706" s="30"/>
      <c r="TPN1706" s="30"/>
      <c r="TPO1706" s="30"/>
      <c r="TPP1706" s="30"/>
      <c r="TPQ1706" s="30"/>
      <c r="TPR1706" s="30"/>
      <c r="TPS1706" s="30"/>
      <c r="TPT1706" s="30"/>
      <c r="TPU1706" s="30"/>
      <c r="TPV1706" s="30"/>
      <c r="TPW1706" s="30"/>
      <c r="TPX1706" s="30"/>
      <c r="TPY1706" s="30"/>
      <c r="TPZ1706" s="30"/>
      <c r="TQA1706" s="30"/>
      <c r="TQB1706" s="30"/>
      <c r="TQC1706" s="30"/>
      <c r="TQD1706" s="30"/>
      <c r="TQE1706" s="30"/>
      <c r="TQF1706" s="30"/>
      <c r="TQG1706" s="30"/>
      <c r="TQH1706" s="30"/>
      <c r="TQI1706" s="30"/>
      <c r="TQJ1706" s="30"/>
      <c r="TQK1706" s="30"/>
      <c r="TQL1706" s="30"/>
      <c r="TQM1706" s="30"/>
      <c r="TQN1706" s="30"/>
      <c r="TQO1706" s="30"/>
      <c r="TQP1706" s="30"/>
      <c r="TQQ1706" s="30"/>
      <c r="TQR1706" s="30"/>
      <c r="TQS1706" s="30"/>
      <c r="TQT1706" s="30"/>
      <c r="TQU1706" s="30"/>
      <c r="TQV1706" s="30"/>
      <c r="TQW1706" s="30"/>
      <c r="TQX1706" s="30"/>
      <c r="TQY1706" s="30"/>
      <c r="TQZ1706" s="30"/>
      <c r="TRA1706" s="30"/>
      <c r="TRB1706" s="30"/>
      <c r="TRC1706" s="30"/>
      <c r="TRD1706" s="30"/>
      <c r="TRE1706" s="30"/>
      <c r="TRF1706" s="30"/>
      <c r="TRG1706" s="30"/>
      <c r="TRH1706" s="30"/>
      <c r="TRI1706" s="30"/>
      <c r="TRJ1706" s="30"/>
      <c r="TRK1706" s="30"/>
      <c r="TRL1706" s="30"/>
      <c r="TRM1706" s="30"/>
      <c r="TRN1706" s="30"/>
      <c r="TRO1706" s="30"/>
      <c r="TRP1706" s="30"/>
      <c r="TRQ1706" s="30"/>
      <c r="TRR1706" s="30"/>
      <c r="TRS1706" s="30"/>
      <c r="TRT1706" s="30"/>
      <c r="TRU1706" s="30"/>
      <c r="TRV1706" s="30"/>
      <c r="TRW1706" s="30"/>
      <c r="TRX1706" s="30"/>
      <c r="TRY1706" s="30"/>
      <c r="TRZ1706" s="30"/>
      <c r="TSA1706" s="30"/>
      <c r="TSB1706" s="30"/>
      <c r="TSC1706" s="30"/>
      <c r="TSD1706" s="30"/>
      <c r="TSE1706" s="30"/>
      <c r="TSF1706" s="30"/>
      <c r="TSG1706" s="30"/>
      <c r="TSH1706" s="30"/>
      <c r="TSI1706" s="30"/>
      <c r="TSJ1706" s="30"/>
      <c r="TSK1706" s="30"/>
      <c r="TSL1706" s="30"/>
      <c r="TSM1706" s="30"/>
      <c r="TSN1706" s="30"/>
      <c r="TSO1706" s="30"/>
      <c r="TSP1706" s="30"/>
      <c r="TSQ1706" s="30"/>
      <c r="TSR1706" s="30"/>
      <c r="TSS1706" s="30"/>
      <c r="TST1706" s="30"/>
      <c r="TSU1706" s="30"/>
      <c r="TSV1706" s="30"/>
      <c r="TSW1706" s="30"/>
      <c r="TSX1706" s="30"/>
      <c r="TSY1706" s="30"/>
      <c r="TSZ1706" s="30"/>
      <c r="TTA1706" s="30"/>
      <c r="TTB1706" s="30"/>
      <c r="TTC1706" s="30"/>
      <c r="TTD1706" s="30"/>
      <c r="TTE1706" s="30"/>
      <c r="TTF1706" s="30"/>
      <c r="TTG1706" s="30"/>
      <c r="TTH1706" s="30"/>
      <c r="TTI1706" s="30"/>
      <c r="TTJ1706" s="30"/>
      <c r="TTK1706" s="30"/>
      <c r="TTL1706" s="30"/>
      <c r="TTM1706" s="30"/>
      <c r="TTN1706" s="30"/>
      <c r="TTO1706" s="30"/>
      <c r="TTP1706" s="30"/>
      <c r="TTQ1706" s="30"/>
      <c r="TTR1706" s="30"/>
      <c r="TTS1706" s="30"/>
      <c r="TTT1706" s="30"/>
      <c r="TTU1706" s="30"/>
      <c r="TTV1706" s="30"/>
      <c r="TTW1706" s="30"/>
      <c r="TTX1706" s="30"/>
      <c r="TTY1706" s="30"/>
      <c r="TTZ1706" s="30"/>
      <c r="TUA1706" s="30"/>
      <c r="TUB1706" s="30"/>
      <c r="TUC1706" s="30"/>
      <c r="TUD1706" s="30"/>
      <c r="TUE1706" s="30"/>
      <c r="TUF1706" s="30"/>
      <c r="TUG1706" s="30"/>
      <c r="TUH1706" s="30"/>
      <c r="TUI1706" s="30"/>
      <c r="TUJ1706" s="30"/>
      <c r="TUK1706" s="30"/>
      <c r="TUL1706" s="30"/>
      <c r="TUM1706" s="30"/>
      <c r="TUN1706" s="30"/>
      <c r="TUO1706" s="30"/>
      <c r="TUP1706" s="30"/>
      <c r="TUQ1706" s="30"/>
      <c r="TUR1706" s="30"/>
      <c r="TUS1706" s="30"/>
      <c r="TUT1706" s="30"/>
      <c r="TUU1706" s="30"/>
      <c r="TUV1706" s="30"/>
      <c r="TUW1706" s="30"/>
      <c r="TUX1706" s="30"/>
      <c r="TUY1706" s="30"/>
      <c r="TUZ1706" s="30"/>
      <c r="TVA1706" s="30"/>
      <c r="TVB1706" s="30"/>
      <c r="TVC1706" s="30"/>
      <c r="TVD1706" s="30"/>
      <c r="TVE1706" s="30"/>
      <c r="TVF1706" s="30"/>
      <c r="TVG1706" s="30"/>
      <c r="TVH1706" s="30"/>
      <c r="TVI1706" s="30"/>
      <c r="TVJ1706" s="30"/>
      <c r="TVK1706" s="30"/>
      <c r="TVL1706" s="30"/>
      <c r="TVM1706" s="30"/>
      <c r="TVN1706" s="30"/>
      <c r="TVO1706" s="30"/>
      <c r="TVP1706" s="30"/>
      <c r="TVQ1706" s="30"/>
      <c r="TVR1706" s="30"/>
      <c r="TVS1706" s="30"/>
      <c r="TVT1706" s="30"/>
      <c r="TVU1706" s="30"/>
      <c r="TVV1706" s="30"/>
      <c r="TVW1706" s="30"/>
      <c r="TVX1706" s="30"/>
      <c r="TVY1706" s="30"/>
      <c r="TVZ1706" s="30"/>
      <c r="TWA1706" s="30"/>
      <c r="TWB1706" s="30"/>
      <c r="TWC1706" s="30"/>
      <c r="TWD1706" s="30"/>
      <c r="TWE1706" s="30"/>
      <c r="TWF1706" s="30"/>
      <c r="TWG1706" s="30"/>
      <c r="TWH1706" s="30"/>
      <c r="TWI1706" s="30"/>
      <c r="TWJ1706" s="30"/>
      <c r="TWK1706" s="30"/>
      <c r="TWL1706" s="30"/>
      <c r="TWM1706" s="30"/>
      <c r="TWN1706" s="30"/>
      <c r="TWO1706" s="30"/>
      <c r="TWP1706" s="30"/>
      <c r="TWQ1706" s="30"/>
      <c r="TWR1706" s="30"/>
      <c r="TWS1706" s="30"/>
      <c r="TWT1706" s="30"/>
      <c r="TWU1706" s="30"/>
      <c r="TWV1706" s="30"/>
      <c r="TWW1706" s="30"/>
      <c r="TWX1706" s="30"/>
      <c r="TWY1706" s="30"/>
      <c r="TWZ1706" s="30"/>
      <c r="TXA1706" s="30"/>
      <c r="TXB1706" s="30"/>
      <c r="TXC1706" s="30"/>
      <c r="TXD1706" s="30"/>
      <c r="TXE1706" s="30"/>
      <c r="TXF1706" s="30"/>
      <c r="TXG1706" s="30"/>
      <c r="TXH1706" s="30"/>
      <c r="TXI1706" s="30"/>
      <c r="TXJ1706" s="30"/>
      <c r="TXK1706" s="30"/>
      <c r="TXL1706" s="30"/>
      <c r="TXM1706" s="30"/>
      <c r="TXN1706" s="30"/>
      <c r="TXO1706" s="30"/>
      <c r="TXP1706" s="30"/>
      <c r="TXQ1706" s="30"/>
      <c r="TXR1706" s="30"/>
      <c r="TXS1706" s="30"/>
      <c r="TXT1706" s="30"/>
      <c r="TXU1706" s="30"/>
      <c r="TXV1706" s="30"/>
      <c r="TXW1706" s="30"/>
      <c r="TXX1706" s="30"/>
      <c r="TXY1706" s="30"/>
      <c r="TXZ1706" s="30"/>
      <c r="TYA1706" s="30"/>
      <c r="TYB1706" s="30"/>
      <c r="TYC1706" s="30"/>
      <c r="TYD1706" s="30"/>
      <c r="TYE1706" s="30"/>
      <c r="TYF1706" s="30"/>
      <c r="TYG1706" s="30"/>
      <c r="TYH1706" s="30"/>
      <c r="TYI1706" s="30"/>
      <c r="TYJ1706" s="30"/>
      <c r="TYK1706" s="30"/>
      <c r="TYL1706" s="30"/>
      <c r="TYM1706" s="30"/>
      <c r="TYN1706" s="30"/>
      <c r="TYO1706" s="30"/>
      <c r="TYP1706" s="30"/>
      <c r="TYQ1706" s="30"/>
      <c r="TYR1706" s="30"/>
      <c r="TYS1706" s="30"/>
      <c r="TYT1706" s="30"/>
      <c r="TYU1706" s="30"/>
      <c r="TYV1706" s="30"/>
      <c r="TYW1706" s="30"/>
      <c r="TYX1706" s="30"/>
      <c r="TYY1706" s="30"/>
      <c r="TYZ1706" s="30"/>
      <c r="TZA1706" s="30"/>
      <c r="TZB1706" s="30"/>
      <c r="TZC1706" s="30"/>
      <c r="TZD1706" s="30"/>
      <c r="TZE1706" s="30"/>
      <c r="TZF1706" s="30"/>
      <c r="TZG1706" s="30"/>
      <c r="TZH1706" s="30"/>
      <c r="TZI1706" s="30"/>
      <c r="TZJ1706" s="30"/>
      <c r="TZK1706" s="30"/>
      <c r="TZL1706" s="30"/>
      <c r="TZM1706" s="30"/>
      <c r="TZN1706" s="30"/>
      <c r="TZO1706" s="30"/>
      <c r="TZP1706" s="30"/>
      <c r="TZQ1706" s="30"/>
      <c r="TZR1706" s="30"/>
      <c r="TZS1706" s="30"/>
      <c r="TZT1706" s="30"/>
      <c r="TZU1706" s="30"/>
      <c r="TZV1706" s="30"/>
      <c r="TZW1706" s="30"/>
      <c r="TZX1706" s="30"/>
      <c r="TZY1706" s="30"/>
      <c r="TZZ1706" s="30"/>
      <c r="UAA1706" s="30"/>
      <c r="UAB1706" s="30"/>
      <c r="UAC1706" s="30"/>
      <c r="UAD1706" s="30"/>
      <c r="UAE1706" s="30"/>
      <c r="UAF1706" s="30"/>
      <c r="UAG1706" s="30"/>
      <c r="UAH1706" s="30"/>
      <c r="UAI1706" s="30"/>
      <c r="UAJ1706" s="30"/>
      <c r="UAK1706" s="30"/>
      <c r="UAL1706" s="30"/>
      <c r="UAM1706" s="30"/>
      <c r="UAN1706" s="30"/>
      <c r="UAO1706" s="30"/>
      <c r="UAP1706" s="30"/>
      <c r="UAQ1706" s="30"/>
      <c r="UAR1706" s="30"/>
      <c r="UAS1706" s="30"/>
      <c r="UAT1706" s="30"/>
      <c r="UAU1706" s="30"/>
      <c r="UAV1706" s="30"/>
      <c r="UAW1706" s="30"/>
      <c r="UAX1706" s="30"/>
      <c r="UAY1706" s="30"/>
      <c r="UAZ1706" s="30"/>
      <c r="UBA1706" s="30"/>
      <c r="UBB1706" s="30"/>
      <c r="UBC1706" s="30"/>
      <c r="UBD1706" s="30"/>
      <c r="UBE1706" s="30"/>
      <c r="UBF1706" s="30"/>
      <c r="UBG1706" s="30"/>
      <c r="UBH1706" s="30"/>
      <c r="UBI1706" s="30"/>
      <c r="UBJ1706" s="30"/>
      <c r="UBK1706" s="30"/>
      <c r="UBL1706" s="30"/>
      <c r="UBM1706" s="30"/>
      <c r="UBN1706" s="30"/>
      <c r="UBO1706" s="30"/>
      <c r="UBP1706" s="30"/>
      <c r="UBQ1706" s="30"/>
      <c r="UBR1706" s="30"/>
      <c r="UBS1706" s="30"/>
      <c r="UBT1706" s="30"/>
      <c r="UBU1706" s="30"/>
      <c r="UBV1706" s="30"/>
      <c r="UBW1706" s="30"/>
      <c r="UBX1706" s="30"/>
      <c r="UBY1706" s="30"/>
      <c r="UBZ1706" s="30"/>
      <c r="UCA1706" s="30"/>
      <c r="UCB1706" s="30"/>
      <c r="UCC1706" s="30"/>
      <c r="UCD1706" s="30"/>
      <c r="UCE1706" s="30"/>
      <c r="UCF1706" s="30"/>
      <c r="UCG1706" s="30"/>
      <c r="UCH1706" s="30"/>
      <c r="UCI1706" s="30"/>
      <c r="UCJ1706" s="30"/>
      <c r="UCK1706" s="30"/>
      <c r="UCL1706" s="30"/>
      <c r="UCM1706" s="30"/>
      <c r="UCN1706" s="30"/>
      <c r="UCO1706" s="30"/>
      <c r="UCP1706" s="30"/>
      <c r="UCQ1706" s="30"/>
      <c r="UCR1706" s="30"/>
      <c r="UCS1706" s="30"/>
      <c r="UCT1706" s="30"/>
      <c r="UCU1706" s="30"/>
      <c r="UCV1706" s="30"/>
      <c r="UCW1706" s="30"/>
      <c r="UCX1706" s="30"/>
      <c r="UCY1706" s="30"/>
      <c r="UCZ1706" s="30"/>
      <c r="UDA1706" s="30"/>
      <c r="UDB1706" s="30"/>
      <c r="UDC1706" s="30"/>
      <c r="UDD1706" s="30"/>
      <c r="UDE1706" s="30"/>
      <c r="UDF1706" s="30"/>
      <c r="UDG1706" s="30"/>
      <c r="UDH1706" s="30"/>
      <c r="UDI1706" s="30"/>
      <c r="UDJ1706" s="30"/>
      <c r="UDK1706" s="30"/>
      <c r="UDL1706" s="30"/>
      <c r="UDM1706" s="30"/>
      <c r="UDN1706" s="30"/>
      <c r="UDO1706" s="30"/>
      <c r="UDP1706" s="30"/>
      <c r="UDQ1706" s="30"/>
      <c r="UDR1706" s="30"/>
      <c r="UDS1706" s="30"/>
      <c r="UDT1706" s="30"/>
      <c r="UDU1706" s="30"/>
      <c r="UDV1706" s="30"/>
      <c r="UDW1706" s="30"/>
      <c r="UDX1706" s="30"/>
      <c r="UDY1706" s="30"/>
      <c r="UDZ1706" s="30"/>
      <c r="UEA1706" s="30"/>
      <c r="UEB1706" s="30"/>
      <c r="UEC1706" s="30"/>
      <c r="UED1706" s="30"/>
      <c r="UEE1706" s="30"/>
      <c r="UEF1706" s="30"/>
      <c r="UEG1706" s="30"/>
      <c r="UEH1706" s="30"/>
      <c r="UEI1706" s="30"/>
      <c r="UEJ1706" s="30"/>
      <c r="UEK1706" s="30"/>
      <c r="UEL1706" s="30"/>
      <c r="UEM1706" s="30"/>
      <c r="UEN1706" s="30"/>
      <c r="UEO1706" s="30"/>
      <c r="UEP1706" s="30"/>
      <c r="UEQ1706" s="30"/>
      <c r="UER1706" s="30"/>
      <c r="UES1706" s="30"/>
      <c r="UET1706" s="30"/>
      <c r="UEU1706" s="30"/>
      <c r="UEV1706" s="30"/>
      <c r="UEW1706" s="30"/>
      <c r="UEX1706" s="30"/>
      <c r="UEY1706" s="30"/>
      <c r="UEZ1706" s="30"/>
      <c r="UFA1706" s="30"/>
      <c r="UFB1706" s="30"/>
      <c r="UFC1706" s="30"/>
      <c r="UFD1706" s="30"/>
      <c r="UFE1706" s="30"/>
      <c r="UFF1706" s="30"/>
      <c r="UFG1706" s="30"/>
      <c r="UFH1706" s="30"/>
      <c r="UFI1706" s="30"/>
      <c r="UFJ1706" s="30"/>
      <c r="UFK1706" s="30"/>
      <c r="UFL1706" s="30"/>
      <c r="UFM1706" s="30"/>
      <c r="UFN1706" s="30"/>
      <c r="UFO1706" s="30"/>
      <c r="UFP1706" s="30"/>
      <c r="UFQ1706" s="30"/>
      <c r="UFR1706" s="30"/>
      <c r="UFS1706" s="30"/>
      <c r="UFT1706" s="30"/>
      <c r="UFU1706" s="30"/>
      <c r="UFV1706" s="30"/>
      <c r="UFW1706" s="30"/>
      <c r="UFX1706" s="30"/>
      <c r="UFY1706" s="30"/>
      <c r="UFZ1706" s="30"/>
      <c r="UGA1706" s="30"/>
      <c r="UGB1706" s="30"/>
      <c r="UGC1706" s="30"/>
      <c r="UGD1706" s="30"/>
      <c r="UGE1706" s="30"/>
      <c r="UGF1706" s="30"/>
      <c r="UGG1706" s="30"/>
      <c r="UGH1706" s="30"/>
      <c r="UGI1706" s="30"/>
      <c r="UGJ1706" s="30"/>
      <c r="UGK1706" s="30"/>
      <c r="UGL1706" s="30"/>
      <c r="UGM1706" s="30"/>
      <c r="UGN1706" s="30"/>
      <c r="UGO1706" s="30"/>
      <c r="UGP1706" s="30"/>
      <c r="UGQ1706" s="30"/>
      <c r="UGR1706" s="30"/>
      <c r="UGS1706" s="30"/>
      <c r="UGT1706" s="30"/>
      <c r="UGU1706" s="30"/>
      <c r="UGV1706" s="30"/>
      <c r="UGW1706" s="30"/>
      <c r="UGX1706" s="30"/>
      <c r="UGY1706" s="30"/>
      <c r="UGZ1706" s="30"/>
      <c r="UHA1706" s="30"/>
      <c r="UHB1706" s="30"/>
      <c r="UHC1706" s="30"/>
      <c r="UHD1706" s="30"/>
      <c r="UHE1706" s="30"/>
      <c r="UHF1706" s="30"/>
      <c r="UHG1706" s="30"/>
      <c r="UHH1706" s="30"/>
      <c r="UHI1706" s="30"/>
      <c r="UHJ1706" s="30"/>
      <c r="UHK1706" s="30"/>
      <c r="UHL1706" s="30"/>
      <c r="UHM1706" s="30"/>
      <c r="UHN1706" s="30"/>
      <c r="UHO1706" s="30"/>
      <c r="UHP1706" s="30"/>
      <c r="UHQ1706" s="30"/>
      <c r="UHR1706" s="30"/>
      <c r="UHS1706" s="30"/>
      <c r="UHT1706" s="30"/>
      <c r="UHU1706" s="30"/>
      <c r="UHV1706" s="30"/>
      <c r="UHW1706" s="30"/>
      <c r="UHX1706" s="30"/>
      <c r="UHY1706" s="30"/>
      <c r="UHZ1706" s="30"/>
      <c r="UIA1706" s="30"/>
      <c r="UIB1706" s="30"/>
      <c r="UIC1706" s="30"/>
      <c r="UID1706" s="30"/>
      <c r="UIE1706" s="30"/>
      <c r="UIF1706" s="30"/>
      <c r="UIG1706" s="30"/>
      <c r="UIH1706" s="30"/>
      <c r="UII1706" s="30"/>
      <c r="UIJ1706" s="30"/>
      <c r="UIK1706" s="30"/>
      <c r="UIL1706" s="30"/>
      <c r="UIM1706" s="30"/>
      <c r="UIN1706" s="30"/>
      <c r="UIO1706" s="30"/>
      <c r="UIP1706" s="30"/>
      <c r="UIQ1706" s="30"/>
      <c r="UIR1706" s="30"/>
      <c r="UIS1706" s="30"/>
      <c r="UIT1706" s="30"/>
      <c r="UIU1706" s="30"/>
      <c r="UIV1706" s="30"/>
      <c r="UIW1706" s="30"/>
      <c r="UIX1706" s="30"/>
      <c r="UIY1706" s="30"/>
      <c r="UIZ1706" s="30"/>
      <c r="UJA1706" s="30"/>
      <c r="UJB1706" s="30"/>
      <c r="UJC1706" s="30"/>
      <c r="UJD1706" s="30"/>
      <c r="UJE1706" s="30"/>
      <c r="UJF1706" s="30"/>
      <c r="UJG1706" s="30"/>
      <c r="UJH1706" s="30"/>
      <c r="UJI1706" s="30"/>
      <c r="UJJ1706" s="30"/>
      <c r="UJK1706" s="30"/>
      <c r="UJL1706" s="30"/>
      <c r="UJM1706" s="30"/>
      <c r="UJN1706" s="30"/>
      <c r="UJO1706" s="30"/>
      <c r="UJP1706" s="30"/>
      <c r="UJQ1706" s="30"/>
      <c r="UJR1706" s="30"/>
      <c r="UJS1706" s="30"/>
      <c r="UJT1706" s="30"/>
      <c r="UJU1706" s="30"/>
      <c r="UJV1706" s="30"/>
      <c r="UJW1706" s="30"/>
      <c r="UJX1706" s="30"/>
      <c r="UJY1706" s="30"/>
      <c r="UJZ1706" s="30"/>
      <c r="UKA1706" s="30"/>
      <c r="UKB1706" s="30"/>
      <c r="UKC1706" s="30"/>
      <c r="UKD1706" s="30"/>
      <c r="UKE1706" s="30"/>
      <c r="UKF1706" s="30"/>
      <c r="UKG1706" s="30"/>
      <c r="UKH1706" s="30"/>
      <c r="UKI1706" s="30"/>
      <c r="UKJ1706" s="30"/>
      <c r="UKK1706" s="30"/>
      <c r="UKL1706" s="30"/>
      <c r="UKM1706" s="30"/>
      <c r="UKN1706" s="30"/>
      <c r="UKO1706" s="30"/>
      <c r="UKP1706" s="30"/>
      <c r="UKQ1706" s="30"/>
      <c r="UKR1706" s="30"/>
      <c r="UKS1706" s="30"/>
      <c r="UKT1706" s="30"/>
      <c r="UKU1706" s="30"/>
      <c r="UKV1706" s="30"/>
      <c r="UKW1706" s="30"/>
      <c r="UKX1706" s="30"/>
      <c r="UKY1706" s="30"/>
      <c r="UKZ1706" s="30"/>
      <c r="ULA1706" s="30"/>
      <c r="ULB1706" s="30"/>
      <c r="ULC1706" s="30"/>
      <c r="ULD1706" s="30"/>
      <c r="ULE1706" s="30"/>
      <c r="ULF1706" s="30"/>
      <c r="ULG1706" s="30"/>
      <c r="ULH1706" s="30"/>
      <c r="ULI1706" s="30"/>
      <c r="ULJ1706" s="30"/>
      <c r="ULK1706" s="30"/>
      <c r="ULL1706" s="30"/>
      <c r="ULM1706" s="30"/>
      <c r="ULN1706" s="30"/>
      <c r="ULO1706" s="30"/>
      <c r="ULP1706" s="30"/>
      <c r="ULQ1706" s="30"/>
      <c r="ULR1706" s="30"/>
      <c r="ULS1706" s="30"/>
      <c r="ULT1706" s="30"/>
      <c r="ULU1706" s="30"/>
      <c r="ULV1706" s="30"/>
      <c r="ULW1706" s="30"/>
      <c r="ULX1706" s="30"/>
      <c r="ULY1706" s="30"/>
      <c r="ULZ1706" s="30"/>
      <c r="UMA1706" s="30"/>
      <c r="UMB1706" s="30"/>
      <c r="UMC1706" s="30"/>
      <c r="UMD1706" s="30"/>
      <c r="UME1706" s="30"/>
      <c r="UMF1706" s="30"/>
      <c r="UMG1706" s="30"/>
      <c r="UMH1706" s="30"/>
      <c r="UMI1706" s="30"/>
      <c r="UMJ1706" s="30"/>
      <c r="UMK1706" s="30"/>
      <c r="UML1706" s="30"/>
      <c r="UMM1706" s="30"/>
      <c r="UMN1706" s="30"/>
      <c r="UMO1706" s="30"/>
      <c r="UMP1706" s="30"/>
      <c r="UMQ1706" s="30"/>
      <c r="UMR1706" s="30"/>
      <c r="UMS1706" s="30"/>
      <c r="UMT1706" s="30"/>
      <c r="UMU1706" s="30"/>
      <c r="UMV1706" s="30"/>
      <c r="UMW1706" s="30"/>
      <c r="UMX1706" s="30"/>
      <c r="UMY1706" s="30"/>
      <c r="UMZ1706" s="30"/>
      <c r="UNA1706" s="30"/>
      <c r="UNB1706" s="30"/>
      <c r="UNC1706" s="30"/>
      <c r="UND1706" s="30"/>
      <c r="UNE1706" s="30"/>
      <c r="UNF1706" s="30"/>
      <c r="UNG1706" s="30"/>
      <c r="UNH1706" s="30"/>
      <c r="UNI1706" s="30"/>
      <c r="UNJ1706" s="30"/>
      <c r="UNK1706" s="30"/>
      <c r="UNL1706" s="30"/>
      <c r="UNM1706" s="30"/>
      <c r="UNN1706" s="30"/>
      <c r="UNO1706" s="30"/>
      <c r="UNP1706" s="30"/>
      <c r="UNQ1706" s="30"/>
      <c r="UNR1706" s="30"/>
      <c r="UNS1706" s="30"/>
      <c r="UNT1706" s="30"/>
      <c r="UNU1706" s="30"/>
      <c r="UNV1706" s="30"/>
      <c r="UNW1706" s="30"/>
      <c r="UNX1706" s="30"/>
      <c r="UNY1706" s="30"/>
      <c r="UNZ1706" s="30"/>
      <c r="UOA1706" s="30"/>
      <c r="UOB1706" s="30"/>
      <c r="UOC1706" s="30"/>
      <c r="UOD1706" s="30"/>
      <c r="UOE1706" s="30"/>
      <c r="UOF1706" s="30"/>
      <c r="UOG1706" s="30"/>
      <c r="UOH1706" s="30"/>
      <c r="UOI1706" s="30"/>
      <c r="UOJ1706" s="30"/>
      <c r="UOK1706" s="30"/>
      <c r="UOL1706" s="30"/>
      <c r="UOM1706" s="30"/>
      <c r="UON1706" s="30"/>
      <c r="UOO1706" s="30"/>
      <c r="UOP1706" s="30"/>
      <c r="UOQ1706" s="30"/>
      <c r="UOR1706" s="30"/>
      <c r="UOS1706" s="30"/>
      <c r="UOT1706" s="30"/>
      <c r="UOU1706" s="30"/>
      <c r="UOV1706" s="30"/>
      <c r="UOW1706" s="30"/>
      <c r="UOX1706" s="30"/>
      <c r="UOY1706" s="30"/>
      <c r="UOZ1706" s="30"/>
      <c r="UPA1706" s="30"/>
      <c r="UPB1706" s="30"/>
      <c r="UPC1706" s="30"/>
      <c r="UPD1706" s="30"/>
      <c r="UPE1706" s="30"/>
      <c r="UPF1706" s="30"/>
      <c r="UPG1706" s="30"/>
      <c r="UPH1706" s="30"/>
      <c r="UPI1706" s="30"/>
      <c r="UPJ1706" s="30"/>
      <c r="UPK1706" s="30"/>
      <c r="UPL1706" s="30"/>
      <c r="UPM1706" s="30"/>
      <c r="UPN1706" s="30"/>
      <c r="UPO1706" s="30"/>
      <c r="UPP1706" s="30"/>
      <c r="UPQ1706" s="30"/>
      <c r="UPR1706" s="30"/>
      <c r="UPS1706" s="30"/>
      <c r="UPT1706" s="30"/>
      <c r="UPU1706" s="30"/>
      <c r="UPV1706" s="30"/>
      <c r="UPW1706" s="30"/>
      <c r="UPX1706" s="30"/>
      <c r="UPY1706" s="30"/>
      <c r="UPZ1706" s="30"/>
      <c r="UQA1706" s="30"/>
      <c r="UQB1706" s="30"/>
      <c r="UQC1706" s="30"/>
      <c r="UQD1706" s="30"/>
      <c r="UQE1706" s="30"/>
      <c r="UQF1706" s="30"/>
      <c r="UQG1706" s="30"/>
      <c r="UQH1706" s="30"/>
      <c r="UQI1706" s="30"/>
      <c r="UQJ1706" s="30"/>
      <c r="UQK1706" s="30"/>
      <c r="UQL1706" s="30"/>
      <c r="UQM1706" s="30"/>
      <c r="UQN1706" s="30"/>
      <c r="UQO1706" s="30"/>
      <c r="UQP1706" s="30"/>
      <c r="UQQ1706" s="30"/>
      <c r="UQR1706" s="30"/>
      <c r="UQS1706" s="30"/>
      <c r="UQT1706" s="30"/>
      <c r="UQU1706" s="30"/>
      <c r="UQV1706" s="30"/>
      <c r="UQW1706" s="30"/>
      <c r="UQX1706" s="30"/>
      <c r="UQY1706" s="30"/>
      <c r="UQZ1706" s="30"/>
      <c r="URA1706" s="30"/>
      <c r="URB1706" s="30"/>
      <c r="URC1706" s="30"/>
      <c r="URD1706" s="30"/>
      <c r="URE1706" s="30"/>
      <c r="URF1706" s="30"/>
      <c r="URG1706" s="30"/>
      <c r="URH1706" s="30"/>
      <c r="URI1706" s="30"/>
      <c r="URJ1706" s="30"/>
      <c r="URK1706" s="30"/>
      <c r="URL1706" s="30"/>
      <c r="URM1706" s="30"/>
      <c r="URN1706" s="30"/>
      <c r="URO1706" s="30"/>
      <c r="URP1706" s="30"/>
      <c r="URQ1706" s="30"/>
      <c r="URR1706" s="30"/>
      <c r="URS1706" s="30"/>
      <c r="URT1706" s="30"/>
      <c r="URU1706" s="30"/>
      <c r="URV1706" s="30"/>
      <c r="URW1706" s="30"/>
      <c r="URX1706" s="30"/>
      <c r="URY1706" s="30"/>
      <c r="URZ1706" s="30"/>
      <c r="USA1706" s="30"/>
      <c r="USB1706" s="30"/>
      <c r="USC1706" s="30"/>
      <c r="USD1706" s="30"/>
      <c r="USE1706" s="30"/>
      <c r="USF1706" s="30"/>
      <c r="USG1706" s="30"/>
      <c r="USH1706" s="30"/>
      <c r="USI1706" s="30"/>
      <c r="USJ1706" s="30"/>
      <c r="USK1706" s="30"/>
      <c r="USL1706" s="30"/>
      <c r="USM1706" s="30"/>
      <c r="USN1706" s="30"/>
      <c r="USO1706" s="30"/>
      <c r="USP1706" s="30"/>
      <c r="USQ1706" s="30"/>
      <c r="USR1706" s="30"/>
      <c r="USS1706" s="30"/>
      <c r="UST1706" s="30"/>
      <c r="USU1706" s="30"/>
      <c r="USV1706" s="30"/>
      <c r="USW1706" s="30"/>
      <c r="USX1706" s="30"/>
      <c r="USY1706" s="30"/>
      <c r="USZ1706" s="30"/>
      <c r="UTA1706" s="30"/>
      <c r="UTB1706" s="30"/>
      <c r="UTC1706" s="30"/>
      <c r="UTD1706" s="30"/>
      <c r="UTE1706" s="30"/>
      <c r="UTF1706" s="30"/>
      <c r="UTG1706" s="30"/>
      <c r="UTH1706" s="30"/>
      <c r="UTI1706" s="30"/>
      <c r="UTJ1706" s="30"/>
      <c r="UTK1706" s="30"/>
      <c r="UTL1706" s="30"/>
      <c r="UTM1706" s="30"/>
      <c r="UTN1706" s="30"/>
      <c r="UTO1706" s="30"/>
      <c r="UTP1706" s="30"/>
      <c r="UTQ1706" s="30"/>
      <c r="UTR1706" s="30"/>
      <c r="UTS1706" s="30"/>
      <c r="UTT1706" s="30"/>
      <c r="UTU1706" s="30"/>
      <c r="UTV1706" s="30"/>
      <c r="UTW1706" s="30"/>
      <c r="UTX1706" s="30"/>
      <c r="UTY1706" s="30"/>
      <c r="UTZ1706" s="30"/>
      <c r="UUA1706" s="30"/>
      <c r="UUB1706" s="30"/>
      <c r="UUC1706" s="30"/>
      <c r="UUD1706" s="30"/>
      <c r="UUE1706" s="30"/>
      <c r="UUF1706" s="30"/>
      <c r="UUG1706" s="30"/>
      <c r="UUH1706" s="30"/>
      <c r="UUI1706" s="30"/>
      <c r="UUJ1706" s="30"/>
      <c r="UUK1706" s="30"/>
      <c r="UUL1706" s="30"/>
      <c r="UUM1706" s="30"/>
      <c r="UUN1706" s="30"/>
      <c r="UUO1706" s="30"/>
      <c r="UUP1706" s="30"/>
      <c r="UUQ1706" s="30"/>
      <c r="UUR1706" s="30"/>
      <c r="UUS1706" s="30"/>
      <c r="UUT1706" s="30"/>
      <c r="UUU1706" s="30"/>
      <c r="UUV1706" s="30"/>
      <c r="UUW1706" s="30"/>
      <c r="UUX1706" s="30"/>
      <c r="UUY1706" s="30"/>
      <c r="UUZ1706" s="30"/>
      <c r="UVA1706" s="30"/>
      <c r="UVB1706" s="30"/>
      <c r="UVC1706" s="30"/>
      <c r="UVD1706" s="30"/>
      <c r="UVE1706" s="30"/>
      <c r="UVF1706" s="30"/>
      <c r="UVG1706" s="30"/>
      <c r="UVH1706" s="30"/>
      <c r="UVI1706" s="30"/>
      <c r="UVJ1706" s="30"/>
      <c r="UVK1706" s="30"/>
      <c r="UVL1706" s="30"/>
      <c r="UVM1706" s="30"/>
      <c r="UVN1706" s="30"/>
      <c r="UVO1706" s="30"/>
      <c r="UVP1706" s="30"/>
      <c r="UVQ1706" s="30"/>
      <c r="UVR1706" s="30"/>
      <c r="UVS1706" s="30"/>
      <c r="UVT1706" s="30"/>
      <c r="UVU1706" s="30"/>
      <c r="UVV1706" s="30"/>
      <c r="UVW1706" s="30"/>
      <c r="UVX1706" s="30"/>
      <c r="UVY1706" s="30"/>
      <c r="UVZ1706" s="30"/>
      <c r="UWA1706" s="30"/>
      <c r="UWB1706" s="30"/>
      <c r="UWC1706" s="30"/>
      <c r="UWD1706" s="30"/>
      <c r="UWE1706" s="30"/>
      <c r="UWF1706" s="30"/>
      <c r="UWG1706" s="30"/>
      <c r="UWH1706" s="30"/>
      <c r="UWI1706" s="30"/>
      <c r="UWJ1706" s="30"/>
      <c r="UWK1706" s="30"/>
      <c r="UWL1706" s="30"/>
      <c r="UWM1706" s="30"/>
      <c r="UWN1706" s="30"/>
      <c r="UWO1706" s="30"/>
      <c r="UWP1706" s="30"/>
      <c r="UWQ1706" s="30"/>
      <c r="UWR1706" s="30"/>
      <c r="UWS1706" s="30"/>
      <c r="UWT1706" s="30"/>
      <c r="UWU1706" s="30"/>
      <c r="UWV1706" s="30"/>
      <c r="UWW1706" s="30"/>
      <c r="UWX1706" s="30"/>
      <c r="UWY1706" s="30"/>
      <c r="UWZ1706" s="30"/>
      <c r="UXA1706" s="30"/>
      <c r="UXB1706" s="30"/>
      <c r="UXC1706" s="30"/>
      <c r="UXD1706" s="30"/>
      <c r="UXE1706" s="30"/>
      <c r="UXF1706" s="30"/>
      <c r="UXG1706" s="30"/>
      <c r="UXH1706" s="30"/>
      <c r="UXI1706" s="30"/>
      <c r="UXJ1706" s="30"/>
      <c r="UXK1706" s="30"/>
      <c r="UXL1706" s="30"/>
      <c r="UXM1706" s="30"/>
      <c r="UXN1706" s="30"/>
      <c r="UXO1706" s="30"/>
      <c r="UXP1706" s="30"/>
      <c r="UXQ1706" s="30"/>
      <c r="UXR1706" s="30"/>
      <c r="UXS1706" s="30"/>
      <c r="UXT1706" s="30"/>
      <c r="UXU1706" s="30"/>
      <c r="UXV1706" s="30"/>
      <c r="UXW1706" s="30"/>
      <c r="UXX1706" s="30"/>
      <c r="UXY1706" s="30"/>
      <c r="UXZ1706" s="30"/>
      <c r="UYA1706" s="30"/>
      <c r="UYB1706" s="30"/>
      <c r="UYC1706" s="30"/>
      <c r="UYD1706" s="30"/>
      <c r="UYE1706" s="30"/>
      <c r="UYF1706" s="30"/>
      <c r="UYG1706" s="30"/>
      <c r="UYH1706" s="30"/>
      <c r="UYI1706" s="30"/>
      <c r="UYJ1706" s="30"/>
      <c r="UYK1706" s="30"/>
      <c r="UYL1706" s="30"/>
      <c r="UYM1706" s="30"/>
      <c r="UYN1706" s="30"/>
      <c r="UYO1706" s="30"/>
      <c r="UYP1706" s="30"/>
      <c r="UYQ1706" s="30"/>
      <c r="UYR1706" s="30"/>
      <c r="UYS1706" s="30"/>
      <c r="UYT1706" s="30"/>
      <c r="UYU1706" s="30"/>
      <c r="UYV1706" s="30"/>
      <c r="UYW1706" s="30"/>
      <c r="UYX1706" s="30"/>
      <c r="UYY1706" s="30"/>
      <c r="UYZ1706" s="30"/>
      <c r="UZA1706" s="30"/>
      <c r="UZB1706" s="30"/>
      <c r="UZC1706" s="30"/>
      <c r="UZD1706" s="30"/>
      <c r="UZE1706" s="30"/>
      <c r="UZF1706" s="30"/>
      <c r="UZG1706" s="30"/>
      <c r="UZH1706" s="30"/>
      <c r="UZI1706" s="30"/>
      <c r="UZJ1706" s="30"/>
      <c r="UZK1706" s="30"/>
      <c r="UZL1706" s="30"/>
      <c r="UZM1706" s="30"/>
      <c r="UZN1706" s="30"/>
      <c r="UZO1706" s="30"/>
      <c r="UZP1706" s="30"/>
      <c r="UZQ1706" s="30"/>
      <c r="UZR1706" s="30"/>
      <c r="UZS1706" s="30"/>
      <c r="UZT1706" s="30"/>
      <c r="UZU1706" s="30"/>
      <c r="UZV1706" s="30"/>
      <c r="UZW1706" s="30"/>
      <c r="UZX1706" s="30"/>
      <c r="UZY1706" s="30"/>
      <c r="UZZ1706" s="30"/>
      <c r="VAA1706" s="30"/>
      <c r="VAB1706" s="30"/>
      <c r="VAC1706" s="30"/>
      <c r="VAD1706" s="30"/>
      <c r="VAE1706" s="30"/>
      <c r="VAF1706" s="30"/>
      <c r="VAG1706" s="30"/>
      <c r="VAH1706" s="30"/>
      <c r="VAI1706" s="30"/>
      <c r="VAJ1706" s="30"/>
      <c r="VAK1706" s="30"/>
      <c r="VAL1706" s="30"/>
      <c r="VAM1706" s="30"/>
      <c r="VAN1706" s="30"/>
      <c r="VAO1706" s="30"/>
      <c r="VAP1706" s="30"/>
      <c r="VAQ1706" s="30"/>
      <c r="VAR1706" s="30"/>
      <c r="VAS1706" s="30"/>
      <c r="VAT1706" s="30"/>
      <c r="VAU1706" s="30"/>
      <c r="VAV1706" s="30"/>
      <c r="VAW1706" s="30"/>
      <c r="VAX1706" s="30"/>
      <c r="VAY1706" s="30"/>
      <c r="VAZ1706" s="30"/>
      <c r="VBA1706" s="30"/>
      <c r="VBB1706" s="30"/>
      <c r="VBC1706" s="30"/>
      <c r="VBD1706" s="30"/>
      <c r="VBE1706" s="30"/>
      <c r="VBF1706" s="30"/>
      <c r="VBG1706" s="30"/>
      <c r="VBH1706" s="30"/>
      <c r="VBI1706" s="30"/>
      <c r="VBJ1706" s="30"/>
      <c r="VBK1706" s="30"/>
      <c r="VBL1706" s="30"/>
      <c r="VBM1706" s="30"/>
      <c r="VBN1706" s="30"/>
      <c r="VBO1706" s="30"/>
      <c r="VBP1706" s="30"/>
      <c r="VBQ1706" s="30"/>
      <c r="VBR1706" s="30"/>
      <c r="VBS1706" s="30"/>
      <c r="VBT1706" s="30"/>
      <c r="VBU1706" s="30"/>
      <c r="VBV1706" s="30"/>
      <c r="VBW1706" s="30"/>
      <c r="VBX1706" s="30"/>
      <c r="VBY1706" s="30"/>
      <c r="VBZ1706" s="30"/>
      <c r="VCA1706" s="30"/>
      <c r="VCB1706" s="30"/>
      <c r="VCC1706" s="30"/>
      <c r="VCD1706" s="30"/>
      <c r="VCE1706" s="30"/>
      <c r="VCF1706" s="30"/>
      <c r="VCG1706" s="30"/>
      <c r="VCH1706" s="30"/>
      <c r="VCI1706" s="30"/>
      <c r="VCJ1706" s="30"/>
      <c r="VCK1706" s="30"/>
      <c r="VCL1706" s="30"/>
      <c r="VCM1706" s="30"/>
      <c r="VCN1706" s="30"/>
      <c r="VCO1706" s="30"/>
      <c r="VCP1706" s="30"/>
      <c r="VCQ1706" s="30"/>
      <c r="VCR1706" s="30"/>
      <c r="VCS1706" s="30"/>
      <c r="VCT1706" s="30"/>
      <c r="VCU1706" s="30"/>
      <c r="VCV1706" s="30"/>
      <c r="VCW1706" s="30"/>
      <c r="VCX1706" s="30"/>
      <c r="VCY1706" s="30"/>
      <c r="VCZ1706" s="30"/>
      <c r="VDA1706" s="30"/>
      <c r="VDB1706" s="30"/>
      <c r="VDC1706" s="30"/>
      <c r="VDD1706" s="30"/>
      <c r="VDE1706" s="30"/>
      <c r="VDF1706" s="30"/>
      <c r="VDG1706" s="30"/>
      <c r="VDH1706" s="30"/>
      <c r="VDI1706" s="30"/>
      <c r="VDJ1706" s="30"/>
      <c r="VDK1706" s="30"/>
      <c r="VDL1706" s="30"/>
      <c r="VDM1706" s="30"/>
      <c r="VDN1706" s="30"/>
      <c r="VDO1706" s="30"/>
      <c r="VDP1706" s="30"/>
      <c r="VDQ1706" s="30"/>
      <c r="VDR1706" s="30"/>
      <c r="VDS1706" s="30"/>
      <c r="VDT1706" s="30"/>
      <c r="VDU1706" s="30"/>
      <c r="VDV1706" s="30"/>
      <c r="VDW1706" s="30"/>
      <c r="VDX1706" s="30"/>
      <c r="VDY1706" s="30"/>
      <c r="VDZ1706" s="30"/>
      <c r="VEA1706" s="30"/>
      <c r="VEB1706" s="30"/>
      <c r="VEC1706" s="30"/>
      <c r="VED1706" s="30"/>
      <c r="VEE1706" s="30"/>
      <c r="VEF1706" s="30"/>
      <c r="VEG1706" s="30"/>
      <c r="VEH1706" s="30"/>
      <c r="VEI1706" s="30"/>
      <c r="VEJ1706" s="30"/>
      <c r="VEK1706" s="30"/>
      <c r="VEL1706" s="30"/>
      <c r="VEM1706" s="30"/>
      <c r="VEN1706" s="30"/>
      <c r="VEO1706" s="30"/>
      <c r="VEP1706" s="30"/>
      <c r="VEQ1706" s="30"/>
      <c r="VER1706" s="30"/>
      <c r="VES1706" s="30"/>
      <c r="VET1706" s="30"/>
      <c r="VEU1706" s="30"/>
      <c r="VEV1706" s="30"/>
      <c r="VEW1706" s="30"/>
      <c r="VEX1706" s="30"/>
      <c r="VEY1706" s="30"/>
      <c r="VEZ1706" s="30"/>
      <c r="VFA1706" s="30"/>
      <c r="VFB1706" s="30"/>
      <c r="VFC1706" s="30"/>
      <c r="VFD1706" s="30"/>
      <c r="VFE1706" s="30"/>
      <c r="VFF1706" s="30"/>
      <c r="VFG1706" s="30"/>
      <c r="VFH1706" s="30"/>
      <c r="VFI1706" s="30"/>
      <c r="VFJ1706" s="30"/>
      <c r="VFK1706" s="30"/>
      <c r="VFL1706" s="30"/>
      <c r="VFM1706" s="30"/>
      <c r="VFN1706" s="30"/>
      <c r="VFO1706" s="30"/>
      <c r="VFP1706" s="30"/>
      <c r="VFQ1706" s="30"/>
      <c r="VFR1706" s="30"/>
      <c r="VFS1706" s="30"/>
      <c r="VFT1706" s="30"/>
      <c r="VFU1706" s="30"/>
      <c r="VFV1706" s="30"/>
      <c r="VFW1706" s="30"/>
      <c r="VFX1706" s="30"/>
      <c r="VFY1706" s="30"/>
      <c r="VFZ1706" s="30"/>
      <c r="VGA1706" s="30"/>
      <c r="VGB1706" s="30"/>
      <c r="VGC1706" s="30"/>
      <c r="VGD1706" s="30"/>
      <c r="VGE1706" s="30"/>
      <c r="VGF1706" s="30"/>
      <c r="VGG1706" s="30"/>
      <c r="VGH1706" s="30"/>
      <c r="VGI1706" s="30"/>
      <c r="VGJ1706" s="30"/>
      <c r="VGK1706" s="30"/>
      <c r="VGL1706" s="30"/>
      <c r="VGM1706" s="30"/>
      <c r="VGN1706" s="30"/>
      <c r="VGO1706" s="30"/>
      <c r="VGP1706" s="30"/>
      <c r="VGQ1706" s="30"/>
      <c r="VGR1706" s="30"/>
      <c r="VGS1706" s="30"/>
      <c r="VGT1706" s="30"/>
      <c r="VGU1706" s="30"/>
      <c r="VGV1706" s="30"/>
      <c r="VGW1706" s="30"/>
      <c r="VGX1706" s="30"/>
      <c r="VGY1706" s="30"/>
      <c r="VGZ1706" s="30"/>
      <c r="VHA1706" s="30"/>
      <c r="VHB1706" s="30"/>
      <c r="VHC1706" s="30"/>
      <c r="VHD1706" s="30"/>
      <c r="VHE1706" s="30"/>
      <c r="VHF1706" s="30"/>
      <c r="VHG1706" s="30"/>
      <c r="VHH1706" s="30"/>
      <c r="VHI1706" s="30"/>
      <c r="VHJ1706" s="30"/>
      <c r="VHK1706" s="30"/>
      <c r="VHL1706" s="30"/>
      <c r="VHM1706" s="30"/>
      <c r="VHN1706" s="30"/>
      <c r="VHO1706" s="30"/>
      <c r="VHP1706" s="30"/>
      <c r="VHQ1706" s="30"/>
      <c r="VHR1706" s="30"/>
      <c r="VHS1706" s="30"/>
      <c r="VHT1706" s="30"/>
      <c r="VHU1706" s="30"/>
      <c r="VHV1706" s="30"/>
      <c r="VHW1706" s="30"/>
      <c r="VHX1706" s="30"/>
      <c r="VHY1706" s="30"/>
      <c r="VHZ1706" s="30"/>
      <c r="VIA1706" s="30"/>
      <c r="VIB1706" s="30"/>
      <c r="VIC1706" s="30"/>
      <c r="VID1706" s="30"/>
      <c r="VIE1706" s="30"/>
      <c r="VIF1706" s="30"/>
      <c r="VIG1706" s="30"/>
      <c r="VIH1706" s="30"/>
      <c r="VII1706" s="30"/>
      <c r="VIJ1706" s="30"/>
      <c r="VIK1706" s="30"/>
      <c r="VIL1706" s="30"/>
      <c r="VIM1706" s="30"/>
      <c r="VIN1706" s="30"/>
      <c r="VIO1706" s="30"/>
      <c r="VIP1706" s="30"/>
      <c r="VIQ1706" s="30"/>
      <c r="VIR1706" s="30"/>
      <c r="VIS1706" s="30"/>
      <c r="VIT1706" s="30"/>
      <c r="VIU1706" s="30"/>
      <c r="VIV1706" s="30"/>
      <c r="VIW1706" s="30"/>
      <c r="VIX1706" s="30"/>
      <c r="VIY1706" s="30"/>
      <c r="VIZ1706" s="30"/>
      <c r="VJA1706" s="30"/>
      <c r="VJB1706" s="30"/>
      <c r="VJC1706" s="30"/>
      <c r="VJD1706" s="30"/>
      <c r="VJE1706" s="30"/>
      <c r="VJF1706" s="30"/>
      <c r="VJG1706" s="30"/>
      <c r="VJH1706" s="30"/>
      <c r="VJI1706" s="30"/>
      <c r="VJJ1706" s="30"/>
      <c r="VJK1706" s="30"/>
      <c r="VJL1706" s="30"/>
      <c r="VJM1706" s="30"/>
      <c r="VJN1706" s="30"/>
      <c r="VJO1706" s="30"/>
      <c r="VJP1706" s="30"/>
      <c r="VJQ1706" s="30"/>
      <c r="VJR1706" s="30"/>
      <c r="VJS1706" s="30"/>
      <c r="VJT1706" s="30"/>
      <c r="VJU1706" s="30"/>
      <c r="VJV1706" s="30"/>
      <c r="VJW1706" s="30"/>
      <c r="VJX1706" s="30"/>
      <c r="VJY1706" s="30"/>
      <c r="VJZ1706" s="30"/>
      <c r="VKA1706" s="30"/>
      <c r="VKB1706" s="30"/>
      <c r="VKC1706" s="30"/>
      <c r="VKD1706" s="30"/>
      <c r="VKE1706" s="30"/>
      <c r="VKF1706" s="30"/>
      <c r="VKG1706" s="30"/>
      <c r="VKH1706" s="30"/>
      <c r="VKI1706" s="30"/>
      <c r="VKJ1706" s="30"/>
      <c r="VKK1706" s="30"/>
      <c r="VKL1706" s="30"/>
      <c r="VKM1706" s="30"/>
      <c r="VKN1706" s="30"/>
      <c r="VKO1706" s="30"/>
      <c r="VKP1706" s="30"/>
      <c r="VKQ1706" s="30"/>
      <c r="VKR1706" s="30"/>
      <c r="VKS1706" s="30"/>
      <c r="VKT1706" s="30"/>
      <c r="VKU1706" s="30"/>
      <c r="VKV1706" s="30"/>
      <c r="VKW1706" s="30"/>
      <c r="VKX1706" s="30"/>
      <c r="VKY1706" s="30"/>
      <c r="VKZ1706" s="30"/>
      <c r="VLA1706" s="30"/>
      <c r="VLB1706" s="30"/>
      <c r="VLC1706" s="30"/>
      <c r="VLD1706" s="30"/>
      <c r="VLE1706" s="30"/>
      <c r="VLF1706" s="30"/>
      <c r="VLG1706" s="30"/>
      <c r="VLH1706" s="30"/>
      <c r="VLI1706" s="30"/>
      <c r="VLJ1706" s="30"/>
      <c r="VLK1706" s="30"/>
      <c r="VLL1706" s="30"/>
      <c r="VLM1706" s="30"/>
      <c r="VLN1706" s="30"/>
      <c r="VLO1706" s="30"/>
      <c r="VLP1706" s="30"/>
      <c r="VLQ1706" s="30"/>
      <c r="VLR1706" s="30"/>
      <c r="VLS1706" s="30"/>
      <c r="VLT1706" s="30"/>
      <c r="VLU1706" s="30"/>
      <c r="VLV1706" s="30"/>
      <c r="VLW1706" s="30"/>
      <c r="VLX1706" s="30"/>
      <c r="VLY1706" s="30"/>
      <c r="VLZ1706" s="30"/>
      <c r="VMA1706" s="30"/>
      <c r="VMB1706" s="30"/>
      <c r="VMC1706" s="30"/>
      <c r="VMD1706" s="30"/>
      <c r="VME1706" s="30"/>
      <c r="VMF1706" s="30"/>
      <c r="VMG1706" s="30"/>
      <c r="VMH1706" s="30"/>
      <c r="VMI1706" s="30"/>
      <c r="VMJ1706" s="30"/>
      <c r="VMK1706" s="30"/>
      <c r="VML1706" s="30"/>
      <c r="VMM1706" s="30"/>
      <c r="VMN1706" s="30"/>
      <c r="VMO1706" s="30"/>
      <c r="VMP1706" s="30"/>
      <c r="VMQ1706" s="30"/>
      <c r="VMR1706" s="30"/>
      <c r="VMS1706" s="30"/>
      <c r="VMT1706" s="30"/>
      <c r="VMU1706" s="30"/>
      <c r="VMV1706" s="30"/>
      <c r="VMW1706" s="30"/>
      <c r="VMX1706" s="30"/>
      <c r="VMY1706" s="30"/>
      <c r="VMZ1706" s="30"/>
      <c r="VNA1706" s="30"/>
      <c r="VNB1706" s="30"/>
      <c r="VNC1706" s="30"/>
      <c r="VND1706" s="30"/>
      <c r="VNE1706" s="30"/>
      <c r="VNF1706" s="30"/>
      <c r="VNG1706" s="30"/>
      <c r="VNH1706" s="30"/>
      <c r="VNI1706" s="30"/>
      <c r="VNJ1706" s="30"/>
      <c r="VNK1706" s="30"/>
      <c r="VNL1706" s="30"/>
      <c r="VNM1706" s="30"/>
      <c r="VNN1706" s="30"/>
      <c r="VNO1706" s="30"/>
      <c r="VNP1706" s="30"/>
      <c r="VNQ1706" s="30"/>
      <c r="VNR1706" s="30"/>
      <c r="VNS1706" s="30"/>
      <c r="VNT1706" s="30"/>
      <c r="VNU1706" s="30"/>
      <c r="VNV1706" s="30"/>
      <c r="VNW1706" s="30"/>
      <c r="VNX1706" s="30"/>
      <c r="VNY1706" s="30"/>
      <c r="VNZ1706" s="30"/>
      <c r="VOA1706" s="30"/>
      <c r="VOB1706" s="30"/>
      <c r="VOC1706" s="30"/>
      <c r="VOD1706" s="30"/>
      <c r="VOE1706" s="30"/>
      <c r="VOF1706" s="30"/>
      <c r="VOG1706" s="30"/>
      <c r="VOH1706" s="30"/>
      <c r="VOI1706" s="30"/>
      <c r="VOJ1706" s="30"/>
      <c r="VOK1706" s="30"/>
      <c r="VOL1706" s="30"/>
      <c r="VOM1706" s="30"/>
      <c r="VON1706" s="30"/>
      <c r="VOO1706" s="30"/>
      <c r="VOP1706" s="30"/>
      <c r="VOQ1706" s="30"/>
      <c r="VOR1706" s="30"/>
      <c r="VOS1706" s="30"/>
      <c r="VOT1706" s="30"/>
      <c r="VOU1706" s="30"/>
      <c r="VOV1706" s="30"/>
      <c r="VOW1706" s="30"/>
      <c r="VOX1706" s="30"/>
      <c r="VOY1706" s="30"/>
      <c r="VOZ1706" s="30"/>
      <c r="VPA1706" s="30"/>
      <c r="VPB1706" s="30"/>
      <c r="VPC1706" s="30"/>
      <c r="VPD1706" s="30"/>
      <c r="VPE1706" s="30"/>
      <c r="VPF1706" s="30"/>
      <c r="VPG1706" s="30"/>
      <c r="VPH1706" s="30"/>
      <c r="VPI1706" s="30"/>
      <c r="VPJ1706" s="30"/>
      <c r="VPK1706" s="30"/>
      <c r="VPL1706" s="30"/>
      <c r="VPM1706" s="30"/>
      <c r="VPN1706" s="30"/>
      <c r="VPO1706" s="30"/>
      <c r="VPP1706" s="30"/>
      <c r="VPQ1706" s="30"/>
      <c r="VPR1706" s="30"/>
      <c r="VPS1706" s="30"/>
      <c r="VPT1706" s="30"/>
      <c r="VPU1706" s="30"/>
      <c r="VPV1706" s="30"/>
      <c r="VPW1706" s="30"/>
      <c r="VPX1706" s="30"/>
      <c r="VPY1706" s="30"/>
      <c r="VPZ1706" s="30"/>
      <c r="VQA1706" s="30"/>
      <c r="VQB1706" s="30"/>
      <c r="VQC1706" s="30"/>
      <c r="VQD1706" s="30"/>
      <c r="VQE1706" s="30"/>
      <c r="VQF1706" s="30"/>
      <c r="VQG1706" s="30"/>
      <c r="VQH1706" s="30"/>
      <c r="VQI1706" s="30"/>
      <c r="VQJ1706" s="30"/>
      <c r="VQK1706" s="30"/>
      <c r="VQL1706" s="30"/>
      <c r="VQM1706" s="30"/>
      <c r="VQN1706" s="30"/>
      <c r="VQO1706" s="30"/>
      <c r="VQP1706" s="30"/>
      <c r="VQQ1706" s="30"/>
      <c r="VQR1706" s="30"/>
      <c r="VQS1706" s="30"/>
      <c r="VQT1706" s="30"/>
      <c r="VQU1706" s="30"/>
      <c r="VQV1706" s="30"/>
      <c r="VQW1706" s="30"/>
      <c r="VQX1706" s="30"/>
      <c r="VQY1706" s="30"/>
      <c r="VQZ1706" s="30"/>
      <c r="VRA1706" s="30"/>
      <c r="VRB1706" s="30"/>
      <c r="VRC1706" s="30"/>
      <c r="VRD1706" s="30"/>
      <c r="VRE1706" s="30"/>
      <c r="VRF1706" s="30"/>
      <c r="VRG1706" s="30"/>
      <c r="VRH1706" s="30"/>
      <c r="VRI1706" s="30"/>
      <c r="VRJ1706" s="30"/>
      <c r="VRK1706" s="30"/>
      <c r="VRL1706" s="30"/>
      <c r="VRM1706" s="30"/>
      <c r="VRN1706" s="30"/>
      <c r="VRO1706" s="30"/>
      <c r="VRP1706" s="30"/>
      <c r="VRQ1706" s="30"/>
      <c r="VRR1706" s="30"/>
      <c r="VRS1706" s="30"/>
      <c r="VRT1706" s="30"/>
      <c r="VRU1706" s="30"/>
      <c r="VRV1706" s="30"/>
      <c r="VRW1706" s="30"/>
      <c r="VRX1706" s="30"/>
      <c r="VRY1706" s="30"/>
      <c r="VRZ1706" s="30"/>
      <c r="VSA1706" s="30"/>
      <c r="VSB1706" s="30"/>
      <c r="VSC1706" s="30"/>
      <c r="VSD1706" s="30"/>
      <c r="VSE1706" s="30"/>
      <c r="VSF1706" s="30"/>
      <c r="VSG1706" s="30"/>
      <c r="VSH1706" s="30"/>
      <c r="VSI1706" s="30"/>
      <c r="VSJ1706" s="30"/>
      <c r="VSK1706" s="30"/>
      <c r="VSL1706" s="30"/>
      <c r="VSM1706" s="30"/>
      <c r="VSN1706" s="30"/>
      <c r="VSO1706" s="30"/>
      <c r="VSP1706" s="30"/>
      <c r="VSQ1706" s="30"/>
      <c r="VSR1706" s="30"/>
      <c r="VSS1706" s="30"/>
      <c r="VST1706" s="30"/>
      <c r="VSU1706" s="30"/>
      <c r="VSV1706" s="30"/>
      <c r="VSW1706" s="30"/>
      <c r="VSX1706" s="30"/>
      <c r="VSY1706" s="30"/>
      <c r="VSZ1706" s="30"/>
      <c r="VTA1706" s="30"/>
      <c r="VTB1706" s="30"/>
      <c r="VTC1706" s="30"/>
      <c r="VTD1706" s="30"/>
      <c r="VTE1706" s="30"/>
      <c r="VTF1706" s="30"/>
      <c r="VTG1706" s="30"/>
      <c r="VTH1706" s="30"/>
      <c r="VTI1706" s="30"/>
      <c r="VTJ1706" s="30"/>
      <c r="VTK1706" s="30"/>
      <c r="VTL1706" s="30"/>
      <c r="VTM1706" s="30"/>
      <c r="VTN1706" s="30"/>
      <c r="VTO1706" s="30"/>
      <c r="VTP1706" s="30"/>
      <c r="VTQ1706" s="30"/>
      <c r="VTR1706" s="30"/>
      <c r="VTS1706" s="30"/>
      <c r="VTT1706" s="30"/>
      <c r="VTU1706" s="30"/>
      <c r="VTV1706" s="30"/>
      <c r="VTW1706" s="30"/>
      <c r="VTX1706" s="30"/>
      <c r="VTY1706" s="30"/>
      <c r="VTZ1706" s="30"/>
      <c r="VUA1706" s="30"/>
      <c r="VUB1706" s="30"/>
      <c r="VUC1706" s="30"/>
      <c r="VUD1706" s="30"/>
      <c r="VUE1706" s="30"/>
      <c r="VUF1706" s="30"/>
      <c r="VUG1706" s="30"/>
      <c r="VUH1706" s="30"/>
      <c r="VUI1706" s="30"/>
      <c r="VUJ1706" s="30"/>
      <c r="VUK1706" s="30"/>
      <c r="VUL1706" s="30"/>
      <c r="VUM1706" s="30"/>
      <c r="VUN1706" s="30"/>
      <c r="VUO1706" s="30"/>
      <c r="VUP1706" s="30"/>
      <c r="VUQ1706" s="30"/>
      <c r="VUR1706" s="30"/>
      <c r="VUS1706" s="30"/>
      <c r="VUT1706" s="30"/>
      <c r="VUU1706" s="30"/>
      <c r="VUV1706" s="30"/>
      <c r="VUW1706" s="30"/>
      <c r="VUX1706" s="30"/>
      <c r="VUY1706" s="30"/>
      <c r="VUZ1706" s="30"/>
      <c r="VVA1706" s="30"/>
      <c r="VVB1706" s="30"/>
      <c r="VVC1706" s="30"/>
      <c r="VVD1706" s="30"/>
      <c r="VVE1706" s="30"/>
      <c r="VVF1706" s="30"/>
      <c r="VVG1706" s="30"/>
      <c r="VVH1706" s="30"/>
      <c r="VVI1706" s="30"/>
      <c r="VVJ1706" s="30"/>
      <c r="VVK1706" s="30"/>
      <c r="VVL1706" s="30"/>
      <c r="VVM1706" s="30"/>
      <c r="VVN1706" s="30"/>
      <c r="VVO1706" s="30"/>
      <c r="VVP1706" s="30"/>
      <c r="VVQ1706" s="30"/>
      <c r="VVR1706" s="30"/>
      <c r="VVS1706" s="30"/>
      <c r="VVT1706" s="30"/>
      <c r="VVU1706" s="30"/>
      <c r="VVV1706" s="30"/>
      <c r="VVW1706" s="30"/>
      <c r="VVX1706" s="30"/>
      <c r="VVY1706" s="30"/>
      <c r="VVZ1706" s="30"/>
      <c r="VWA1706" s="30"/>
      <c r="VWB1706" s="30"/>
      <c r="VWC1706" s="30"/>
      <c r="VWD1706" s="30"/>
      <c r="VWE1706" s="30"/>
      <c r="VWF1706" s="30"/>
      <c r="VWG1706" s="30"/>
      <c r="VWH1706" s="30"/>
      <c r="VWI1706" s="30"/>
      <c r="VWJ1706" s="30"/>
      <c r="VWK1706" s="30"/>
      <c r="VWL1706" s="30"/>
      <c r="VWM1706" s="30"/>
      <c r="VWN1706" s="30"/>
      <c r="VWO1706" s="30"/>
      <c r="VWP1706" s="30"/>
      <c r="VWQ1706" s="30"/>
      <c r="VWR1706" s="30"/>
      <c r="VWS1706" s="30"/>
      <c r="VWT1706" s="30"/>
      <c r="VWU1706" s="30"/>
      <c r="VWV1706" s="30"/>
      <c r="VWW1706" s="30"/>
      <c r="VWX1706" s="30"/>
      <c r="VWY1706" s="30"/>
      <c r="VWZ1706" s="30"/>
      <c r="VXA1706" s="30"/>
      <c r="VXB1706" s="30"/>
      <c r="VXC1706" s="30"/>
      <c r="VXD1706" s="30"/>
      <c r="VXE1706" s="30"/>
      <c r="VXF1706" s="30"/>
      <c r="VXG1706" s="30"/>
      <c r="VXH1706" s="30"/>
      <c r="VXI1706" s="30"/>
      <c r="VXJ1706" s="30"/>
      <c r="VXK1706" s="30"/>
      <c r="VXL1706" s="30"/>
      <c r="VXM1706" s="30"/>
      <c r="VXN1706" s="30"/>
      <c r="VXO1706" s="30"/>
      <c r="VXP1706" s="30"/>
      <c r="VXQ1706" s="30"/>
      <c r="VXR1706" s="30"/>
      <c r="VXS1706" s="30"/>
      <c r="VXT1706" s="30"/>
      <c r="VXU1706" s="30"/>
      <c r="VXV1706" s="30"/>
      <c r="VXW1706" s="30"/>
      <c r="VXX1706" s="30"/>
      <c r="VXY1706" s="30"/>
      <c r="VXZ1706" s="30"/>
      <c r="VYA1706" s="30"/>
      <c r="VYB1706" s="30"/>
      <c r="VYC1706" s="30"/>
      <c r="VYD1706" s="30"/>
      <c r="VYE1706" s="30"/>
      <c r="VYF1706" s="30"/>
      <c r="VYG1706" s="30"/>
      <c r="VYH1706" s="30"/>
      <c r="VYI1706" s="30"/>
      <c r="VYJ1706" s="30"/>
      <c r="VYK1706" s="30"/>
      <c r="VYL1706" s="30"/>
      <c r="VYM1706" s="30"/>
      <c r="VYN1706" s="30"/>
      <c r="VYO1706" s="30"/>
      <c r="VYP1706" s="30"/>
      <c r="VYQ1706" s="30"/>
      <c r="VYR1706" s="30"/>
      <c r="VYS1706" s="30"/>
      <c r="VYT1706" s="30"/>
      <c r="VYU1706" s="30"/>
      <c r="VYV1706" s="30"/>
      <c r="VYW1706" s="30"/>
      <c r="VYX1706" s="30"/>
      <c r="VYY1706" s="30"/>
      <c r="VYZ1706" s="30"/>
      <c r="VZA1706" s="30"/>
      <c r="VZB1706" s="30"/>
      <c r="VZC1706" s="30"/>
      <c r="VZD1706" s="30"/>
      <c r="VZE1706" s="30"/>
      <c r="VZF1706" s="30"/>
      <c r="VZG1706" s="30"/>
      <c r="VZH1706" s="30"/>
      <c r="VZI1706" s="30"/>
      <c r="VZJ1706" s="30"/>
      <c r="VZK1706" s="30"/>
      <c r="VZL1706" s="30"/>
      <c r="VZM1706" s="30"/>
      <c r="VZN1706" s="30"/>
      <c r="VZO1706" s="30"/>
      <c r="VZP1706" s="30"/>
      <c r="VZQ1706" s="30"/>
      <c r="VZR1706" s="30"/>
      <c r="VZS1706" s="30"/>
      <c r="VZT1706" s="30"/>
      <c r="VZU1706" s="30"/>
      <c r="VZV1706" s="30"/>
      <c r="VZW1706" s="30"/>
      <c r="VZX1706" s="30"/>
      <c r="VZY1706" s="30"/>
      <c r="VZZ1706" s="30"/>
      <c r="WAA1706" s="30"/>
      <c r="WAB1706" s="30"/>
      <c r="WAC1706" s="30"/>
      <c r="WAD1706" s="30"/>
      <c r="WAE1706" s="30"/>
      <c r="WAF1706" s="30"/>
      <c r="WAG1706" s="30"/>
      <c r="WAH1706" s="30"/>
      <c r="WAI1706" s="30"/>
      <c r="WAJ1706" s="30"/>
      <c r="WAK1706" s="30"/>
      <c r="WAL1706" s="30"/>
      <c r="WAM1706" s="30"/>
      <c r="WAN1706" s="30"/>
      <c r="WAO1706" s="30"/>
      <c r="WAP1706" s="30"/>
      <c r="WAQ1706" s="30"/>
      <c r="WAR1706" s="30"/>
      <c r="WAS1706" s="30"/>
      <c r="WAT1706" s="30"/>
      <c r="WAU1706" s="30"/>
      <c r="WAV1706" s="30"/>
      <c r="WAW1706" s="30"/>
      <c r="WAX1706" s="30"/>
      <c r="WAY1706" s="30"/>
      <c r="WAZ1706" s="30"/>
      <c r="WBA1706" s="30"/>
      <c r="WBB1706" s="30"/>
      <c r="WBC1706" s="30"/>
      <c r="WBD1706" s="30"/>
      <c r="WBE1706" s="30"/>
      <c r="WBF1706" s="30"/>
      <c r="WBG1706" s="30"/>
      <c r="WBH1706" s="30"/>
      <c r="WBI1706" s="30"/>
      <c r="WBJ1706" s="30"/>
      <c r="WBK1706" s="30"/>
      <c r="WBL1706" s="30"/>
      <c r="WBM1706" s="30"/>
      <c r="WBN1706" s="30"/>
      <c r="WBO1706" s="30"/>
      <c r="WBP1706" s="30"/>
      <c r="WBQ1706" s="30"/>
      <c r="WBR1706" s="30"/>
      <c r="WBS1706" s="30"/>
      <c r="WBT1706" s="30"/>
      <c r="WBU1706" s="30"/>
      <c r="WBV1706" s="30"/>
      <c r="WBW1706" s="30"/>
      <c r="WBX1706" s="30"/>
      <c r="WBY1706" s="30"/>
      <c r="WBZ1706" s="30"/>
      <c r="WCA1706" s="30"/>
      <c r="WCB1706" s="30"/>
      <c r="WCC1706" s="30"/>
      <c r="WCD1706" s="30"/>
      <c r="WCE1706" s="30"/>
      <c r="WCF1706" s="30"/>
      <c r="WCG1706" s="30"/>
      <c r="WCH1706" s="30"/>
      <c r="WCI1706" s="30"/>
      <c r="WCJ1706" s="30"/>
      <c r="WCK1706" s="30"/>
      <c r="WCL1706" s="30"/>
      <c r="WCM1706" s="30"/>
      <c r="WCN1706" s="30"/>
      <c r="WCO1706" s="30"/>
      <c r="WCP1706" s="30"/>
      <c r="WCQ1706" s="30"/>
      <c r="WCR1706" s="30"/>
      <c r="WCS1706" s="30"/>
      <c r="WCT1706" s="30"/>
      <c r="WCU1706" s="30"/>
      <c r="WCV1706" s="30"/>
      <c r="WCW1706" s="30"/>
      <c r="WCX1706" s="30"/>
      <c r="WCY1706" s="30"/>
      <c r="WCZ1706" s="30"/>
      <c r="WDA1706" s="30"/>
      <c r="WDB1706" s="30"/>
      <c r="WDC1706" s="30"/>
      <c r="WDD1706" s="30"/>
      <c r="WDE1706" s="30"/>
      <c r="WDF1706" s="30"/>
      <c r="WDG1706" s="30"/>
      <c r="WDH1706" s="30"/>
      <c r="WDI1706" s="30"/>
      <c r="WDJ1706" s="30"/>
      <c r="WDK1706" s="30"/>
      <c r="WDL1706" s="30"/>
      <c r="WDM1706" s="30"/>
      <c r="WDN1706" s="30"/>
      <c r="WDO1706" s="30"/>
      <c r="WDP1706" s="30"/>
      <c r="WDQ1706" s="30"/>
      <c r="WDR1706" s="30"/>
      <c r="WDS1706" s="30"/>
      <c r="WDT1706" s="30"/>
      <c r="WDU1706" s="30"/>
      <c r="WDV1706" s="30"/>
      <c r="WDW1706" s="30"/>
      <c r="WDX1706" s="30"/>
      <c r="WDY1706" s="30"/>
      <c r="WDZ1706" s="30"/>
      <c r="WEA1706" s="30"/>
      <c r="WEB1706" s="30"/>
      <c r="WEC1706" s="30"/>
      <c r="WED1706" s="30"/>
      <c r="WEE1706" s="30"/>
      <c r="WEF1706" s="30"/>
      <c r="WEG1706" s="30"/>
      <c r="WEH1706" s="30"/>
      <c r="WEI1706" s="30"/>
      <c r="WEJ1706" s="30"/>
      <c r="WEK1706" s="30"/>
      <c r="WEL1706" s="30"/>
      <c r="WEM1706" s="30"/>
      <c r="WEN1706" s="30"/>
      <c r="WEO1706" s="30"/>
      <c r="WEP1706" s="30"/>
      <c r="WEQ1706" s="30"/>
      <c r="WER1706" s="30"/>
      <c r="WES1706" s="30"/>
      <c r="WET1706" s="30"/>
      <c r="WEU1706" s="30"/>
      <c r="WEV1706" s="30"/>
      <c r="WEW1706" s="30"/>
      <c r="WEX1706" s="30"/>
      <c r="WEY1706" s="30"/>
      <c r="WEZ1706" s="30"/>
      <c r="WFA1706" s="30"/>
      <c r="WFB1706" s="30"/>
      <c r="WFC1706" s="30"/>
      <c r="WFD1706" s="30"/>
      <c r="WFE1706" s="30"/>
      <c r="WFF1706" s="30"/>
      <c r="WFG1706" s="30"/>
      <c r="WFH1706" s="30"/>
      <c r="WFI1706" s="30"/>
      <c r="WFJ1706" s="30"/>
      <c r="WFK1706" s="30"/>
      <c r="WFL1706" s="30"/>
      <c r="WFM1706" s="30"/>
      <c r="WFN1706" s="30"/>
      <c r="WFO1706" s="30"/>
      <c r="WFP1706" s="30"/>
      <c r="WFQ1706" s="30"/>
      <c r="WFR1706" s="30"/>
      <c r="WFS1706" s="30"/>
      <c r="WFT1706" s="30"/>
      <c r="WFU1706" s="30"/>
      <c r="WFV1706" s="30"/>
      <c r="WFW1706" s="30"/>
      <c r="WFX1706" s="30"/>
      <c r="WFY1706" s="30"/>
      <c r="WFZ1706" s="30"/>
      <c r="WGA1706" s="30"/>
      <c r="WGB1706" s="30"/>
      <c r="WGC1706" s="30"/>
      <c r="WGD1706" s="30"/>
      <c r="WGE1706" s="30"/>
      <c r="WGF1706" s="30"/>
      <c r="WGG1706" s="30"/>
      <c r="WGH1706" s="30"/>
      <c r="WGI1706" s="30"/>
      <c r="WGJ1706" s="30"/>
      <c r="WGK1706" s="30"/>
      <c r="WGL1706" s="30"/>
      <c r="WGM1706" s="30"/>
      <c r="WGN1706" s="30"/>
      <c r="WGO1706" s="30"/>
      <c r="WGP1706" s="30"/>
      <c r="WGQ1706" s="30"/>
      <c r="WGR1706" s="30"/>
      <c r="WGS1706" s="30"/>
      <c r="WGT1706" s="30"/>
      <c r="WGU1706" s="30"/>
      <c r="WGV1706" s="30"/>
      <c r="WGW1706" s="30"/>
      <c r="WGX1706" s="30"/>
      <c r="WGY1706" s="30"/>
      <c r="WGZ1706" s="30"/>
      <c r="WHA1706" s="30"/>
      <c r="WHB1706" s="30"/>
      <c r="WHC1706" s="30"/>
      <c r="WHD1706" s="30"/>
      <c r="WHE1706" s="30"/>
      <c r="WHF1706" s="30"/>
      <c r="WHG1706" s="30"/>
      <c r="WHH1706" s="30"/>
      <c r="WHI1706" s="30"/>
      <c r="WHJ1706" s="30"/>
      <c r="WHK1706" s="30"/>
      <c r="WHL1706" s="30"/>
      <c r="WHM1706" s="30"/>
      <c r="WHN1706" s="30"/>
      <c r="WHO1706" s="30"/>
      <c r="WHP1706" s="30"/>
      <c r="WHQ1706" s="30"/>
      <c r="WHR1706" s="30"/>
      <c r="WHS1706" s="30"/>
      <c r="WHT1706" s="30"/>
      <c r="WHU1706" s="30"/>
      <c r="WHV1706" s="30"/>
      <c r="WHW1706" s="30"/>
      <c r="WHX1706" s="30"/>
      <c r="WHY1706" s="30"/>
      <c r="WHZ1706" s="30"/>
      <c r="WIA1706" s="30"/>
      <c r="WIB1706" s="30"/>
      <c r="WIC1706" s="30"/>
      <c r="WID1706" s="30"/>
      <c r="WIE1706" s="30"/>
      <c r="WIF1706" s="30"/>
      <c r="WIG1706" s="30"/>
      <c r="WIH1706" s="30"/>
      <c r="WII1706" s="30"/>
      <c r="WIJ1706" s="30"/>
      <c r="WIK1706" s="30"/>
      <c r="WIL1706" s="30"/>
      <c r="WIM1706" s="30"/>
      <c r="WIN1706" s="30"/>
      <c r="WIO1706" s="30"/>
      <c r="WIP1706" s="30"/>
      <c r="WIQ1706" s="30"/>
      <c r="WIR1706" s="30"/>
      <c r="WIS1706" s="30"/>
      <c r="WIT1706" s="30"/>
      <c r="WIU1706" s="30"/>
      <c r="WIV1706" s="30"/>
      <c r="WIW1706" s="30"/>
      <c r="WIX1706" s="30"/>
      <c r="WIY1706" s="30"/>
      <c r="WIZ1706" s="30"/>
      <c r="WJA1706" s="30"/>
      <c r="WJB1706" s="30"/>
      <c r="WJC1706" s="30"/>
      <c r="WJD1706" s="30"/>
      <c r="WJE1706" s="30"/>
      <c r="WJF1706" s="30"/>
      <c r="WJG1706" s="30"/>
      <c r="WJH1706" s="30"/>
      <c r="WJI1706" s="30"/>
      <c r="WJJ1706" s="30"/>
      <c r="WJK1706" s="30"/>
      <c r="WJL1706" s="30"/>
      <c r="WJM1706" s="30"/>
      <c r="WJN1706" s="30"/>
      <c r="WJO1706" s="30"/>
      <c r="WJP1706" s="30"/>
      <c r="WJQ1706" s="30"/>
      <c r="WJR1706" s="30"/>
      <c r="WJS1706" s="30"/>
      <c r="WJT1706" s="30"/>
      <c r="WJU1706" s="30"/>
      <c r="WJV1706" s="30"/>
      <c r="WJW1706" s="30"/>
      <c r="WJX1706" s="30"/>
      <c r="WJY1706" s="30"/>
      <c r="WJZ1706" s="30"/>
      <c r="WKA1706" s="30"/>
      <c r="WKB1706" s="30"/>
      <c r="WKC1706" s="30"/>
      <c r="WKD1706" s="30"/>
      <c r="WKE1706" s="30"/>
      <c r="WKF1706" s="30"/>
      <c r="WKG1706" s="30"/>
      <c r="WKH1706" s="30"/>
      <c r="WKI1706" s="30"/>
      <c r="WKJ1706" s="30"/>
      <c r="WKK1706" s="30"/>
      <c r="WKL1706" s="30"/>
      <c r="WKM1706" s="30"/>
      <c r="WKN1706" s="30"/>
      <c r="WKO1706" s="30"/>
      <c r="WKP1706" s="30"/>
      <c r="WKQ1706" s="30"/>
      <c r="WKR1706" s="30"/>
      <c r="WKS1706" s="30"/>
      <c r="WKT1706" s="30"/>
      <c r="WKU1706" s="30"/>
      <c r="WKV1706" s="30"/>
      <c r="WKW1706" s="30"/>
      <c r="WKX1706" s="30"/>
      <c r="WKY1706" s="30"/>
      <c r="WKZ1706" s="30"/>
      <c r="WLA1706" s="30"/>
      <c r="WLB1706" s="30"/>
      <c r="WLC1706" s="30"/>
      <c r="WLD1706" s="30"/>
      <c r="WLE1706" s="30"/>
      <c r="WLF1706" s="30"/>
      <c r="WLG1706" s="30"/>
      <c r="WLH1706" s="30"/>
      <c r="WLI1706" s="30"/>
      <c r="WLJ1706" s="30"/>
      <c r="WLK1706" s="30"/>
      <c r="WLL1706" s="30"/>
      <c r="WLM1706" s="30"/>
      <c r="WLN1706" s="30"/>
      <c r="WLO1706" s="30"/>
      <c r="WLP1706" s="30"/>
      <c r="WLQ1706" s="30"/>
      <c r="WLR1706" s="30"/>
      <c r="WLS1706" s="30"/>
      <c r="WLT1706" s="30"/>
      <c r="WLU1706" s="30"/>
      <c r="WLV1706" s="30"/>
      <c r="WLW1706" s="30"/>
      <c r="WLX1706" s="30"/>
      <c r="WLY1706" s="30"/>
      <c r="WLZ1706" s="30"/>
      <c r="WMA1706" s="30"/>
      <c r="WMB1706" s="30"/>
      <c r="WMC1706" s="30"/>
      <c r="WMD1706" s="30"/>
      <c r="WME1706" s="30"/>
      <c r="WMF1706" s="30"/>
      <c r="WMG1706" s="30"/>
      <c r="WMH1706" s="30"/>
      <c r="WMI1706" s="30"/>
      <c r="WMJ1706" s="30"/>
      <c r="WMK1706" s="30"/>
      <c r="WML1706" s="30"/>
      <c r="WMM1706" s="30"/>
      <c r="WMN1706" s="30"/>
      <c r="WMO1706" s="30"/>
      <c r="WMP1706" s="30"/>
      <c r="WMQ1706" s="30"/>
      <c r="WMR1706" s="30"/>
      <c r="WMS1706" s="30"/>
      <c r="WMT1706" s="30"/>
      <c r="WMU1706" s="30"/>
      <c r="WMV1706" s="30"/>
      <c r="WMW1706" s="30"/>
      <c r="WMX1706" s="30"/>
      <c r="WMY1706" s="30"/>
      <c r="WMZ1706" s="30"/>
      <c r="WNA1706" s="30"/>
      <c r="WNB1706" s="30"/>
      <c r="WNC1706" s="30"/>
      <c r="WND1706" s="30"/>
      <c r="WNE1706" s="30"/>
      <c r="WNF1706" s="30"/>
      <c r="WNG1706" s="30"/>
      <c r="WNH1706" s="30"/>
      <c r="WNI1706" s="30"/>
      <c r="WNJ1706" s="30"/>
      <c r="WNK1706" s="30"/>
      <c r="WNL1706" s="30"/>
      <c r="WNM1706" s="30"/>
      <c r="WNN1706" s="30"/>
      <c r="WNO1706" s="30"/>
      <c r="WNP1706" s="30"/>
      <c r="WNQ1706" s="30"/>
      <c r="WNR1706" s="30"/>
      <c r="WNS1706" s="30"/>
      <c r="WNT1706" s="30"/>
      <c r="WNU1706" s="30"/>
      <c r="WNV1706" s="30"/>
      <c r="WNW1706" s="30"/>
      <c r="WNX1706" s="30"/>
      <c r="WNY1706" s="30"/>
      <c r="WNZ1706" s="30"/>
      <c r="WOA1706" s="30"/>
      <c r="WOB1706" s="30"/>
      <c r="WOC1706" s="30"/>
      <c r="WOD1706" s="30"/>
      <c r="WOE1706" s="30"/>
      <c r="WOF1706" s="30"/>
      <c r="WOG1706" s="30"/>
      <c r="WOH1706" s="30"/>
      <c r="WOI1706" s="30"/>
      <c r="WOJ1706" s="30"/>
      <c r="WOK1706" s="30"/>
      <c r="WOL1706" s="30"/>
      <c r="WOM1706" s="30"/>
      <c r="WON1706" s="30"/>
      <c r="WOO1706" s="30"/>
      <c r="WOP1706" s="30"/>
      <c r="WOQ1706" s="30"/>
      <c r="WOR1706" s="30"/>
      <c r="WOS1706" s="30"/>
      <c r="WOT1706" s="30"/>
      <c r="WOU1706" s="30"/>
      <c r="WOV1706" s="30"/>
      <c r="WOW1706" s="30"/>
      <c r="WOX1706" s="30"/>
      <c r="WOY1706" s="30"/>
      <c r="WOZ1706" s="30"/>
      <c r="WPA1706" s="30"/>
      <c r="WPB1706" s="30"/>
      <c r="WPC1706" s="30"/>
      <c r="WPD1706" s="30"/>
      <c r="WPE1706" s="30"/>
      <c r="WPF1706" s="30"/>
      <c r="WPG1706" s="30"/>
      <c r="WPH1706" s="30"/>
      <c r="WPI1706" s="30"/>
      <c r="WPJ1706" s="30"/>
      <c r="WPK1706" s="30"/>
      <c r="WPL1706" s="30"/>
      <c r="WPM1706" s="30"/>
      <c r="WPN1706" s="30"/>
      <c r="WPO1706" s="30"/>
      <c r="WPP1706" s="30"/>
      <c r="WPQ1706" s="30"/>
      <c r="WPR1706" s="30"/>
      <c r="WPS1706" s="30"/>
      <c r="WPT1706" s="30"/>
      <c r="WPU1706" s="30"/>
      <c r="WPV1706" s="30"/>
      <c r="WPW1706" s="30"/>
      <c r="WPX1706" s="30"/>
      <c r="WPY1706" s="30"/>
      <c r="WPZ1706" s="30"/>
      <c r="WQA1706" s="30"/>
      <c r="WQB1706" s="30"/>
      <c r="WQC1706" s="30"/>
      <c r="WQD1706" s="30"/>
      <c r="WQE1706" s="30"/>
      <c r="WQF1706" s="30"/>
      <c r="WQG1706" s="30"/>
      <c r="WQH1706" s="30"/>
      <c r="WQI1706" s="30"/>
      <c r="WQJ1706" s="30"/>
      <c r="WQK1706" s="30"/>
      <c r="WQL1706" s="30"/>
      <c r="WQM1706" s="30"/>
      <c r="WQN1706" s="30"/>
      <c r="WQO1706" s="30"/>
      <c r="WQP1706" s="30"/>
      <c r="WQQ1706" s="30"/>
      <c r="WQR1706" s="30"/>
      <c r="WQS1706" s="30"/>
      <c r="WQT1706" s="30"/>
      <c r="WQU1706" s="30"/>
      <c r="WQV1706" s="30"/>
      <c r="WQW1706" s="30"/>
      <c r="WQX1706" s="30"/>
      <c r="WQY1706" s="30"/>
      <c r="WQZ1706" s="30"/>
      <c r="WRA1706" s="30"/>
      <c r="WRB1706" s="30"/>
      <c r="WRC1706" s="30"/>
      <c r="WRD1706" s="30"/>
      <c r="WRE1706" s="30"/>
      <c r="WRF1706" s="30"/>
      <c r="WRG1706" s="30"/>
      <c r="WRH1706" s="30"/>
      <c r="WRI1706" s="30"/>
      <c r="WRJ1706" s="30"/>
      <c r="WRK1706" s="30"/>
      <c r="WRL1706" s="30"/>
      <c r="WRM1706" s="30"/>
      <c r="WRN1706" s="30"/>
      <c r="WRO1706" s="30"/>
      <c r="WRP1706" s="30"/>
      <c r="WRQ1706" s="30"/>
      <c r="WRR1706" s="30"/>
      <c r="WRS1706" s="30"/>
      <c r="WRT1706" s="30"/>
      <c r="WRU1706" s="30"/>
      <c r="WRV1706" s="30"/>
      <c r="WRW1706" s="30"/>
      <c r="WRX1706" s="30"/>
      <c r="WRY1706" s="30"/>
      <c r="WRZ1706" s="30"/>
      <c r="WSA1706" s="30"/>
      <c r="WSB1706" s="30"/>
      <c r="WSC1706" s="30"/>
      <c r="WSD1706" s="30"/>
      <c r="WSE1706" s="30"/>
      <c r="WSF1706" s="30"/>
      <c r="WSG1706" s="30"/>
      <c r="WSH1706" s="30"/>
      <c r="WSI1706" s="30"/>
      <c r="WSJ1706" s="30"/>
      <c r="WSK1706" s="30"/>
      <c r="WSL1706" s="30"/>
      <c r="WSM1706" s="30"/>
      <c r="WSN1706" s="30"/>
      <c r="WSO1706" s="30"/>
      <c r="WSP1706" s="30"/>
      <c r="WSQ1706" s="30"/>
      <c r="WSR1706" s="30"/>
      <c r="WSS1706" s="30"/>
      <c r="WST1706" s="30"/>
      <c r="WSU1706" s="30"/>
      <c r="WSV1706" s="30"/>
      <c r="WSW1706" s="30"/>
      <c r="WSX1706" s="30"/>
      <c r="WSY1706" s="30"/>
      <c r="WSZ1706" s="30"/>
      <c r="WTA1706" s="30"/>
      <c r="WTB1706" s="30"/>
      <c r="WTC1706" s="30"/>
      <c r="WTD1706" s="30"/>
      <c r="WTE1706" s="30"/>
      <c r="WTF1706" s="30"/>
      <c r="WTG1706" s="30"/>
      <c r="WTH1706" s="30"/>
      <c r="WTI1706" s="30"/>
      <c r="WTJ1706" s="30"/>
      <c r="WTK1706" s="30"/>
      <c r="WTL1706" s="30"/>
      <c r="WTM1706" s="30"/>
      <c r="WTN1706" s="30"/>
      <c r="WTO1706" s="30"/>
      <c r="WTP1706" s="30"/>
      <c r="WTQ1706" s="30"/>
      <c r="WTR1706" s="30"/>
      <c r="WTS1706" s="30"/>
      <c r="WTT1706" s="30"/>
      <c r="WTU1706" s="30"/>
      <c r="WTV1706" s="30"/>
      <c r="WTW1706" s="30"/>
      <c r="WTX1706" s="30"/>
      <c r="WTY1706" s="30"/>
      <c r="WTZ1706" s="30"/>
      <c r="WUA1706" s="30"/>
      <c r="WUB1706" s="30"/>
      <c r="WUC1706" s="30"/>
      <c r="WUD1706" s="30"/>
      <c r="WUE1706" s="30"/>
      <c r="WUF1706" s="30"/>
      <c r="WUG1706" s="30"/>
      <c r="WUH1706" s="30"/>
      <c r="WUI1706" s="30"/>
      <c r="WUJ1706" s="30"/>
      <c r="WUK1706" s="30"/>
      <c r="WUL1706" s="30"/>
      <c r="WUM1706" s="30"/>
      <c r="WUN1706" s="30"/>
      <c r="WUO1706" s="30"/>
      <c r="WUP1706" s="30"/>
      <c r="WUQ1706" s="30"/>
      <c r="WUR1706" s="30"/>
      <c r="WUS1706" s="30"/>
      <c r="WUT1706" s="30"/>
      <c r="WUU1706" s="30"/>
      <c r="WUV1706" s="30"/>
      <c r="WUW1706" s="30"/>
      <c r="WUX1706" s="30"/>
      <c r="WUY1706" s="30"/>
      <c r="WUZ1706" s="30"/>
      <c r="WVA1706" s="30"/>
      <c r="WVB1706" s="30"/>
      <c r="WVC1706" s="30"/>
      <c r="WVD1706" s="30"/>
      <c r="WVE1706" s="30"/>
      <c r="WVF1706" s="30"/>
      <c r="WVG1706" s="30"/>
      <c r="WVH1706" s="30"/>
      <c r="WVI1706" s="30"/>
      <c r="WVJ1706" s="30"/>
      <c r="WVK1706" s="30"/>
      <c r="WVL1706" s="30"/>
      <c r="WVM1706" s="30"/>
      <c r="WVN1706" s="30"/>
      <c r="WVO1706" s="30"/>
      <c r="WVP1706" s="30"/>
      <c r="WVQ1706" s="30"/>
      <c r="WVR1706" s="30"/>
      <c r="WVS1706" s="30"/>
      <c r="WVT1706" s="30"/>
      <c r="WVU1706" s="30"/>
      <c r="WVV1706" s="30"/>
      <c r="WVW1706" s="30"/>
      <c r="WVX1706" s="30"/>
      <c r="WVY1706" s="30"/>
      <c r="WVZ1706" s="30"/>
      <c r="WWA1706" s="30"/>
      <c r="WWB1706" s="30"/>
      <c r="WWC1706" s="30"/>
      <c r="WWD1706" s="30"/>
      <c r="WWE1706" s="30"/>
      <c r="WWF1706" s="30"/>
      <c r="WWG1706" s="30"/>
      <c r="WWH1706" s="30"/>
      <c r="WWI1706" s="30"/>
      <c r="WWJ1706" s="30"/>
      <c r="WWK1706" s="30"/>
      <c r="WWL1706" s="30"/>
      <c r="WWM1706" s="30"/>
      <c r="WWN1706" s="30"/>
      <c r="WWO1706" s="30"/>
      <c r="WWP1706" s="30"/>
      <c r="WWQ1706" s="30"/>
      <c r="WWR1706" s="30"/>
      <c r="WWS1706" s="30"/>
      <c r="WWT1706" s="30"/>
      <c r="WWU1706" s="30"/>
      <c r="WWV1706" s="30"/>
      <c r="WWW1706" s="30"/>
      <c r="WWX1706" s="30"/>
      <c r="WWY1706" s="30"/>
      <c r="WWZ1706" s="30"/>
      <c r="WXA1706" s="30"/>
      <c r="WXB1706" s="30"/>
      <c r="WXC1706" s="30"/>
      <c r="WXD1706" s="30"/>
      <c r="WXE1706" s="30"/>
      <c r="WXF1706" s="30"/>
      <c r="WXG1706" s="30"/>
      <c r="WXH1706" s="30"/>
      <c r="WXI1706" s="30"/>
      <c r="WXJ1706" s="30"/>
      <c r="WXK1706" s="30"/>
      <c r="WXL1706" s="30"/>
      <c r="WXM1706" s="30"/>
      <c r="WXN1706" s="30"/>
      <c r="WXO1706" s="30"/>
      <c r="WXP1706" s="30"/>
      <c r="WXQ1706" s="30"/>
      <c r="WXR1706" s="30"/>
      <c r="WXS1706" s="30"/>
      <c r="WXT1706" s="30"/>
      <c r="WXU1706" s="30"/>
      <c r="WXV1706" s="30"/>
      <c r="WXW1706" s="30"/>
      <c r="WXX1706" s="30"/>
      <c r="WXY1706" s="30"/>
      <c r="WXZ1706" s="30"/>
      <c r="WYA1706" s="30"/>
      <c r="WYB1706" s="30"/>
      <c r="WYC1706" s="30"/>
      <c r="WYD1706" s="30"/>
      <c r="WYE1706" s="30"/>
      <c r="WYF1706" s="30"/>
      <c r="WYG1706" s="30"/>
      <c r="WYH1706" s="30"/>
      <c r="WYI1706" s="30"/>
      <c r="WYJ1706" s="30"/>
      <c r="WYK1706" s="30"/>
      <c r="WYL1706" s="30"/>
      <c r="WYM1706" s="30"/>
      <c r="WYN1706" s="30"/>
      <c r="WYO1706" s="30"/>
      <c r="WYP1706" s="30"/>
      <c r="WYQ1706" s="30"/>
      <c r="WYR1706" s="30"/>
      <c r="WYS1706" s="30"/>
      <c r="WYT1706" s="30"/>
      <c r="WYU1706" s="30"/>
      <c r="WYV1706" s="30"/>
      <c r="WYW1706" s="30"/>
      <c r="WYX1706" s="30"/>
      <c r="WYY1706" s="30"/>
      <c r="WYZ1706" s="30"/>
      <c r="WZA1706" s="30"/>
      <c r="WZB1706" s="30"/>
      <c r="WZC1706" s="30"/>
      <c r="WZD1706" s="30"/>
      <c r="WZE1706" s="30"/>
      <c r="WZF1706" s="30"/>
      <c r="WZG1706" s="30"/>
      <c r="WZH1706" s="30"/>
      <c r="WZI1706" s="30"/>
      <c r="WZJ1706" s="30"/>
      <c r="WZK1706" s="30"/>
      <c r="WZL1706" s="30"/>
      <c r="WZM1706" s="30"/>
      <c r="WZN1706" s="30"/>
      <c r="WZO1706" s="30"/>
      <c r="WZP1706" s="30"/>
      <c r="WZQ1706" s="30"/>
      <c r="WZR1706" s="30"/>
      <c r="WZS1706" s="30"/>
      <c r="WZT1706" s="30"/>
      <c r="WZU1706" s="30"/>
      <c r="WZV1706" s="30"/>
      <c r="WZW1706" s="30"/>
      <c r="WZX1706" s="30"/>
      <c r="WZY1706" s="30"/>
      <c r="WZZ1706" s="30"/>
      <c r="XAA1706" s="30"/>
      <c r="XAB1706" s="30"/>
      <c r="XAC1706" s="30"/>
      <c r="XAD1706" s="30"/>
      <c r="XAE1706" s="30"/>
      <c r="XAF1706" s="30"/>
      <c r="XAG1706" s="30"/>
      <c r="XAH1706" s="30"/>
      <c r="XAI1706" s="30"/>
      <c r="XAJ1706" s="30"/>
      <c r="XAK1706" s="30"/>
      <c r="XAL1706" s="30"/>
      <c r="XAM1706" s="30"/>
      <c r="XAN1706" s="30"/>
      <c r="XAO1706" s="30"/>
      <c r="XAP1706" s="30"/>
      <c r="XAQ1706" s="30"/>
      <c r="XAR1706" s="30"/>
      <c r="XAS1706" s="30"/>
      <c r="XAT1706" s="30"/>
      <c r="XAU1706" s="30"/>
      <c r="XAV1706" s="30"/>
      <c r="XAW1706" s="30"/>
      <c r="XAX1706" s="30"/>
      <c r="XAY1706" s="30"/>
      <c r="XAZ1706" s="30"/>
      <c r="XBA1706" s="30"/>
      <c r="XBB1706" s="30"/>
      <c r="XBC1706" s="30"/>
      <c r="XBD1706" s="30"/>
      <c r="XBE1706" s="30"/>
      <c r="XBF1706" s="30"/>
      <c r="XBG1706" s="30"/>
      <c r="XBH1706" s="30"/>
      <c r="XBI1706" s="30"/>
      <c r="XBJ1706" s="30"/>
      <c r="XBK1706" s="30"/>
      <c r="XBL1706" s="30"/>
      <c r="XBM1706" s="30"/>
      <c r="XBN1706" s="30"/>
      <c r="XBO1706" s="30"/>
      <c r="XBP1706" s="30"/>
      <c r="XBQ1706" s="30"/>
      <c r="XBR1706" s="30"/>
      <c r="XBS1706" s="30"/>
      <c r="XBT1706" s="30"/>
      <c r="XBU1706" s="30"/>
      <c r="XBV1706" s="30"/>
      <c r="XBW1706" s="30"/>
      <c r="XBX1706" s="30"/>
      <c r="XBY1706" s="30"/>
      <c r="XBZ1706" s="30"/>
      <c r="XCA1706" s="30"/>
      <c r="XCB1706" s="30"/>
      <c r="XCC1706" s="30"/>
      <c r="XCD1706" s="30"/>
      <c r="XCE1706" s="30"/>
      <c r="XCF1706" s="30"/>
      <c r="XCG1706" s="30"/>
      <c r="XCH1706" s="30"/>
      <c r="XCI1706" s="30"/>
      <c r="XCJ1706" s="30"/>
      <c r="XCK1706" s="30"/>
      <c r="XCL1706" s="30"/>
      <c r="XCM1706" s="30"/>
      <c r="XCN1706" s="30"/>
      <c r="XCO1706" s="30"/>
      <c r="XCP1706" s="30"/>
      <c r="XCQ1706" s="30"/>
      <c r="XCR1706" s="30"/>
      <c r="XCS1706" s="30"/>
      <c r="XCT1706" s="30"/>
      <c r="XCU1706" s="30"/>
      <c r="XCV1706" s="30"/>
      <c r="XCW1706" s="30"/>
      <c r="XCX1706" s="30"/>
      <c r="XCY1706" s="30"/>
      <c r="XCZ1706" s="30"/>
      <c r="XDA1706" s="30"/>
      <c r="XDB1706" s="30"/>
      <c r="XDC1706" s="30"/>
      <c r="XDD1706" s="30"/>
      <c r="XDE1706" s="30"/>
      <c r="XDF1706" s="30"/>
      <c r="XDG1706" s="30"/>
      <c r="XDH1706" s="30"/>
      <c r="XDI1706" s="30"/>
      <c r="XDJ1706" s="30"/>
      <c r="XDK1706" s="30"/>
      <c r="XDL1706" s="30"/>
      <c r="XDM1706" s="30"/>
      <c r="XDN1706" s="30"/>
      <c r="XDO1706" s="30"/>
      <c r="XDP1706" s="30"/>
      <c r="XDQ1706" s="30"/>
      <c r="XDR1706" s="30"/>
      <c r="XDS1706" s="30"/>
      <c r="XDT1706" s="30"/>
      <c r="XDU1706" s="30"/>
      <c r="XDV1706" s="30"/>
      <c r="XDW1706" s="30"/>
      <c r="XDX1706" s="30"/>
      <c r="XDY1706" s="30"/>
      <c r="XDZ1706" s="30"/>
      <c r="XEA1706" s="30"/>
      <c r="XEB1706" s="30"/>
      <c r="XEC1706" s="30"/>
      <c r="XED1706" s="30"/>
      <c r="XEE1706" s="30"/>
      <c r="XEF1706" s="30"/>
      <c r="XEG1706" s="30"/>
      <c r="XEH1706" s="30"/>
      <c r="XEI1706" s="30"/>
      <c r="XEJ1706" s="30"/>
      <c r="XEK1706" s="30"/>
      <c r="XEL1706" s="30"/>
      <c r="XEM1706" s="30"/>
      <c r="XEN1706" s="30"/>
      <c r="XEO1706" s="30"/>
      <c r="XEP1706" s="30"/>
      <c r="XEQ1706" s="30"/>
      <c r="XER1706" s="30"/>
      <c r="XES1706" s="30"/>
      <c r="XET1706" s="30"/>
      <c r="XEU1706" s="30"/>
      <c r="XEV1706" s="30"/>
    </row>
    <row r="1707" spans="1:16376" ht="60" hidden="1" x14ac:dyDescent="0.25">
      <c r="A1707" s="30" t="s">
        <v>2433</v>
      </c>
      <c r="B1707" s="30" t="s">
        <v>634</v>
      </c>
      <c r="C1707" s="30"/>
      <c r="D1707" s="30" t="s">
        <v>3215</v>
      </c>
      <c r="E1707" s="30"/>
      <c r="F1707" s="30" t="s">
        <v>670</v>
      </c>
      <c r="G1707" s="32" t="s">
        <v>930</v>
      </c>
      <c r="H1707" s="43" t="s">
        <v>3991</v>
      </c>
      <c r="I1707" s="47" t="str">
        <f t="shared" si="26"/>
        <v>2021056970008 : Construcción de Placa Huella en vías terciarias del municipio de El Santuario Antioquia.  El Santuario</v>
      </c>
      <c r="J1707" s="77" t="s">
        <v>3992</v>
      </c>
      <c r="K1707" s="32" t="s">
        <v>4192</v>
      </c>
      <c r="L1707" s="78">
        <v>2021</v>
      </c>
      <c r="M1707" s="78" t="s">
        <v>6932</v>
      </c>
      <c r="N1707" s="79" t="s">
        <v>4605</v>
      </c>
      <c r="O1707" s="78">
        <v>1</v>
      </c>
      <c r="P1707" s="78" t="s">
        <v>2480</v>
      </c>
      <c r="Q1707" s="78">
        <v>12</v>
      </c>
      <c r="R1707" s="80">
        <v>1</v>
      </c>
      <c r="S1707" s="96"/>
      <c r="T1707" s="96"/>
      <c r="U1707" s="30"/>
      <c r="V1707" s="30"/>
      <c r="W1707" s="30"/>
      <c r="X1707" s="30"/>
      <c r="Y1707" s="30"/>
      <c r="Z1707" s="30"/>
      <c r="AA1707" s="30"/>
      <c r="AB1707" s="30"/>
      <c r="AC1707" s="30"/>
      <c r="AD1707" s="30"/>
      <c r="AE1707" s="30"/>
      <c r="AF1707" s="30"/>
      <c r="AG1707" s="30"/>
      <c r="AH1707" s="30"/>
      <c r="AI1707" s="30"/>
      <c r="AJ1707" s="30"/>
      <c r="AK1707" s="30"/>
      <c r="AL1707" s="30"/>
      <c r="AM1707" s="30"/>
      <c r="AN1707" s="30"/>
      <c r="AO1707" s="30"/>
      <c r="AP1707" s="30"/>
      <c r="AQ1707" s="30"/>
      <c r="AR1707" s="30"/>
      <c r="AS1707" s="30"/>
      <c r="AT1707" s="30"/>
      <c r="AU1707" s="30"/>
      <c r="AV1707" s="30"/>
      <c r="AW1707" s="30"/>
      <c r="AX1707" s="30"/>
      <c r="AY1707" s="30"/>
      <c r="AZ1707" s="30"/>
      <c r="BA1707" s="30"/>
      <c r="BB1707" s="30"/>
      <c r="BC1707" s="30"/>
      <c r="BD1707" s="30"/>
      <c r="BE1707" s="30"/>
      <c r="BF1707" s="30"/>
      <c r="BG1707" s="30"/>
      <c r="BH1707" s="30"/>
      <c r="BI1707" s="30"/>
      <c r="BJ1707" s="30"/>
      <c r="BK1707" s="30"/>
      <c r="BL1707" s="30"/>
      <c r="BM1707" s="30"/>
      <c r="BN1707" s="30"/>
      <c r="BO1707" s="30"/>
      <c r="BP1707" s="30"/>
      <c r="BQ1707" s="30"/>
      <c r="BR1707" s="30"/>
      <c r="BS1707" s="30"/>
      <c r="BT1707" s="30"/>
      <c r="BU1707" s="30"/>
      <c r="BV1707" s="30"/>
      <c r="BW1707" s="30"/>
      <c r="BX1707" s="30"/>
      <c r="BY1707" s="30"/>
      <c r="BZ1707" s="30"/>
      <c r="CA1707" s="30"/>
      <c r="CB1707" s="30"/>
      <c r="CC1707" s="30"/>
      <c r="CD1707" s="30"/>
      <c r="CE1707" s="30"/>
      <c r="CF1707" s="30"/>
      <c r="CG1707" s="30"/>
      <c r="CH1707" s="30"/>
      <c r="CI1707" s="30"/>
      <c r="CJ1707" s="30"/>
      <c r="CK1707" s="30"/>
      <c r="CL1707" s="30"/>
      <c r="CM1707" s="30"/>
      <c r="CN1707" s="30"/>
      <c r="CO1707" s="30"/>
      <c r="CP1707" s="30"/>
      <c r="CQ1707" s="30"/>
      <c r="CR1707" s="30"/>
      <c r="CS1707" s="30"/>
      <c r="CT1707" s="30"/>
      <c r="CU1707" s="30"/>
      <c r="CV1707" s="30"/>
      <c r="CW1707" s="30"/>
      <c r="CX1707" s="30"/>
      <c r="CY1707" s="30"/>
      <c r="CZ1707" s="30"/>
      <c r="DA1707" s="30"/>
      <c r="DB1707" s="30"/>
      <c r="DC1707" s="30"/>
      <c r="DD1707" s="30"/>
      <c r="DE1707" s="30"/>
      <c r="DF1707" s="30"/>
      <c r="DG1707" s="30"/>
      <c r="DH1707" s="30"/>
      <c r="DI1707" s="30"/>
      <c r="DJ1707" s="30"/>
      <c r="DK1707" s="30"/>
      <c r="DL1707" s="30"/>
      <c r="DM1707" s="30"/>
      <c r="DN1707" s="30"/>
      <c r="DO1707" s="30"/>
      <c r="DP1707" s="30"/>
      <c r="DQ1707" s="30"/>
      <c r="DR1707" s="30"/>
      <c r="DS1707" s="30"/>
      <c r="DT1707" s="30"/>
      <c r="DU1707" s="30"/>
      <c r="DV1707" s="30"/>
      <c r="DW1707" s="30"/>
      <c r="DX1707" s="30"/>
      <c r="DY1707" s="30"/>
      <c r="DZ1707" s="30"/>
      <c r="EA1707" s="30"/>
      <c r="EB1707" s="30"/>
      <c r="EC1707" s="30"/>
      <c r="ED1707" s="30"/>
      <c r="EE1707" s="30"/>
      <c r="EF1707" s="30"/>
      <c r="EG1707" s="30"/>
      <c r="EH1707" s="30"/>
      <c r="EI1707" s="30"/>
      <c r="EJ1707" s="30"/>
      <c r="EK1707" s="30"/>
      <c r="EL1707" s="30"/>
      <c r="EM1707" s="30"/>
      <c r="EN1707" s="30"/>
      <c r="EO1707" s="30"/>
      <c r="EP1707" s="30"/>
      <c r="EQ1707" s="30"/>
      <c r="ER1707" s="30"/>
      <c r="ES1707" s="30"/>
      <c r="ET1707" s="30"/>
      <c r="EU1707" s="30"/>
      <c r="EV1707" s="30"/>
      <c r="EW1707" s="30"/>
      <c r="EX1707" s="30"/>
      <c r="EY1707" s="30"/>
      <c r="EZ1707" s="30"/>
      <c r="FA1707" s="30"/>
      <c r="FB1707" s="30"/>
      <c r="FC1707" s="30"/>
      <c r="FD1707" s="30"/>
      <c r="FE1707" s="30"/>
      <c r="FF1707" s="30"/>
      <c r="FG1707" s="30"/>
      <c r="FH1707" s="30"/>
      <c r="FI1707" s="30"/>
      <c r="FJ1707" s="30"/>
      <c r="FK1707" s="30"/>
      <c r="FL1707" s="30"/>
      <c r="FM1707" s="30"/>
      <c r="FN1707" s="30"/>
      <c r="FO1707" s="30"/>
      <c r="FP1707" s="30"/>
      <c r="FQ1707" s="30"/>
      <c r="FR1707" s="30"/>
      <c r="FS1707" s="30"/>
      <c r="FT1707" s="30"/>
      <c r="FU1707" s="30"/>
      <c r="FV1707" s="30"/>
      <c r="FW1707" s="30"/>
      <c r="FX1707" s="30"/>
      <c r="FY1707" s="30"/>
      <c r="FZ1707" s="30"/>
      <c r="GA1707" s="30"/>
      <c r="GB1707" s="30"/>
      <c r="GC1707" s="30"/>
      <c r="GD1707" s="30"/>
      <c r="GE1707" s="30"/>
      <c r="GF1707" s="30"/>
      <c r="GG1707" s="30"/>
      <c r="GH1707" s="30"/>
      <c r="GI1707" s="30"/>
      <c r="GJ1707" s="30"/>
      <c r="GK1707" s="30"/>
      <c r="GL1707" s="30"/>
      <c r="GM1707" s="30"/>
      <c r="GN1707" s="30"/>
      <c r="GO1707" s="30"/>
      <c r="GP1707" s="30"/>
      <c r="GQ1707" s="30"/>
      <c r="GR1707" s="30"/>
      <c r="GS1707" s="30"/>
      <c r="GT1707" s="30"/>
      <c r="GU1707" s="30"/>
      <c r="GV1707" s="30"/>
      <c r="GW1707" s="30"/>
      <c r="GX1707" s="30"/>
      <c r="GY1707" s="30"/>
      <c r="GZ1707" s="30"/>
      <c r="HA1707" s="30"/>
      <c r="HB1707" s="30"/>
      <c r="HC1707" s="30"/>
      <c r="HD1707" s="30"/>
      <c r="HE1707" s="30"/>
      <c r="HF1707" s="30"/>
      <c r="HG1707" s="30"/>
      <c r="HH1707" s="30"/>
      <c r="HI1707" s="30"/>
      <c r="HJ1707" s="30"/>
      <c r="HK1707" s="30"/>
      <c r="HL1707" s="30"/>
      <c r="HM1707" s="30"/>
      <c r="HN1707" s="30"/>
      <c r="HO1707" s="30"/>
      <c r="HP1707" s="30"/>
      <c r="HQ1707" s="30"/>
      <c r="HR1707" s="30"/>
      <c r="HS1707" s="30"/>
      <c r="HT1707" s="30"/>
      <c r="HU1707" s="30"/>
      <c r="HV1707" s="30"/>
      <c r="HW1707" s="30"/>
      <c r="HX1707" s="30"/>
      <c r="HY1707" s="30"/>
      <c r="HZ1707" s="30"/>
      <c r="IA1707" s="30"/>
      <c r="IB1707" s="30"/>
      <c r="IC1707" s="30"/>
      <c r="ID1707" s="30"/>
      <c r="IE1707" s="30"/>
      <c r="IF1707" s="30"/>
      <c r="IG1707" s="30"/>
      <c r="IH1707" s="30"/>
      <c r="II1707" s="30"/>
      <c r="IJ1707" s="30"/>
      <c r="IK1707" s="30"/>
      <c r="IL1707" s="30"/>
      <c r="IM1707" s="30"/>
      <c r="IN1707" s="30"/>
      <c r="IO1707" s="30"/>
      <c r="IP1707" s="30"/>
      <c r="IQ1707" s="30"/>
      <c r="IR1707" s="30"/>
      <c r="IS1707" s="30"/>
      <c r="IT1707" s="30"/>
      <c r="IU1707" s="30"/>
      <c r="IV1707" s="30"/>
      <c r="IW1707" s="30"/>
      <c r="IX1707" s="30"/>
      <c r="IY1707" s="30"/>
      <c r="IZ1707" s="30"/>
      <c r="JA1707" s="30"/>
      <c r="JB1707" s="30"/>
      <c r="JC1707" s="30"/>
      <c r="JD1707" s="30"/>
      <c r="JE1707" s="30"/>
      <c r="JF1707" s="30"/>
      <c r="JG1707" s="30"/>
      <c r="JH1707" s="30"/>
      <c r="JI1707" s="30"/>
      <c r="JJ1707" s="30"/>
      <c r="JK1707" s="30"/>
      <c r="JL1707" s="30"/>
      <c r="JM1707" s="30"/>
      <c r="JN1707" s="30"/>
      <c r="JO1707" s="30"/>
      <c r="JP1707" s="30"/>
      <c r="JQ1707" s="30"/>
      <c r="JR1707" s="30"/>
      <c r="JS1707" s="30"/>
      <c r="JT1707" s="30"/>
      <c r="JU1707" s="30"/>
      <c r="JV1707" s="30"/>
      <c r="JW1707" s="30"/>
      <c r="JX1707" s="30"/>
      <c r="JY1707" s="30"/>
      <c r="JZ1707" s="30"/>
      <c r="KA1707" s="30"/>
      <c r="KB1707" s="30"/>
      <c r="KC1707" s="30"/>
      <c r="KD1707" s="30"/>
      <c r="KE1707" s="30"/>
      <c r="KF1707" s="30"/>
      <c r="KG1707" s="30"/>
      <c r="KH1707" s="30"/>
      <c r="KI1707" s="30"/>
      <c r="KJ1707" s="30"/>
      <c r="KK1707" s="30"/>
      <c r="KL1707" s="30"/>
      <c r="KM1707" s="30"/>
      <c r="KN1707" s="30"/>
      <c r="KO1707" s="30"/>
      <c r="KP1707" s="30"/>
      <c r="KQ1707" s="30"/>
      <c r="KR1707" s="30"/>
      <c r="KS1707" s="30"/>
      <c r="KT1707" s="30"/>
      <c r="KU1707" s="30"/>
      <c r="KV1707" s="30"/>
      <c r="KW1707" s="30"/>
      <c r="KX1707" s="30"/>
      <c r="KY1707" s="30"/>
      <c r="KZ1707" s="30"/>
      <c r="LA1707" s="30"/>
      <c r="LB1707" s="30"/>
      <c r="LC1707" s="30"/>
      <c r="LD1707" s="30"/>
      <c r="LE1707" s="30"/>
      <c r="LF1707" s="30"/>
      <c r="LG1707" s="30"/>
      <c r="LH1707" s="30"/>
      <c r="LI1707" s="30"/>
      <c r="LJ1707" s="30"/>
      <c r="LK1707" s="30"/>
      <c r="LL1707" s="30"/>
      <c r="LM1707" s="30"/>
      <c r="LN1707" s="30"/>
      <c r="LO1707" s="30"/>
      <c r="LP1707" s="30"/>
      <c r="LQ1707" s="30"/>
      <c r="LR1707" s="30"/>
      <c r="LS1707" s="30"/>
      <c r="LT1707" s="30"/>
      <c r="LU1707" s="30"/>
      <c r="LV1707" s="30"/>
      <c r="LW1707" s="30"/>
      <c r="LX1707" s="30"/>
      <c r="LY1707" s="30"/>
      <c r="LZ1707" s="30"/>
      <c r="MA1707" s="30"/>
      <c r="MB1707" s="30"/>
      <c r="MC1707" s="30"/>
      <c r="MD1707" s="30"/>
      <c r="ME1707" s="30"/>
      <c r="MF1707" s="30"/>
      <c r="MG1707" s="30"/>
      <c r="MH1707" s="30"/>
      <c r="MI1707" s="30"/>
      <c r="MJ1707" s="30"/>
      <c r="MK1707" s="30"/>
      <c r="ML1707" s="30"/>
      <c r="MM1707" s="30"/>
      <c r="MN1707" s="30"/>
      <c r="MO1707" s="30"/>
      <c r="MP1707" s="30"/>
      <c r="MQ1707" s="30"/>
      <c r="MR1707" s="30"/>
      <c r="MS1707" s="30"/>
      <c r="MT1707" s="30"/>
      <c r="MU1707" s="30"/>
      <c r="MV1707" s="30"/>
      <c r="MW1707" s="30"/>
      <c r="MX1707" s="30"/>
      <c r="MY1707" s="30"/>
      <c r="MZ1707" s="30"/>
      <c r="NA1707" s="30"/>
      <c r="NB1707" s="30"/>
      <c r="NC1707" s="30"/>
      <c r="ND1707" s="30"/>
      <c r="NE1707" s="30"/>
      <c r="NF1707" s="30"/>
      <c r="NG1707" s="30"/>
      <c r="NH1707" s="30"/>
      <c r="NI1707" s="30"/>
      <c r="NJ1707" s="30"/>
      <c r="NK1707" s="30"/>
      <c r="NL1707" s="30"/>
      <c r="NM1707" s="30"/>
      <c r="NN1707" s="30"/>
      <c r="NO1707" s="30"/>
      <c r="NP1707" s="30"/>
      <c r="NQ1707" s="30"/>
      <c r="NR1707" s="30"/>
      <c r="NS1707" s="30"/>
      <c r="NT1707" s="30"/>
      <c r="NU1707" s="30"/>
      <c r="NV1707" s="30"/>
      <c r="NW1707" s="30"/>
      <c r="NX1707" s="30"/>
      <c r="NY1707" s="30"/>
      <c r="NZ1707" s="30"/>
      <c r="OA1707" s="30"/>
      <c r="OB1707" s="30"/>
      <c r="OC1707" s="30"/>
      <c r="OD1707" s="30"/>
      <c r="OE1707" s="30"/>
      <c r="OF1707" s="30"/>
      <c r="OG1707" s="30"/>
      <c r="OH1707" s="30"/>
      <c r="OI1707" s="30"/>
      <c r="OJ1707" s="30"/>
      <c r="OK1707" s="30"/>
      <c r="OL1707" s="30"/>
      <c r="OM1707" s="30"/>
      <c r="ON1707" s="30"/>
      <c r="OO1707" s="30"/>
      <c r="OP1707" s="30"/>
      <c r="OQ1707" s="30"/>
      <c r="OR1707" s="30"/>
      <c r="OS1707" s="30"/>
      <c r="OT1707" s="30"/>
      <c r="OU1707" s="30"/>
      <c r="OV1707" s="30"/>
      <c r="OW1707" s="30"/>
      <c r="OX1707" s="30"/>
      <c r="OY1707" s="30"/>
      <c r="OZ1707" s="30"/>
      <c r="PA1707" s="30"/>
      <c r="PB1707" s="30"/>
      <c r="PC1707" s="30"/>
      <c r="PD1707" s="30"/>
      <c r="PE1707" s="30"/>
      <c r="PF1707" s="30"/>
      <c r="PG1707" s="30"/>
      <c r="PH1707" s="30"/>
      <c r="PI1707" s="30"/>
      <c r="PJ1707" s="30"/>
      <c r="PK1707" s="30"/>
      <c r="PL1707" s="30"/>
      <c r="PM1707" s="30"/>
      <c r="PN1707" s="30"/>
      <c r="PO1707" s="30"/>
      <c r="PP1707" s="30"/>
      <c r="PQ1707" s="30"/>
      <c r="PR1707" s="30"/>
      <c r="PS1707" s="30"/>
      <c r="PT1707" s="30"/>
      <c r="PU1707" s="30"/>
      <c r="PV1707" s="30"/>
      <c r="PW1707" s="30"/>
      <c r="PX1707" s="30"/>
      <c r="PY1707" s="30"/>
      <c r="PZ1707" s="30"/>
      <c r="QA1707" s="30"/>
      <c r="QB1707" s="30"/>
      <c r="QC1707" s="30"/>
      <c r="QD1707" s="30"/>
      <c r="QE1707" s="30"/>
      <c r="QF1707" s="30"/>
      <c r="QG1707" s="30"/>
      <c r="QH1707" s="30"/>
      <c r="QI1707" s="30"/>
      <c r="QJ1707" s="30"/>
      <c r="QK1707" s="30"/>
      <c r="QL1707" s="30"/>
      <c r="QM1707" s="30"/>
      <c r="QN1707" s="30"/>
      <c r="QO1707" s="30"/>
      <c r="QP1707" s="30"/>
      <c r="QQ1707" s="30"/>
      <c r="QR1707" s="30"/>
      <c r="QS1707" s="30"/>
      <c r="QT1707" s="30"/>
      <c r="QU1707" s="30"/>
      <c r="QV1707" s="30"/>
      <c r="QW1707" s="30"/>
      <c r="QX1707" s="30"/>
      <c r="QY1707" s="30"/>
      <c r="QZ1707" s="30"/>
      <c r="RA1707" s="30"/>
      <c r="RB1707" s="30"/>
      <c r="RC1707" s="30"/>
      <c r="RD1707" s="30"/>
      <c r="RE1707" s="30"/>
      <c r="RF1707" s="30"/>
      <c r="RG1707" s="30"/>
      <c r="RH1707" s="30"/>
      <c r="RI1707" s="30"/>
      <c r="RJ1707" s="30"/>
      <c r="RK1707" s="30"/>
      <c r="RL1707" s="30"/>
      <c r="RM1707" s="30"/>
      <c r="RN1707" s="30"/>
      <c r="RO1707" s="30"/>
      <c r="RP1707" s="30"/>
      <c r="RQ1707" s="30"/>
      <c r="RR1707" s="30"/>
      <c r="RS1707" s="30"/>
      <c r="RT1707" s="30"/>
      <c r="RU1707" s="30"/>
      <c r="RV1707" s="30"/>
      <c r="RW1707" s="30"/>
      <c r="RX1707" s="30"/>
      <c r="RY1707" s="30"/>
      <c r="RZ1707" s="30"/>
      <c r="SA1707" s="30"/>
      <c r="SB1707" s="30"/>
      <c r="SC1707" s="30"/>
      <c r="SD1707" s="30"/>
      <c r="SE1707" s="30"/>
      <c r="SF1707" s="30"/>
      <c r="SG1707" s="30"/>
      <c r="SH1707" s="30"/>
      <c r="SI1707" s="30"/>
      <c r="SJ1707" s="30"/>
      <c r="SK1707" s="30"/>
      <c r="SL1707" s="30"/>
      <c r="SM1707" s="30"/>
      <c r="SN1707" s="30"/>
      <c r="SO1707" s="30"/>
      <c r="SP1707" s="30"/>
      <c r="SQ1707" s="30"/>
      <c r="SR1707" s="30"/>
      <c r="SS1707" s="30"/>
      <c r="ST1707" s="30"/>
      <c r="SU1707" s="30"/>
      <c r="SV1707" s="30"/>
      <c r="SW1707" s="30"/>
      <c r="SX1707" s="30"/>
      <c r="SY1707" s="30"/>
      <c r="SZ1707" s="30"/>
      <c r="TA1707" s="30"/>
      <c r="TB1707" s="30"/>
      <c r="TC1707" s="30"/>
      <c r="TD1707" s="30"/>
      <c r="TE1707" s="30"/>
      <c r="TF1707" s="30"/>
      <c r="TG1707" s="30"/>
      <c r="TH1707" s="30"/>
      <c r="TI1707" s="30"/>
      <c r="TJ1707" s="30"/>
      <c r="TK1707" s="30"/>
      <c r="TL1707" s="30"/>
      <c r="TM1707" s="30"/>
      <c r="TN1707" s="30"/>
      <c r="TO1707" s="30"/>
      <c r="TP1707" s="30"/>
      <c r="TQ1707" s="30"/>
      <c r="TR1707" s="30"/>
      <c r="TS1707" s="30"/>
      <c r="TT1707" s="30"/>
      <c r="TU1707" s="30"/>
      <c r="TV1707" s="30"/>
      <c r="TW1707" s="30"/>
      <c r="TX1707" s="30"/>
      <c r="TY1707" s="30"/>
      <c r="TZ1707" s="30"/>
      <c r="UA1707" s="30"/>
      <c r="UB1707" s="30"/>
      <c r="UC1707" s="30"/>
      <c r="UD1707" s="30"/>
      <c r="UE1707" s="30"/>
      <c r="UF1707" s="30"/>
      <c r="UG1707" s="30"/>
      <c r="UH1707" s="30"/>
      <c r="UI1707" s="30"/>
      <c r="UJ1707" s="30"/>
      <c r="UK1707" s="30"/>
      <c r="UL1707" s="30"/>
      <c r="UM1707" s="30"/>
      <c r="UN1707" s="30"/>
      <c r="UO1707" s="30"/>
      <c r="UP1707" s="30"/>
      <c r="UQ1707" s="30"/>
      <c r="UR1707" s="30"/>
      <c r="US1707" s="30"/>
      <c r="UT1707" s="30"/>
      <c r="UU1707" s="30"/>
      <c r="UV1707" s="30"/>
      <c r="UW1707" s="30"/>
      <c r="UX1707" s="30"/>
      <c r="UY1707" s="30"/>
      <c r="UZ1707" s="30"/>
      <c r="VA1707" s="30"/>
      <c r="VB1707" s="30"/>
      <c r="VC1707" s="30"/>
      <c r="VD1707" s="30"/>
      <c r="VE1707" s="30"/>
      <c r="VF1707" s="30"/>
      <c r="VG1707" s="30"/>
      <c r="VH1707" s="30"/>
      <c r="VI1707" s="30"/>
      <c r="VJ1707" s="30"/>
      <c r="VK1707" s="30"/>
      <c r="VL1707" s="30"/>
      <c r="VM1707" s="30"/>
      <c r="VN1707" s="30"/>
      <c r="VO1707" s="30"/>
      <c r="VP1707" s="30"/>
      <c r="VQ1707" s="30"/>
      <c r="VR1707" s="30"/>
      <c r="VS1707" s="30"/>
      <c r="VT1707" s="30"/>
      <c r="VU1707" s="30"/>
      <c r="VV1707" s="30"/>
      <c r="VW1707" s="30"/>
      <c r="VX1707" s="30"/>
      <c r="VY1707" s="30"/>
      <c r="VZ1707" s="30"/>
      <c r="WA1707" s="30"/>
      <c r="WB1707" s="30"/>
      <c r="WC1707" s="30"/>
      <c r="WD1707" s="30"/>
      <c r="WE1707" s="30"/>
      <c r="WF1707" s="30"/>
      <c r="WG1707" s="30"/>
      <c r="WH1707" s="30"/>
      <c r="WI1707" s="30"/>
      <c r="WJ1707" s="30"/>
      <c r="WK1707" s="30"/>
      <c r="WL1707" s="30"/>
      <c r="WM1707" s="30"/>
      <c r="WN1707" s="30"/>
      <c r="WO1707" s="30"/>
      <c r="WP1707" s="30"/>
      <c r="WQ1707" s="30"/>
      <c r="WR1707" s="30"/>
      <c r="WS1707" s="30"/>
      <c r="WT1707" s="30"/>
      <c r="WU1707" s="30"/>
      <c r="WV1707" s="30"/>
      <c r="WW1707" s="30"/>
      <c r="WX1707" s="30"/>
      <c r="WY1707" s="30"/>
      <c r="WZ1707" s="30"/>
      <c r="XA1707" s="30"/>
      <c r="XB1707" s="30"/>
      <c r="XC1707" s="30"/>
      <c r="XD1707" s="30"/>
      <c r="XE1707" s="30"/>
      <c r="XF1707" s="30"/>
      <c r="XG1707" s="30"/>
      <c r="XH1707" s="30"/>
      <c r="XI1707" s="30"/>
      <c r="XJ1707" s="30"/>
      <c r="XK1707" s="30"/>
      <c r="XL1707" s="30"/>
      <c r="XM1707" s="30"/>
      <c r="XN1707" s="30"/>
      <c r="XO1707" s="30"/>
      <c r="XP1707" s="30"/>
      <c r="XQ1707" s="30"/>
      <c r="XR1707" s="30"/>
      <c r="XS1707" s="30"/>
      <c r="XT1707" s="30"/>
      <c r="XU1707" s="30"/>
      <c r="XV1707" s="30"/>
      <c r="XW1707" s="30"/>
      <c r="XX1707" s="30"/>
      <c r="XY1707" s="30"/>
      <c r="XZ1707" s="30"/>
      <c r="YA1707" s="30"/>
      <c r="YB1707" s="30"/>
      <c r="YC1707" s="30"/>
      <c r="YD1707" s="30"/>
      <c r="YE1707" s="30"/>
      <c r="YF1707" s="30"/>
      <c r="YG1707" s="30"/>
      <c r="YH1707" s="30"/>
      <c r="YI1707" s="30"/>
      <c r="YJ1707" s="30"/>
      <c r="YK1707" s="30"/>
      <c r="YL1707" s="30"/>
      <c r="YM1707" s="30"/>
      <c r="YN1707" s="30"/>
      <c r="YO1707" s="30"/>
      <c r="YP1707" s="30"/>
      <c r="YQ1707" s="30"/>
      <c r="YR1707" s="30"/>
      <c r="YS1707" s="30"/>
      <c r="YT1707" s="30"/>
      <c r="YU1707" s="30"/>
      <c r="YV1707" s="30"/>
      <c r="YW1707" s="30"/>
      <c r="YX1707" s="30"/>
      <c r="YY1707" s="30"/>
      <c r="YZ1707" s="30"/>
      <c r="ZA1707" s="30"/>
      <c r="ZB1707" s="30"/>
      <c r="ZC1707" s="30"/>
      <c r="ZD1707" s="30"/>
      <c r="ZE1707" s="30"/>
      <c r="ZF1707" s="30"/>
      <c r="ZG1707" s="30"/>
      <c r="ZH1707" s="30"/>
      <c r="ZI1707" s="30"/>
      <c r="ZJ1707" s="30"/>
      <c r="ZK1707" s="30"/>
      <c r="ZL1707" s="30"/>
      <c r="ZM1707" s="30"/>
      <c r="ZN1707" s="30"/>
      <c r="ZO1707" s="30"/>
      <c r="ZP1707" s="30"/>
      <c r="ZQ1707" s="30"/>
      <c r="ZR1707" s="30"/>
      <c r="ZS1707" s="30"/>
      <c r="ZT1707" s="30"/>
      <c r="ZU1707" s="30"/>
      <c r="ZV1707" s="30"/>
      <c r="ZW1707" s="30"/>
      <c r="ZX1707" s="30"/>
      <c r="ZY1707" s="30"/>
      <c r="ZZ1707" s="30"/>
      <c r="AAA1707" s="30"/>
      <c r="AAB1707" s="30"/>
      <c r="AAC1707" s="30"/>
      <c r="AAD1707" s="30"/>
      <c r="AAE1707" s="30"/>
      <c r="AAF1707" s="30"/>
      <c r="AAG1707" s="30"/>
      <c r="AAH1707" s="30"/>
      <c r="AAI1707" s="30"/>
      <c r="AAJ1707" s="30"/>
      <c r="AAK1707" s="30"/>
      <c r="AAL1707" s="30"/>
      <c r="AAM1707" s="30"/>
      <c r="AAN1707" s="30"/>
      <c r="AAO1707" s="30"/>
      <c r="AAP1707" s="30"/>
      <c r="AAQ1707" s="30"/>
      <c r="AAR1707" s="30"/>
      <c r="AAS1707" s="30"/>
      <c r="AAT1707" s="30"/>
      <c r="AAU1707" s="30"/>
      <c r="AAV1707" s="30"/>
      <c r="AAW1707" s="30"/>
      <c r="AAX1707" s="30"/>
      <c r="AAY1707" s="30"/>
      <c r="AAZ1707" s="30"/>
      <c r="ABA1707" s="30"/>
      <c r="ABB1707" s="30"/>
      <c r="ABC1707" s="30"/>
      <c r="ABD1707" s="30"/>
      <c r="ABE1707" s="30"/>
      <c r="ABF1707" s="30"/>
      <c r="ABG1707" s="30"/>
      <c r="ABH1707" s="30"/>
      <c r="ABI1707" s="30"/>
      <c r="ABJ1707" s="30"/>
      <c r="ABK1707" s="30"/>
      <c r="ABL1707" s="30"/>
      <c r="ABM1707" s="30"/>
      <c r="ABN1707" s="30"/>
      <c r="ABO1707" s="30"/>
      <c r="ABP1707" s="30"/>
      <c r="ABQ1707" s="30"/>
      <c r="ABR1707" s="30"/>
      <c r="ABS1707" s="30"/>
      <c r="ABT1707" s="30"/>
      <c r="ABU1707" s="30"/>
      <c r="ABV1707" s="30"/>
      <c r="ABW1707" s="30"/>
      <c r="ABX1707" s="30"/>
      <c r="ABY1707" s="30"/>
      <c r="ABZ1707" s="30"/>
      <c r="ACA1707" s="30"/>
      <c r="ACB1707" s="30"/>
      <c r="ACC1707" s="30"/>
      <c r="ACD1707" s="30"/>
      <c r="ACE1707" s="30"/>
      <c r="ACF1707" s="30"/>
      <c r="ACG1707" s="30"/>
      <c r="ACH1707" s="30"/>
      <c r="ACI1707" s="30"/>
      <c r="ACJ1707" s="30"/>
      <c r="ACK1707" s="30"/>
      <c r="ACL1707" s="30"/>
      <c r="ACM1707" s="30"/>
      <c r="ACN1707" s="30"/>
      <c r="ACO1707" s="30"/>
      <c r="ACP1707" s="30"/>
      <c r="ACQ1707" s="30"/>
      <c r="ACR1707" s="30"/>
      <c r="ACS1707" s="30"/>
      <c r="ACT1707" s="30"/>
      <c r="ACU1707" s="30"/>
      <c r="ACV1707" s="30"/>
      <c r="ACW1707" s="30"/>
      <c r="ACX1707" s="30"/>
      <c r="ACY1707" s="30"/>
      <c r="ACZ1707" s="30"/>
      <c r="ADA1707" s="30"/>
      <c r="ADB1707" s="30"/>
      <c r="ADC1707" s="30"/>
      <c r="ADD1707" s="30"/>
      <c r="ADE1707" s="30"/>
      <c r="ADF1707" s="30"/>
      <c r="ADG1707" s="30"/>
      <c r="ADH1707" s="30"/>
      <c r="ADI1707" s="30"/>
      <c r="ADJ1707" s="30"/>
      <c r="ADK1707" s="30"/>
      <c r="ADL1707" s="30"/>
      <c r="ADM1707" s="30"/>
      <c r="ADN1707" s="30"/>
      <c r="ADO1707" s="30"/>
      <c r="ADP1707" s="30"/>
      <c r="ADQ1707" s="30"/>
      <c r="ADR1707" s="30"/>
      <c r="ADS1707" s="30"/>
      <c r="ADT1707" s="30"/>
      <c r="ADU1707" s="30"/>
      <c r="ADV1707" s="30"/>
      <c r="ADW1707" s="30"/>
      <c r="ADX1707" s="30"/>
      <c r="ADY1707" s="30"/>
      <c r="ADZ1707" s="30"/>
      <c r="AEA1707" s="30"/>
      <c r="AEB1707" s="30"/>
      <c r="AEC1707" s="30"/>
      <c r="AED1707" s="30"/>
      <c r="AEE1707" s="30"/>
      <c r="AEF1707" s="30"/>
      <c r="AEG1707" s="30"/>
      <c r="AEH1707" s="30"/>
      <c r="AEI1707" s="30"/>
      <c r="AEJ1707" s="30"/>
      <c r="AEK1707" s="30"/>
      <c r="AEL1707" s="30"/>
      <c r="AEM1707" s="30"/>
      <c r="AEN1707" s="30"/>
      <c r="AEO1707" s="30"/>
      <c r="AEP1707" s="30"/>
      <c r="AEQ1707" s="30"/>
      <c r="AER1707" s="30"/>
      <c r="AES1707" s="30"/>
      <c r="AET1707" s="30"/>
      <c r="AEU1707" s="30"/>
      <c r="AEV1707" s="30"/>
      <c r="AEW1707" s="30"/>
      <c r="AEX1707" s="30"/>
      <c r="AEY1707" s="30"/>
      <c r="AEZ1707" s="30"/>
      <c r="AFA1707" s="30"/>
      <c r="AFB1707" s="30"/>
      <c r="AFC1707" s="30"/>
      <c r="AFD1707" s="30"/>
      <c r="AFE1707" s="30"/>
      <c r="AFF1707" s="30"/>
      <c r="AFG1707" s="30"/>
      <c r="AFH1707" s="30"/>
      <c r="AFI1707" s="30"/>
      <c r="AFJ1707" s="30"/>
      <c r="AFK1707" s="30"/>
      <c r="AFL1707" s="30"/>
      <c r="AFM1707" s="30"/>
      <c r="AFN1707" s="30"/>
      <c r="AFO1707" s="30"/>
      <c r="AFP1707" s="30"/>
      <c r="AFQ1707" s="30"/>
      <c r="AFR1707" s="30"/>
      <c r="AFS1707" s="30"/>
      <c r="AFT1707" s="30"/>
      <c r="AFU1707" s="30"/>
      <c r="AFV1707" s="30"/>
      <c r="AFW1707" s="30"/>
      <c r="AFX1707" s="30"/>
      <c r="AFY1707" s="30"/>
      <c r="AFZ1707" s="30"/>
      <c r="AGA1707" s="30"/>
      <c r="AGB1707" s="30"/>
      <c r="AGC1707" s="30"/>
      <c r="AGD1707" s="30"/>
      <c r="AGE1707" s="30"/>
      <c r="AGF1707" s="30"/>
      <c r="AGG1707" s="30"/>
      <c r="AGH1707" s="30"/>
      <c r="AGI1707" s="30"/>
      <c r="AGJ1707" s="30"/>
      <c r="AGK1707" s="30"/>
      <c r="AGL1707" s="30"/>
      <c r="AGM1707" s="30"/>
      <c r="AGN1707" s="30"/>
      <c r="AGO1707" s="30"/>
      <c r="AGP1707" s="30"/>
      <c r="AGQ1707" s="30"/>
      <c r="AGR1707" s="30"/>
      <c r="AGS1707" s="30"/>
      <c r="AGT1707" s="30"/>
      <c r="AGU1707" s="30"/>
      <c r="AGV1707" s="30"/>
      <c r="AGW1707" s="30"/>
      <c r="AGX1707" s="30"/>
      <c r="AGY1707" s="30"/>
      <c r="AGZ1707" s="30"/>
      <c r="AHA1707" s="30"/>
      <c r="AHB1707" s="30"/>
      <c r="AHC1707" s="30"/>
      <c r="AHD1707" s="30"/>
      <c r="AHE1707" s="30"/>
      <c r="AHF1707" s="30"/>
      <c r="AHG1707" s="30"/>
      <c r="AHH1707" s="30"/>
      <c r="AHI1707" s="30"/>
      <c r="AHJ1707" s="30"/>
      <c r="AHK1707" s="30"/>
      <c r="AHL1707" s="30"/>
      <c r="AHM1707" s="30"/>
      <c r="AHN1707" s="30"/>
      <c r="AHO1707" s="30"/>
      <c r="AHP1707" s="30"/>
      <c r="AHQ1707" s="30"/>
      <c r="AHR1707" s="30"/>
      <c r="AHS1707" s="30"/>
      <c r="AHT1707" s="30"/>
      <c r="AHU1707" s="30"/>
      <c r="AHV1707" s="30"/>
      <c r="AHW1707" s="30"/>
      <c r="AHX1707" s="30"/>
      <c r="AHY1707" s="30"/>
      <c r="AHZ1707" s="30"/>
      <c r="AIA1707" s="30"/>
      <c r="AIB1707" s="30"/>
      <c r="AIC1707" s="30"/>
      <c r="AID1707" s="30"/>
      <c r="AIE1707" s="30"/>
      <c r="AIF1707" s="30"/>
      <c r="AIG1707" s="30"/>
      <c r="AIH1707" s="30"/>
      <c r="AII1707" s="30"/>
      <c r="AIJ1707" s="30"/>
      <c r="AIK1707" s="30"/>
      <c r="AIL1707" s="30"/>
      <c r="AIM1707" s="30"/>
      <c r="AIN1707" s="30"/>
      <c r="AIO1707" s="30"/>
      <c r="AIP1707" s="30"/>
      <c r="AIQ1707" s="30"/>
      <c r="AIR1707" s="30"/>
      <c r="AIS1707" s="30"/>
      <c r="AIT1707" s="30"/>
      <c r="AIU1707" s="30"/>
      <c r="AIV1707" s="30"/>
      <c r="AIW1707" s="30"/>
      <c r="AIX1707" s="30"/>
      <c r="AIY1707" s="30"/>
      <c r="AIZ1707" s="30"/>
      <c r="AJA1707" s="30"/>
      <c r="AJB1707" s="30"/>
      <c r="AJC1707" s="30"/>
      <c r="AJD1707" s="30"/>
      <c r="AJE1707" s="30"/>
      <c r="AJF1707" s="30"/>
      <c r="AJG1707" s="30"/>
      <c r="AJH1707" s="30"/>
      <c r="AJI1707" s="30"/>
      <c r="AJJ1707" s="30"/>
      <c r="AJK1707" s="30"/>
      <c r="AJL1707" s="30"/>
      <c r="AJM1707" s="30"/>
      <c r="AJN1707" s="30"/>
      <c r="AJO1707" s="30"/>
      <c r="AJP1707" s="30"/>
      <c r="AJQ1707" s="30"/>
      <c r="AJR1707" s="30"/>
      <c r="AJS1707" s="30"/>
      <c r="AJT1707" s="30"/>
      <c r="AJU1707" s="30"/>
      <c r="AJV1707" s="30"/>
      <c r="AJW1707" s="30"/>
      <c r="AJX1707" s="30"/>
      <c r="AJY1707" s="30"/>
      <c r="AJZ1707" s="30"/>
      <c r="AKA1707" s="30"/>
      <c r="AKB1707" s="30"/>
      <c r="AKC1707" s="30"/>
      <c r="AKD1707" s="30"/>
      <c r="AKE1707" s="30"/>
      <c r="AKF1707" s="30"/>
      <c r="AKG1707" s="30"/>
      <c r="AKH1707" s="30"/>
      <c r="AKI1707" s="30"/>
      <c r="AKJ1707" s="30"/>
      <c r="AKK1707" s="30"/>
      <c r="AKL1707" s="30"/>
      <c r="AKM1707" s="30"/>
      <c r="AKN1707" s="30"/>
      <c r="AKO1707" s="30"/>
      <c r="AKP1707" s="30"/>
      <c r="AKQ1707" s="30"/>
      <c r="AKR1707" s="30"/>
      <c r="AKS1707" s="30"/>
      <c r="AKT1707" s="30"/>
      <c r="AKU1707" s="30"/>
      <c r="AKV1707" s="30"/>
      <c r="AKW1707" s="30"/>
      <c r="AKX1707" s="30"/>
      <c r="AKY1707" s="30"/>
      <c r="AKZ1707" s="30"/>
      <c r="ALA1707" s="30"/>
      <c r="ALB1707" s="30"/>
      <c r="ALC1707" s="30"/>
      <c r="ALD1707" s="30"/>
      <c r="ALE1707" s="30"/>
      <c r="ALF1707" s="30"/>
      <c r="ALG1707" s="30"/>
      <c r="ALH1707" s="30"/>
      <c r="ALI1707" s="30"/>
      <c r="ALJ1707" s="30"/>
      <c r="ALK1707" s="30"/>
      <c r="ALL1707" s="30"/>
      <c r="ALM1707" s="30"/>
      <c r="ALN1707" s="30"/>
      <c r="ALO1707" s="30"/>
      <c r="ALP1707" s="30"/>
      <c r="ALQ1707" s="30"/>
      <c r="ALR1707" s="30"/>
      <c r="ALS1707" s="30"/>
      <c r="ALT1707" s="30"/>
      <c r="ALU1707" s="30"/>
      <c r="ALV1707" s="30"/>
      <c r="ALW1707" s="30"/>
      <c r="ALX1707" s="30"/>
      <c r="ALY1707" s="30"/>
      <c r="ALZ1707" s="30"/>
      <c r="AMA1707" s="30"/>
      <c r="AMB1707" s="30"/>
      <c r="AMC1707" s="30"/>
      <c r="AMD1707" s="30"/>
      <c r="AME1707" s="30"/>
      <c r="AMF1707" s="30"/>
      <c r="AMG1707" s="30"/>
      <c r="AMH1707" s="30"/>
      <c r="AMI1707" s="30"/>
      <c r="AMJ1707" s="30"/>
      <c r="AMK1707" s="30"/>
      <c r="AML1707" s="30"/>
      <c r="AMM1707" s="30"/>
      <c r="AMN1707" s="30"/>
      <c r="AMO1707" s="30"/>
      <c r="AMP1707" s="30"/>
      <c r="AMQ1707" s="30"/>
      <c r="AMR1707" s="30"/>
      <c r="AMS1707" s="30"/>
      <c r="AMT1707" s="30"/>
      <c r="AMU1707" s="30"/>
      <c r="AMV1707" s="30"/>
      <c r="AMW1707" s="30"/>
      <c r="AMX1707" s="30"/>
      <c r="AMY1707" s="30"/>
      <c r="AMZ1707" s="30"/>
      <c r="ANA1707" s="30"/>
      <c r="ANB1707" s="30"/>
      <c r="ANC1707" s="30"/>
      <c r="AND1707" s="30"/>
      <c r="ANE1707" s="30"/>
      <c r="ANF1707" s="30"/>
      <c r="ANG1707" s="30"/>
      <c r="ANH1707" s="30"/>
      <c r="ANI1707" s="30"/>
      <c r="ANJ1707" s="30"/>
      <c r="ANK1707" s="30"/>
      <c r="ANL1707" s="30"/>
      <c r="ANM1707" s="30"/>
      <c r="ANN1707" s="30"/>
      <c r="ANO1707" s="30"/>
      <c r="ANP1707" s="30"/>
      <c r="ANQ1707" s="30"/>
      <c r="ANR1707" s="30"/>
      <c r="ANS1707" s="30"/>
      <c r="ANT1707" s="30"/>
      <c r="ANU1707" s="30"/>
      <c r="ANV1707" s="30"/>
      <c r="ANW1707" s="30"/>
      <c r="ANX1707" s="30"/>
      <c r="ANY1707" s="30"/>
      <c r="ANZ1707" s="30"/>
      <c r="AOA1707" s="30"/>
      <c r="AOB1707" s="30"/>
      <c r="AOC1707" s="30"/>
      <c r="AOD1707" s="30"/>
      <c r="AOE1707" s="30"/>
      <c r="AOF1707" s="30"/>
      <c r="AOG1707" s="30"/>
      <c r="AOH1707" s="30"/>
      <c r="AOI1707" s="30"/>
      <c r="AOJ1707" s="30"/>
      <c r="AOK1707" s="30"/>
      <c r="AOL1707" s="30"/>
      <c r="AOM1707" s="30"/>
      <c r="AON1707" s="30"/>
      <c r="AOO1707" s="30"/>
      <c r="AOP1707" s="30"/>
      <c r="AOQ1707" s="30"/>
      <c r="AOR1707" s="30"/>
      <c r="AOS1707" s="30"/>
      <c r="AOT1707" s="30"/>
      <c r="AOU1707" s="30"/>
      <c r="AOV1707" s="30"/>
      <c r="AOW1707" s="30"/>
      <c r="AOX1707" s="30"/>
      <c r="AOY1707" s="30"/>
      <c r="AOZ1707" s="30"/>
      <c r="APA1707" s="30"/>
      <c r="APB1707" s="30"/>
      <c r="APC1707" s="30"/>
      <c r="APD1707" s="30"/>
      <c r="APE1707" s="30"/>
      <c r="APF1707" s="30"/>
      <c r="APG1707" s="30"/>
      <c r="APH1707" s="30"/>
      <c r="API1707" s="30"/>
      <c r="APJ1707" s="30"/>
      <c r="APK1707" s="30"/>
      <c r="APL1707" s="30"/>
      <c r="APM1707" s="30"/>
      <c r="APN1707" s="30"/>
      <c r="APO1707" s="30"/>
      <c r="APP1707" s="30"/>
      <c r="APQ1707" s="30"/>
      <c r="APR1707" s="30"/>
      <c r="APS1707" s="30"/>
      <c r="APT1707" s="30"/>
      <c r="APU1707" s="30"/>
      <c r="APV1707" s="30"/>
      <c r="APW1707" s="30"/>
      <c r="APX1707" s="30"/>
      <c r="APY1707" s="30"/>
      <c r="APZ1707" s="30"/>
      <c r="AQA1707" s="30"/>
      <c r="AQB1707" s="30"/>
      <c r="AQC1707" s="30"/>
      <c r="AQD1707" s="30"/>
      <c r="AQE1707" s="30"/>
      <c r="AQF1707" s="30"/>
      <c r="AQG1707" s="30"/>
      <c r="AQH1707" s="30"/>
      <c r="AQI1707" s="30"/>
      <c r="AQJ1707" s="30"/>
      <c r="AQK1707" s="30"/>
      <c r="AQL1707" s="30"/>
      <c r="AQM1707" s="30"/>
      <c r="AQN1707" s="30"/>
      <c r="AQO1707" s="30"/>
      <c r="AQP1707" s="30"/>
      <c r="AQQ1707" s="30"/>
      <c r="AQR1707" s="30"/>
      <c r="AQS1707" s="30"/>
      <c r="AQT1707" s="30"/>
      <c r="AQU1707" s="30"/>
      <c r="AQV1707" s="30"/>
      <c r="AQW1707" s="30"/>
      <c r="AQX1707" s="30"/>
      <c r="AQY1707" s="30"/>
      <c r="AQZ1707" s="30"/>
      <c r="ARA1707" s="30"/>
      <c r="ARB1707" s="30"/>
      <c r="ARC1707" s="30"/>
      <c r="ARD1707" s="30"/>
      <c r="ARE1707" s="30"/>
      <c r="ARF1707" s="30"/>
      <c r="ARG1707" s="30"/>
      <c r="ARH1707" s="30"/>
      <c r="ARI1707" s="30"/>
      <c r="ARJ1707" s="30"/>
      <c r="ARK1707" s="30"/>
      <c r="ARL1707" s="30"/>
      <c r="ARM1707" s="30"/>
      <c r="ARN1707" s="30"/>
      <c r="ARO1707" s="30"/>
      <c r="ARP1707" s="30"/>
      <c r="ARQ1707" s="30"/>
      <c r="ARR1707" s="30"/>
      <c r="ARS1707" s="30"/>
      <c r="ART1707" s="30"/>
      <c r="ARU1707" s="30"/>
      <c r="ARV1707" s="30"/>
      <c r="ARW1707" s="30"/>
      <c r="ARX1707" s="30"/>
      <c r="ARY1707" s="30"/>
      <c r="ARZ1707" s="30"/>
      <c r="ASA1707" s="30"/>
      <c r="ASB1707" s="30"/>
      <c r="ASC1707" s="30"/>
      <c r="ASD1707" s="30"/>
      <c r="ASE1707" s="30"/>
      <c r="ASF1707" s="30"/>
      <c r="ASG1707" s="30"/>
      <c r="ASH1707" s="30"/>
      <c r="ASI1707" s="30"/>
      <c r="ASJ1707" s="30"/>
      <c r="ASK1707" s="30"/>
      <c r="ASL1707" s="30"/>
      <c r="ASM1707" s="30"/>
      <c r="ASN1707" s="30"/>
      <c r="ASO1707" s="30"/>
      <c r="ASP1707" s="30"/>
      <c r="ASQ1707" s="30"/>
      <c r="ASR1707" s="30"/>
      <c r="ASS1707" s="30"/>
      <c r="AST1707" s="30"/>
      <c r="ASU1707" s="30"/>
      <c r="ASV1707" s="30"/>
      <c r="ASW1707" s="30"/>
      <c r="ASX1707" s="30"/>
      <c r="ASY1707" s="30"/>
      <c r="ASZ1707" s="30"/>
      <c r="ATA1707" s="30"/>
      <c r="ATB1707" s="30"/>
      <c r="ATC1707" s="30"/>
      <c r="ATD1707" s="30"/>
      <c r="ATE1707" s="30"/>
      <c r="ATF1707" s="30"/>
      <c r="ATG1707" s="30"/>
      <c r="ATH1707" s="30"/>
      <c r="ATI1707" s="30"/>
      <c r="ATJ1707" s="30"/>
      <c r="ATK1707" s="30"/>
      <c r="ATL1707" s="30"/>
      <c r="ATM1707" s="30"/>
      <c r="ATN1707" s="30"/>
      <c r="ATO1707" s="30"/>
      <c r="ATP1707" s="30"/>
      <c r="ATQ1707" s="30"/>
      <c r="ATR1707" s="30"/>
      <c r="ATS1707" s="30"/>
      <c r="ATT1707" s="30"/>
      <c r="ATU1707" s="30"/>
      <c r="ATV1707" s="30"/>
      <c r="ATW1707" s="30"/>
      <c r="ATX1707" s="30"/>
      <c r="ATY1707" s="30"/>
      <c r="ATZ1707" s="30"/>
      <c r="AUA1707" s="30"/>
      <c r="AUB1707" s="30"/>
      <c r="AUC1707" s="30"/>
      <c r="AUD1707" s="30"/>
      <c r="AUE1707" s="30"/>
      <c r="AUF1707" s="30"/>
      <c r="AUG1707" s="30"/>
      <c r="AUH1707" s="30"/>
      <c r="AUI1707" s="30"/>
      <c r="AUJ1707" s="30"/>
      <c r="AUK1707" s="30"/>
      <c r="AUL1707" s="30"/>
      <c r="AUM1707" s="30"/>
      <c r="AUN1707" s="30"/>
      <c r="AUO1707" s="30"/>
      <c r="AUP1707" s="30"/>
      <c r="AUQ1707" s="30"/>
      <c r="AUR1707" s="30"/>
      <c r="AUS1707" s="30"/>
      <c r="AUT1707" s="30"/>
      <c r="AUU1707" s="30"/>
      <c r="AUV1707" s="30"/>
      <c r="AUW1707" s="30"/>
      <c r="AUX1707" s="30"/>
      <c r="AUY1707" s="30"/>
      <c r="AUZ1707" s="30"/>
      <c r="AVA1707" s="30"/>
      <c r="AVB1707" s="30"/>
      <c r="AVC1707" s="30"/>
      <c r="AVD1707" s="30"/>
      <c r="AVE1707" s="30"/>
      <c r="AVF1707" s="30"/>
      <c r="AVG1707" s="30"/>
      <c r="AVH1707" s="30"/>
      <c r="AVI1707" s="30"/>
      <c r="AVJ1707" s="30"/>
      <c r="AVK1707" s="30"/>
      <c r="AVL1707" s="30"/>
      <c r="AVM1707" s="30"/>
      <c r="AVN1707" s="30"/>
      <c r="AVO1707" s="30"/>
      <c r="AVP1707" s="30"/>
      <c r="AVQ1707" s="30"/>
      <c r="AVR1707" s="30"/>
      <c r="AVS1707" s="30"/>
      <c r="AVT1707" s="30"/>
      <c r="AVU1707" s="30"/>
      <c r="AVV1707" s="30"/>
      <c r="AVW1707" s="30"/>
      <c r="AVX1707" s="30"/>
      <c r="AVY1707" s="30"/>
      <c r="AVZ1707" s="30"/>
      <c r="AWA1707" s="30"/>
      <c r="AWB1707" s="30"/>
      <c r="AWC1707" s="30"/>
      <c r="AWD1707" s="30"/>
      <c r="AWE1707" s="30"/>
      <c r="AWF1707" s="30"/>
      <c r="AWG1707" s="30"/>
      <c r="AWH1707" s="30"/>
      <c r="AWI1707" s="30"/>
      <c r="AWJ1707" s="30"/>
      <c r="AWK1707" s="30"/>
      <c r="AWL1707" s="30"/>
      <c r="AWM1707" s="30"/>
      <c r="AWN1707" s="30"/>
      <c r="AWO1707" s="30"/>
      <c r="AWP1707" s="30"/>
      <c r="AWQ1707" s="30"/>
      <c r="AWR1707" s="30"/>
      <c r="AWS1707" s="30"/>
      <c r="AWT1707" s="30"/>
      <c r="AWU1707" s="30"/>
      <c r="AWV1707" s="30"/>
      <c r="AWW1707" s="30"/>
      <c r="AWX1707" s="30"/>
      <c r="AWY1707" s="30"/>
      <c r="AWZ1707" s="30"/>
      <c r="AXA1707" s="30"/>
      <c r="AXB1707" s="30"/>
      <c r="AXC1707" s="30"/>
      <c r="AXD1707" s="30"/>
      <c r="AXE1707" s="30"/>
      <c r="AXF1707" s="30"/>
      <c r="AXG1707" s="30"/>
      <c r="AXH1707" s="30"/>
      <c r="AXI1707" s="30"/>
      <c r="AXJ1707" s="30"/>
      <c r="AXK1707" s="30"/>
      <c r="AXL1707" s="30"/>
      <c r="AXM1707" s="30"/>
      <c r="AXN1707" s="30"/>
      <c r="AXO1707" s="30"/>
      <c r="AXP1707" s="30"/>
      <c r="AXQ1707" s="30"/>
      <c r="AXR1707" s="30"/>
      <c r="AXS1707" s="30"/>
      <c r="AXT1707" s="30"/>
      <c r="AXU1707" s="30"/>
      <c r="AXV1707" s="30"/>
      <c r="AXW1707" s="30"/>
      <c r="AXX1707" s="30"/>
      <c r="AXY1707" s="30"/>
      <c r="AXZ1707" s="30"/>
      <c r="AYA1707" s="30"/>
      <c r="AYB1707" s="30"/>
      <c r="AYC1707" s="30"/>
      <c r="AYD1707" s="30"/>
      <c r="AYE1707" s="30"/>
      <c r="AYF1707" s="30"/>
      <c r="AYG1707" s="30"/>
      <c r="AYH1707" s="30"/>
      <c r="AYI1707" s="30"/>
      <c r="AYJ1707" s="30"/>
      <c r="AYK1707" s="30"/>
      <c r="AYL1707" s="30"/>
      <c r="AYM1707" s="30"/>
      <c r="AYN1707" s="30"/>
      <c r="AYO1707" s="30"/>
      <c r="AYP1707" s="30"/>
      <c r="AYQ1707" s="30"/>
      <c r="AYR1707" s="30"/>
      <c r="AYS1707" s="30"/>
      <c r="AYT1707" s="30"/>
      <c r="AYU1707" s="30"/>
      <c r="AYV1707" s="30"/>
      <c r="AYW1707" s="30"/>
      <c r="AYX1707" s="30"/>
      <c r="AYY1707" s="30"/>
      <c r="AYZ1707" s="30"/>
      <c r="AZA1707" s="30"/>
      <c r="AZB1707" s="30"/>
      <c r="AZC1707" s="30"/>
      <c r="AZD1707" s="30"/>
      <c r="AZE1707" s="30"/>
      <c r="AZF1707" s="30"/>
      <c r="AZG1707" s="30"/>
      <c r="AZH1707" s="30"/>
      <c r="AZI1707" s="30"/>
      <c r="AZJ1707" s="30"/>
      <c r="AZK1707" s="30"/>
      <c r="AZL1707" s="30"/>
      <c r="AZM1707" s="30"/>
      <c r="AZN1707" s="30"/>
      <c r="AZO1707" s="30"/>
      <c r="AZP1707" s="30"/>
      <c r="AZQ1707" s="30"/>
      <c r="AZR1707" s="30"/>
      <c r="AZS1707" s="30"/>
      <c r="AZT1707" s="30"/>
      <c r="AZU1707" s="30"/>
      <c r="AZV1707" s="30"/>
      <c r="AZW1707" s="30"/>
      <c r="AZX1707" s="30"/>
      <c r="AZY1707" s="30"/>
      <c r="AZZ1707" s="30"/>
      <c r="BAA1707" s="30"/>
      <c r="BAB1707" s="30"/>
      <c r="BAC1707" s="30"/>
      <c r="BAD1707" s="30"/>
      <c r="BAE1707" s="30"/>
      <c r="BAF1707" s="30"/>
      <c r="BAG1707" s="30"/>
      <c r="BAH1707" s="30"/>
      <c r="BAI1707" s="30"/>
      <c r="BAJ1707" s="30"/>
      <c r="BAK1707" s="30"/>
      <c r="BAL1707" s="30"/>
      <c r="BAM1707" s="30"/>
      <c r="BAN1707" s="30"/>
      <c r="BAO1707" s="30"/>
      <c r="BAP1707" s="30"/>
      <c r="BAQ1707" s="30"/>
      <c r="BAR1707" s="30"/>
      <c r="BAS1707" s="30"/>
      <c r="BAT1707" s="30"/>
      <c r="BAU1707" s="30"/>
      <c r="BAV1707" s="30"/>
      <c r="BAW1707" s="30"/>
      <c r="BAX1707" s="30"/>
      <c r="BAY1707" s="30"/>
      <c r="BAZ1707" s="30"/>
      <c r="BBA1707" s="30"/>
      <c r="BBB1707" s="30"/>
      <c r="BBC1707" s="30"/>
      <c r="BBD1707" s="30"/>
      <c r="BBE1707" s="30"/>
      <c r="BBF1707" s="30"/>
      <c r="BBG1707" s="30"/>
      <c r="BBH1707" s="30"/>
      <c r="BBI1707" s="30"/>
      <c r="BBJ1707" s="30"/>
      <c r="BBK1707" s="30"/>
      <c r="BBL1707" s="30"/>
      <c r="BBM1707" s="30"/>
      <c r="BBN1707" s="30"/>
      <c r="BBO1707" s="30"/>
      <c r="BBP1707" s="30"/>
      <c r="BBQ1707" s="30"/>
      <c r="BBR1707" s="30"/>
      <c r="BBS1707" s="30"/>
      <c r="BBT1707" s="30"/>
      <c r="BBU1707" s="30"/>
      <c r="BBV1707" s="30"/>
      <c r="BBW1707" s="30"/>
      <c r="BBX1707" s="30"/>
      <c r="BBY1707" s="30"/>
      <c r="BBZ1707" s="30"/>
      <c r="BCA1707" s="30"/>
      <c r="BCB1707" s="30"/>
      <c r="BCC1707" s="30"/>
      <c r="BCD1707" s="30"/>
      <c r="BCE1707" s="30"/>
      <c r="BCF1707" s="30"/>
      <c r="BCG1707" s="30"/>
      <c r="BCH1707" s="30"/>
      <c r="BCI1707" s="30"/>
      <c r="BCJ1707" s="30"/>
      <c r="BCK1707" s="30"/>
      <c r="BCL1707" s="30"/>
      <c r="BCM1707" s="30"/>
      <c r="BCN1707" s="30"/>
      <c r="BCO1707" s="30"/>
      <c r="BCP1707" s="30"/>
      <c r="BCQ1707" s="30"/>
      <c r="BCR1707" s="30"/>
      <c r="BCS1707" s="30"/>
      <c r="BCT1707" s="30"/>
      <c r="BCU1707" s="30"/>
      <c r="BCV1707" s="30"/>
      <c r="BCW1707" s="30"/>
      <c r="BCX1707" s="30"/>
      <c r="BCY1707" s="30"/>
      <c r="BCZ1707" s="30"/>
      <c r="BDA1707" s="30"/>
      <c r="BDB1707" s="30"/>
      <c r="BDC1707" s="30"/>
      <c r="BDD1707" s="30"/>
      <c r="BDE1707" s="30"/>
      <c r="BDF1707" s="30"/>
      <c r="BDG1707" s="30"/>
      <c r="BDH1707" s="30"/>
      <c r="BDI1707" s="30"/>
      <c r="BDJ1707" s="30"/>
      <c r="BDK1707" s="30"/>
      <c r="BDL1707" s="30"/>
      <c r="BDM1707" s="30"/>
      <c r="BDN1707" s="30"/>
      <c r="BDO1707" s="30"/>
      <c r="BDP1707" s="30"/>
      <c r="BDQ1707" s="30"/>
      <c r="BDR1707" s="30"/>
      <c r="BDS1707" s="30"/>
      <c r="BDT1707" s="30"/>
      <c r="BDU1707" s="30"/>
      <c r="BDV1707" s="30"/>
      <c r="BDW1707" s="30"/>
      <c r="BDX1707" s="30"/>
      <c r="BDY1707" s="30"/>
      <c r="BDZ1707" s="30"/>
      <c r="BEA1707" s="30"/>
      <c r="BEB1707" s="30"/>
      <c r="BEC1707" s="30"/>
      <c r="BED1707" s="30"/>
      <c r="BEE1707" s="30"/>
      <c r="BEF1707" s="30"/>
      <c r="BEG1707" s="30"/>
      <c r="BEH1707" s="30"/>
      <c r="BEI1707" s="30"/>
      <c r="BEJ1707" s="30"/>
      <c r="BEK1707" s="30"/>
      <c r="BEL1707" s="30"/>
      <c r="BEM1707" s="30"/>
      <c r="BEN1707" s="30"/>
      <c r="BEO1707" s="30"/>
      <c r="BEP1707" s="30"/>
      <c r="BEQ1707" s="30"/>
      <c r="BER1707" s="30"/>
      <c r="BES1707" s="30"/>
      <c r="BET1707" s="30"/>
      <c r="BEU1707" s="30"/>
      <c r="BEV1707" s="30"/>
      <c r="BEW1707" s="30"/>
      <c r="BEX1707" s="30"/>
      <c r="BEY1707" s="30"/>
      <c r="BEZ1707" s="30"/>
      <c r="BFA1707" s="30"/>
      <c r="BFB1707" s="30"/>
      <c r="BFC1707" s="30"/>
      <c r="BFD1707" s="30"/>
      <c r="BFE1707" s="30"/>
      <c r="BFF1707" s="30"/>
      <c r="BFG1707" s="30"/>
      <c r="BFH1707" s="30"/>
      <c r="BFI1707" s="30"/>
      <c r="BFJ1707" s="30"/>
      <c r="BFK1707" s="30"/>
      <c r="BFL1707" s="30"/>
      <c r="BFM1707" s="30"/>
      <c r="BFN1707" s="30"/>
      <c r="BFO1707" s="30"/>
      <c r="BFP1707" s="30"/>
      <c r="BFQ1707" s="30"/>
      <c r="BFR1707" s="30"/>
      <c r="BFS1707" s="30"/>
      <c r="BFT1707" s="30"/>
      <c r="BFU1707" s="30"/>
      <c r="BFV1707" s="30"/>
      <c r="BFW1707" s="30"/>
      <c r="BFX1707" s="30"/>
      <c r="BFY1707" s="30"/>
      <c r="BFZ1707" s="30"/>
      <c r="BGA1707" s="30"/>
      <c r="BGB1707" s="30"/>
      <c r="BGC1707" s="30"/>
      <c r="BGD1707" s="30"/>
      <c r="BGE1707" s="30"/>
      <c r="BGF1707" s="30"/>
      <c r="BGG1707" s="30"/>
      <c r="BGH1707" s="30"/>
      <c r="BGI1707" s="30"/>
      <c r="BGJ1707" s="30"/>
      <c r="BGK1707" s="30"/>
      <c r="BGL1707" s="30"/>
      <c r="BGM1707" s="30"/>
      <c r="BGN1707" s="30"/>
      <c r="BGO1707" s="30"/>
      <c r="BGP1707" s="30"/>
      <c r="BGQ1707" s="30"/>
      <c r="BGR1707" s="30"/>
      <c r="BGS1707" s="30"/>
      <c r="BGT1707" s="30"/>
      <c r="BGU1707" s="30"/>
      <c r="BGV1707" s="30"/>
      <c r="BGW1707" s="30"/>
      <c r="BGX1707" s="30"/>
      <c r="BGY1707" s="30"/>
      <c r="BGZ1707" s="30"/>
      <c r="BHA1707" s="30"/>
      <c r="BHB1707" s="30"/>
      <c r="BHC1707" s="30"/>
      <c r="BHD1707" s="30"/>
      <c r="BHE1707" s="30"/>
      <c r="BHF1707" s="30"/>
      <c r="BHG1707" s="30"/>
      <c r="BHH1707" s="30"/>
      <c r="BHI1707" s="30"/>
      <c r="BHJ1707" s="30"/>
      <c r="BHK1707" s="30"/>
      <c r="BHL1707" s="30"/>
      <c r="BHM1707" s="30"/>
      <c r="BHN1707" s="30"/>
      <c r="BHO1707" s="30"/>
      <c r="BHP1707" s="30"/>
      <c r="BHQ1707" s="30"/>
      <c r="BHR1707" s="30"/>
      <c r="BHS1707" s="30"/>
      <c r="BHT1707" s="30"/>
      <c r="BHU1707" s="30"/>
      <c r="BHV1707" s="30"/>
      <c r="BHW1707" s="30"/>
      <c r="BHX1707" s="30"/>
      <c r="BHY1707" s="30"/>
      <c r="BHZ1707" s="30"/>
      <c r="BIA1707" s="30"/>
      <c r="BIB1707" s="30"/>
      <c r="BIC1707" s="30"/>
      <c r="BID1707" s="30"/>
      <c r="BIE1707" s="30"/>
      <c r="BIF1707" s="30"/>
      <c r="BIG1707" s="30"/>
      <c r="BIH1707" s="30"/>
      <c r="BII1707" s="30"/>
      <c r="BIJ1707" s="30"/>
      <c r="BIK1707" s="30"/>
      <c r="BIL1707" s="30"/>
      <c r="BIM1707" s="30"/>
      <c r="BIN1707" s="30"/>
      <c r="BIO1707" s="30"/>
      <c r="BIP1707" s="30"/>
      <c r="BIQ1707" s="30"/>
      <c r="BIR1707" s="30"/>
      <c r="BIS1707" s="30"/>
      <c r="BIT1707" s="30"/>
      <c r="BIU1707" s="30"/>
      <c r="BIV1707" s="30"/>
      <c r="BIW1707" s="30"/>
      <c r="BIX1707" s="30"/>
      <c r="BIY1707" s="30"/>
      <c r="BIZ1707" s="30"/>
      <c r="BJA1707" s="30"/>
      <c r="BJB1707" s="30"/>
      <c r="BJC1707" s="30"/>
      <c r="BJD1707" s="30"/>
      <c r="BJE1707" s="30"/>
      <c r="BJF1707" s="30"/>
      <c r="BJG1707" s="30"/>
      <c r="BJH1707" s="30"/>
      <c r="BJI1707" s="30"/>
      <c r="BJJ1707" s="30"/>
      <c r="BJK1707" s="30"/>
      <c r="BJL1707" s="30"/>
      <c r="BJM1707" s="30"/>
      <c r="BJN1707" s="30"/>
      <c r="BJO1707" s="30"/>
      <c r="BJP1707" s="30"/>
      <c r="BJQ1707" s="30"/>
      <c r="BJR1707" s="30"/>
      <c r="BJS1707" s="30"/>
      <c r="BJT1707" s="30"/>
      <c r="BJU1707" s="30"/>
      <c r="BJV1707" s="30"/>
      <c r="BJW1707" s="30"/>
      <c r="BJX1707" s="30"/>
      <c r="BJY1707" s="30"/>
      <c r="BJZ1707" s="30"/>
      <c r="BKA1707" s="30"/>
      <c r="BKB1707" s="30"/>
      <c r="BKC1707" s="30"/>
      <c r="BKD1707" s="30"/>
      <c r="BKE1707" s="30"/>
      <c r="BKF1707" s="30"/>
      <c r="BKG1707" s="30"/>
      <c r="BKH1707" s="30"/>
      <c r="BKI1707" s="30"/>
      <c r="BKJ1707" s="30"/>
      <c r="BKK1707" s="30"/>
      <c r="BKL1707" s="30"/>
      <c r="BKM1707" s="30"/>
      <c r="BKN1707" s="30"/>
      <c r="BKO1707" s="30"/>
      <c r="BKP1707" s="30"/>
      <c r="BKQ1707" s="30"/>
      <c r="BKR1707" s="30"/>
      <c r="BKS1707" s="30"/>
      <c r="BKT1707" s="30"/>
      <c r="BKU1707" s="30"/>
      <c r="BKV1707" s="30"/>
      <c r="BKW1707" s="30"/>
      <c r="BKX1707" s="30"/>
      <c r="BKY1707" s="30"/>
      <c r="BKZ1707" s="30"/>
      <c r="BLA1707" s="30"/>
      <c r="BLB1707" s="30"/>
      <c r="BLC1707" s="30"/>
      <c r="BLD1707" s="30"/>
      <c r="BLE1707" s="30"/>
      <c r="BLF1707" s="30"/>
      <c r="BLG1707" s="30"/>
      <c r="BLH1707" s="30"/>
      <c r="BLI1707" s="30"/>
      <c r="BLJ1707" s="30"/>
      <c r="BLK1707" s="30"/>
      <c r="BLL1707" s="30"/>
      <c r="BLM1707" s="30"/>
      <c r="BLN1707" s="30"/>
      <c r="BLO1707" s="30"/>
      <c r="BLP1707" s="30"/>
      <c r="BLQ1707" s="30"/>
      <c r="BLR1707" s="30"/>
      <c r="BLS1707" s="30"/>
      <c r="BLT1707" s="30"/>
      <c r="BLU1707" s="30"/>
      <c r="BLV1707" s="30"/>
      <c r="BLW1707" s="30"/>
      <c r="BLX1707" s="30"/>
      <c r="BLY1707" s="30"/>
      <c r="BLZ1707" s="30"/>
      <c r="BMA1707" s="30"/>
      <c r="BMB1707" s="30"/>
      <c r="BMC1707" s="30"/>
      <c r="BMD1707" s="30"/>
      <c r="BME1707" s="30"/>
      <c r="BMF1707" s="30"/>
      <c r="BMG1707" s="30"/>
      <c r="BMH1707" s="30"/>
      <c r="BMI1707" s="30"/>
      <c r="BMJ1707" s="30"/>
      <c r="BMK1707" s="30"/>
      <c r="BML1707" s="30"/>
      <c r="BMM1707" s="30"/>
      <c r="BMN1707" s="30"/>
      <c r="BMO1707" s="30"/>
      <c r="BMP1707" s="30"/>
      <c r="BMQ1707" s="30"/>
      <c r="BMR1707" s="30"/>
      <c r="BMS1707" s="30"/>
      <c r="BMT1707" s="30"/>
      <c r="BMU1707" s="30"/>
      <c r="BMV1707" s="30"/>
      <c r="BMW1707" s="30"/>
      <c r="BMX1707" s="30"/>
      <c r="BMY1707" s="30"/>
      <c r="BMZ1707" s="30"/>
      <c r="BNA1707" s="30"/>
      <c r="BNB1707" s="30"/>
      <c r="BNC1707" s="30"/>
      <c r="BND1707" s="30"/>
      <c r="BNE1707" s="30"/>
      <c r="BNF1707" s="30"/>
      <c r="BNG1707" s="30"/>
      <c r="BNH1707" s="30"/>
      <c r="BNI1707" s="30"/>
      <c r="BNJ1707" s="30"/>
      <c r="BNK1707" s="30"/>
      <c r="BNL1707" s="30"/>
      <c r="BNM1707" s="30"/>
      <c r="BNN1707" s="30"/>
      <c r="BNO1707" s="30"/>
      <c r="BNP1707" s="30"/>
      <c r="BNQ1707" s="30"/>
      <c r="BNR1707" s="30"/>
      <c r="BNS1707" s="30"/>
      <c r="BNT1707" s="30"/>
      <c r="BNU1707" s="30"/>
      <c r="BNV1707" s="30"/>
      <c r="BNW1707" s="30"/>
      <c r="BNX1707" s="30"/>
      <c r="BNY1707" s="30"/>
      <c r="BNZ1707" s="30"/>
      <c r="BOA1707" s="30"/>
      <c r="BOB1707" s="30"/>
      <c r="BOC1707" s="30"/>
      <c r="BOD1707" s="30"/>
      <c r="BOE1707" s="30"/>
      <c r="BOF1707" s="30"/>
      <c r="BOG1707" s="30"/>
      <c r="BOH1707" s="30"/>
      <c r="BOI1707" s="30"/>
      <c r="BOJ1707" s="30"/>
      <c r="BOK1707" s="30"/>
      <c r="BOL1707" s="30"/>
      <c r="BOM1707" s="30"/>
      <c r="BON1707" s="30"/>
      <c r="BOO1707" s="30"/>
      <c r="BOP1707" s="30"/>
      <c r="BOQ1707" s="30"/>
      <c r="BOR1707" s="30"/>
      <c r="BOS1707" s="30"/>
      <c r="BOT1707" s="30"/>
      <c r="BOU1707" s="30"/>
      <c r="BOV1707" s="30"/>
      <c r="BOW1707" s="30"/>
      <c r="BOX1707" s="30"/>
      <c r="BOY1707" s="30"/>
      <c r="BOZ1707" s="30"/>
      <c r="BPA1707" s="30"/>
      <c r="BPB1707" s="30"/>
      <c r="BPC1707" s="30"/>
      <c r="BPD1707" s="30"/>
      <c r="BPE1707" s="30"/>
      <c r="BPF1707" s="30"/>
      <c r="BPG1707" s="30"/>
      <c r="BPH1707" s="30"/>
      <c r="BPI1707" s="30"/>
      <c r="BPJ1707" s="30"/>
      <c r="BPK1707" s="30"/>
      <c r="BPL1707" s="30"/>
      <c r="BPM1707" s="30"/>
      <c r="BPN1707" s="30"/>
      <c r="BPO1707" s="30"/>
      <c r="BPP1707" s="30"/>
      <c r="BPQ1707" s="30"/>
      <c r="BPR1707" s="30"/>
      <c r="BPS1707" s="30"/>
      <c r="BPT1707" s="30"/>
      <c r="BPU1707" s="30"/>
      <c r="BPV1707" s="30"/>
      <c r="BPW1707" s="30"/>
      <c r="BPX1707" s="30"/>
      <c r="BPY1707" s="30"/>
      <c r="BPZ1707" s="30"/>
      <c r="BQA1707" s="30"/>
      <c r="BQB1707" s="30"/>
      <c r="BQC1707" s="30"/>
      <c r="BQD1707" s="30"/>
      <c r="BQE1707" s="30"/>
      <c r="BQF1707" s="30"/>
      <c r="BQG1707" s="30"/>
      <c r="BQH1707" s="30"/>
      <c r="BQI1707" s="30"/>
      <c r="BQJ1707" s="30"/>
      <c r="BQK1707" s="30"/>
      <c r="BQL1707" s="30"/>
      <c r="BQM1707" s="30"/>
      <c r="BQN1707" s="30"/>
      <c r="BQO1707" s="30"/>
      <c r="BQP1707" s="30"/>
      <c r="BQQ1707" s="30"/>
      <c r="BQR1707" s="30"/>
      <c r="BQS1707" s="30"/>
      <c r="BQT1707" s="30"/>
      <c r="BQU1707" s="30"/>
      <c r="BQV1707" s="30"/>
      <c r="BQW1707" s="30"/>
      <c r="BQX1707" s="30"/>
      <c r="BQY1707" s="30"/>
      <c r="BQZ1707" s="30"/>
      <c r="BRA1707" s="30"/>
      <c r="BRB1707" s="30"/>
      <c r="BRC1707" s="30"/>
      <c r="BRD1707" s="30"/>
      <c r="BRE1707" s="30"/>
      <c r="BRF1707" s="30"/>
      <c r="BRG1707" s="30"/>
      <c r="BRH1707" s="30"/>
      <c r="BRI1707" s="30"/>
      <c r="BRJ1707" s="30"/>
      <c r="BRK1707" s="30"/>
      <c r="BRL1707" s="30"/>
      <c r="BRM1707" s="30"/>
      <c r="BRN1707" s="30"/>
      <c r="BRO1707" s="30"/>
      <c r="BRP1707" s="30"/>
      <c r="BRQ1707" s="30"/>
      <c r="BRR1707" s="30"/>
      <c r="BRS1707" s="30"/>
      <c r="BRT1707" s="30"/>
      <c r="BRU1707" s="30"/>
      <c r="BRV1707" s="30"/>
      <c r="BRW1707" s="30"/>
      <c r="BRX1707" s="30"/>
      <c r="BRY1707" s="30"/>
      <c r="BRZ1707" s="30"/>
      <c r="BSA1707" s="30"/>
      <c r="BSB1707" s="30"/>
      <c r="BSC1707" s="30"/>
      <c r="BSD1707" s="30"/>
      <c r="BSE1707" s="30"/>
      <c r="BSF1707" s="30"/>
      <c r="BSG1707" s="30"/>
      <c r="BSH1707" s="30"/>
      <c r="BSI1707" s="30"/>
      <c r="BSJ1707" s="30"/>
      <c r="BSK1707" s="30"/>
      <c r="BSL1707" s="30"/>
      <c r="BSM1707" s="30"/>
      <c r="BSN1707" s="30"/>
      <c r="BSO1707" s="30"/>
      <c r="BSP1707" s="30"/>
      <c r="BSQ1707" s="30"/>
      <c r="BSR1707" s="30"/>
      <c r="BSS1707" s="30"/>
      <c r="BST1707" s="30"/>
      <c r="BSU1707" s="30"/>
      <c r="BSV1707" s="30"/>
      <c r="BSW1707" s="30"/>
      <c r="BSX1707" s="30"/>
      <c r="BSY1707" s="30"/>
      <c r="BSZ1707" s="30"/>
      <c r="BTA1707" s="30"/>
      <c r="BTB1707" s="30"/>
      <c r="BTC1707" s="30"/>
      <c r="BTD1707" s="30"/>
      <c r="BTE1707" s="30"/>
      <c r="BTF1707" s="30"/>
      <c r="BTG1707" s="30"/>
      <c r="BTH1707" s="30"/>
      <c r="BTI1707" s="30"/>
      <c r="BTJ1707" s="30"/>
      <c r="BTK1707" s="30"/>
      <c r="BTL1707" s="30"/>
      <c r="BTM1707" s="30"/>
      <c r="BTN1707" s="30"/>
      <c r="BTO1707" s="30"/>
      <c r="BTP1707" s="30"/>
      <c r="BTQ1707" s="30"/>
      <c r="BTR1707" s="30"/>
      <c r="BTS1707" s="30"/>
      <c r="BTT1707" s="30"/>
      <c r="BTU1707" s="30"/>
      <c r="BTV1707" s="30"/>
      <c r="BTW1707" s="30"/>
      <c r="BTX1707" s="30"/>
      <c r="BTY1707" s="30"/>
      <c r="BTZ1707" s="30"/>
      <c r="BUA1707" s="30"/>
      <c r="BUB1707" s="30"/>
      <c r="BUC1707" s="30"/>
      <c r="BUD1707" s="30"/>
      <c r="BUE1707" s="30"/>
      <c r="BUF1707" s="30"/>
      <c r="BUG1707" s="30"/>
      <c r="BUH1707" s="30"/>
      <c r="BUI1707" s="30"/>
      <c r="BUJ1707" s="30"/>
      <c r="BUK1707" s="30"/>
      <c r="BUL1707" s="30"/>
      <c r="BUM1707" s="30"/>
      <c r="BUN1707" s="30"/>
      <c r="BUO1707" s="30"/>
      <c r="BUP1707" s="30"/>
      <c r="BUQ1707" s="30"/>
      <c r="BUR1707" s="30"/>
      <c r="BUS1707" s="30"/>
      <c r="BUT1707" s="30"/>
      <c r="BUU1707" s="30"/>
      <c r="BUV1707" s="30"/>
      <c r="BUW1707" s="30"/>
      <c r="BUX1707" s="30"/>
      <c r="BUY1707" s="30"/>
      <c r="BUZ1707" s="30"/>
      <c r="BVA1707" s="30"/>
      <c r="BVB1707" s="30"/>
      <c r="BVC1707" s="30"/>
      <c r="BVD1707" s="30"/>
      <c r="BVE1707" s="30"/>
      <c r="BVF1707" s="30"/>
      <c r="BVG1707" s="30"/>
      <c r="BVH1707" s="30"/>
      <c r="BVI1707" s="30"/>
      <c r="BVJ1707" s="30"/>
      <c r="BVK1707" s="30"/>
      <c r="BVL1707" s="30"/>
      <c r="BVM1707" s="30"/>
      <c r="BVN1707" s="30"/>
      <c r="BVO1707" s="30"/>
      <c r="BVP1707" s="30"/>
      <c r="BVQ1707" s="30"/>
      <c r="BVR1707" s="30"/>
      <c r="BVS1707" s="30"/>
      <c r="BVT1707" s="30"/>
      <c r="BVU1707" s="30"/>
      <c r="BVV1707" s="30"/>
      <c r="BVW1707" s="30"/>
      <c r="BVX1707" s="30"/>
      <c r="BVY1707" s="30"/>
      <c r="BVZ1707" s="30"/>
      <c r="BWA1707" s="30"/>
      <c r="BWB1707" s="30"/>
      <c r="BWC1707" s="30"/>
      <c r="BWD1707" s="30"/>
      <c r="BWE1707" s="30"/>
      <c r="BWF1707" s="30"/>
      <c r="BWG1707" s="30"/>
      <c r="BWH1707" s="30"/>
      <c r="BWI1707" s="30"/>
      <c r="BWJ1707" s="30"/>
      <c r="BWK1707" s="30"/>
      <c r="BWL1707" s="30"/>
      <c r="BWM1707" s="30"/>
      <c r="BWN1707" s="30"/>
      <c r="BWO1707" s="30"/>
      <c r="BWP1707" s="30"/>
      <c r="BWQ1707" s="30"/>
      <c r="BWR1707" s="30"/>
      <c r="BWS1707" s="30"/>
      <c r="BWT1707" s="30"/>
      <c r="BWU1707" s="30"/>
      <c r="BWV1707" s="30"/>
      <c r="BWW1707" s="30"/>
      <c r="BWX1707" s="30"/>
      <c r="BWY1707" s="30"/>
      <c r="BWZ1707" s="30"/>
      <c r="BXA1707" s="30"/>
      <c r="BXB1707" s="30"/>
      <c r="BXC1707" s="30"/>
      <c r="BXD1707" s="30"/>
      <c r="BXE1707" s="30"/>
      <c r="BXF1707" s="30"/>
      <c r="BXG1707" s="30"/>
      <c r="BXH1707" s="30"/>
      <c r="BXI1707" s="30"/>
      <c r="BXJ1707" s="30"/>
      <c r="BXK1707" s="30"/>
      <c r="BXL1707" s="30"/>
      <c r="BXM1707" s="30"/>
      <c r="BXN1707" s="30"/>
      <c r="BXO1707" s="30"/>
      <c r="BXP1707" s="30"/>
      <c r="BXQ1707" s="30"/>
      <c r="BXR1707" s="30"/>
      <c r="BXS1707" s="30"/>
      <c r="BXT1707" s="30"/>
      <c r="BXU1707" s="30"/>
      <c r="BXV1707" s="30"/>
      <c r="BXW1707" s="30"/>
      <c r="BXX1707" s="30"/>
      <c r="BXY1707" s="30"/>
      <c r="BXZ1707" s="30"/>
      <c r="BYA1707" s="30"/>
      <c r="BYB1707" s="30"/>
      <c r="BYC1707" s="30"/>
      <c r="BYD1707" s="30"/>
      <c r="BYE1707" s="30"/>
      <c r="BYF1707" s="30"/>
      <c r="BYG1707" s="30"/>
      <c r="BYH1707" s="30"/>
      <c r="BYI1707" s="30"/>
      <c r="BYJ1707" s="30"/>
      <c r="BYK1707" s="30"/>
      <c r="BYL1707" s="30"/>
      <c r="BYM1707" s="30"/>
      <c r="BYN1707" s="30"/>
      <c r="BYO1707" s="30"/>
      <c r="BYP1707" s="30"/>
      <c r="BYQ1707" s="30"/>
      <c r="BYR1707" s="30"/>
      <c r="BYS1707" s="30"/>
      <c r="BYT1707" s="30"/>
      <c r="BYU1707" s="30"/>
      <c r="BYV1707" s="30"/>
      <c r="BYW1707" s="30"/>
      <c r="BYX1707" s="30"/>
      <c r="BYY1707" s="30"/>
      <c r="BYZ1707" s="30"/>
      <c r="BZA1707" s="30"/>
      <c r="BZB1707" s="30"/>
      <c r="BZC1707" s="30"/>
      <c r="BZD1707" s="30"/>
      <c r="BZE1707" s="30"/>
      <c r="BZF1707" s="30"/>
      <c r="BZG1707" s="30"/>
      <c r="BZH1707" s="30"/>
      <c r="BZI1707" s="30"/>
      <c r="BZJ1707" s="30"/>
      <c r="BZK1707" s="30"/>
      <c r="BZL1707" s="30"/>
      <c r="BZM1707" s="30"/>
      <c r="BZN1707" s="30"/>
      <c r="BZO1707" s="30"/>
      <c r="BZP1707" s="30"/>
      <c r="BZQ1707" s="30"/>
      <c r="BZR1707" s="30"/>
      <c r="BZS1707" s="30"/>
      <c r="BZT1707" s="30"/>
      <c r="BZU1707" s="30"/>
      <c r="BZV1707" s="30"/>
      <c r="BZW1707" s="30"/>
      <c r="BZX1707" s="30"/>
      <c r="BZY1707" s="30"/>
      <c r="BZZ1707" s="30"/>
      <c r="CAA1707" s="30"/>
      <c r="CAB1707" s="30"/>
      <c r="CAC1707" s="30"/>
      <c r="CAD1707" s="30"/>
      <c r="CAE1707" s="30"/>
      <c r="CAF1707" s="30"/>
      <c r="CAG1707" s="30"/>
      <c r="CAH1707" s="30"/>
      <c r="CAI1707" s="30"/>
      <c r="CAJ1707" s="30"/>
      <c r="CAK1707" s="30"/>
      <c r="CAL1707" s="30"/>
      <c r="CAM1707" s="30"/>
      <c r="CAN1707" s="30"/>
      <c r="CAO1707" s="30"/>
      <c r="CAP1707" s="30"/>
      <c r="CAQ1707" s="30"/>
      <c r="CAR1707" s="30"/>
      <c r="CAS1707" s="30"/>
      <c r="CAT1707" s="30"/>
      <c r="CAU1707" s="30"/>
      <c r="CAV1707" s="30"/>
      <c r="CAW1707" s="30"/>
      <c r="CAX1707" s="30"/>
      <c r="CAY1707" s="30"/>
      <c r="CAZ1707" s="30"/>
      <c r="CBA1707" s="30"/>
      <c r="CBB1707" s="30"/>
      <c r="CBC1707" s="30"/>
      <c r="CBD1707" s="30"/>
      <c r="CBE1707" s="30"/>
      <c r="CBF1707" s="30"/>
      <c r="CBG1707" s="30"/>
      <c r="CBH1707" s="30"/>
      <c r="CBI1707" s="30"/>
      <c r="CBJ1707" s="30"/>
      <c r="CBK1707" s="30"/>
      <c r="CBL1707" s="30"/>
      <c r="CBM1707" s="30"/>
      <c r="CBN1707" s="30"/>
      <c r="CBO1707" s="30"/>
      <c r="CBP1707" s="30"/>
      <c r="CBQ1707" s="30"/>
      <c r="CBR1707" s="30"/>
      <c r="CBS1707" s="30"/>
      <c r="CBT1707" s="30"/>
      <c r="CBU1707" s="30"/>
      <c r="CBV1707" s="30"/>
      <c r="CBW1707" s="30"/>
      <c r="CBX1707" s="30"/>
      <c r="CBY1707" s="30"/>
      <c r="CBZ1707" s="30"/>
      <c r="CCA1707" s="30"/>
      <c r="CCB1707" s="30"/>
      <c r="CCC1707" s="30"/>
      <c r="CCD1707" s="30"/>
      <c r="CCE1707" s="30"/>
      <c r="CCF1707" s="30"/>
      <c r="CCG1707" s="30"/>
      <c r="CCH1707" s="30"/>
      <c r="CCI1707" s="30"/>
      <c r="CCJ1707" s="30"/>
      <c r="CCK1707" s="30"/>
      <c r="CCL1707" s="30"/>
      <c r="CCM1707" s="30"/>
      <c r="CCN1707" s="30"/>
      <c r="CCO1707" s="30"/>
      <c r="CCP1707" s="30"/>
      <c r="CCQ1707" s="30"/>
      <c r="CCR1707" s="30"/>
      <c r="CCS1707" s="30"/>
      <c r="CCT1707" s="30"/>
      <c r="CCU1707" s="30"/>
      <c r="CCV1707" s="30"/>
      <c r="CCW1707" s="30"/>
      <c r="CCX1707" s="30"/>
      <c r="CCY1707" s="30"/>
      <c r="CCZ1707" s="30"/>
      <c r="CDA1707" s="30"/>
      <c r="CDB1707" s="30"/>
      <c r="CDC1707" s="30"/>
      <c r="CDD1707" s="30"/>
      <c r="CDE1707" s="30"/>
      <c r="CDF1707" s="30"/>
      <c r="CDG1707" s="30"/>
      <c r="CDH1707" s="30"/>
      <c r="CDI1707" s="30"/>
      <c r="CDJ1707" s="30"/>
      <c r="CDK1707" s="30"/>
      <c r="CDL1707" s="30"/>
      <c r="CDM1707" s="30"/>
      <c r="CDN1707" s="30"/>
      <c r="CDO1707" s="30"/>
      <c r="CDP1707" s="30"/>
      <c r="CDQ1707" s="30"/>
      <c r="CDR1707" s="30"/>
      <c r="CDS1707" s="30"/>
      <c r="CDT1707" s="30"/>
      <c r="CDU1707" s="30"/>
      <c r="CDV1707" s="30"/>
      <c r="CDW1707" s="30"/>
      <c r="CDX1707" s="30"/>
      <c r="CDY1707" s="30"/>
      <c r="CDZ1707" s="30"/>
      <c r="CEA1707" s="30"/>
      <c r="CEB1707" s="30"/>
      <c r="CEC1707" s="30"/>
      <c r="CED1707" s="30"/>
      <c r="CEE1707" s="30"/>
      <c r="CEF1707" s="30"/>
      <c r="CEG1707" s="30"/>
      <c r="CEH1707" s="30"/>
      <c r="CEI1707" s="30"/>
      <c r="CEJ1707" s="30"/>
      <c r="CEK1707" s="30"/>
      <c r="CEL1707" s="30"/>
      <c r="CEM1707" s="30"/>
      <c r="CEN1707" s="30"/>
      <c r="CEO1707" s="30"/>
      <c r="CEP1707" s="30"/>
      <c r="CEQ1707" s="30"/>
      <c r="CER1707" s="30"/>
      <c r="CES1707" s="30"/>
      <c r="CET1707" s="30"/>
      <c r="CEU1707" s="30"/>
      <c r="CEV1707" s="30"/>
      <c r="CEW1707" s="30"/>
      <c r="CEX1707" s="30"/>
      <c r="CEY1707" s="30"/>
      <c r="CEZ1707" s="30"/>
      <c r="CFA1707" s="30"/>
      <c r="CFB1707" s="30"/>
      <c r="CFC1707" s="30"/>
      <c r="CFD1707" s="30"/>
      <c r="CFE1707" s="30"/>
      <c r="CFF1707" s="30"/>
      <c r="CFG1707" s="30"/>
      <c r="CFH1707" s="30"/>
      <c r="CFI1707" s="30"/>
      <c r="CFJ1707" s="30"/>
      <c r="CFK1707" s="30"/>
      <c r="CFL1707" s="30"/>
      <c r="CFM1707" s="30"/>
      <c r="CFN1707" s="30"/>
      <c r="CFO1707" s="30"/>
      <c r="CFP1707" s="30"/>
      <c r="CFQ1707" s="30"/>
      <c r="CFR1707" s="30"/>
      <c r="CFS1707" s="30"/>
      <c r="CFT1707" s="30"/>
      <c r="CFU1707" s="30"/>
      <c r="CFV1707" s="30"/>
      <c r="CFW1707" s="30"/>
      <c r="CFX1707" s="30"/>
      <c r="CFY1707" s="30"/>
      <c r="CFZ1707" s="30"/>
      <c r="CGA1707" s="30"/>
      <c r="CGB1707" s="30"/>
      <c r="CGC1707" s="30"/>
      <c r="CGD1707" s="30"/>
      <c r="CGE1707" s="30"/>
      <c r="CGF1707" s="30"/>
      <c r="CGG1707" s="30"/>
      <c r="CGH1707" s="30"/>
      <c r="CGI1707" s="30"/>
      <c r="CGJ1707" s="30"/>
      <c r="CGK1707" s="30"/>
      <c r="CGL1707" s="30"/>
      <c r="CGM1707" s="30"/>
      <c r="CGN1707" s="30"/>
      <c r="CGO1707" s="30"/>
      <c r="CGP1707" s="30"/>
      <c r="CGQ1707" s="30"/>
      <c r="CGR1707" s="30"/>
      <c r="CGS1707" s="30"/>
      <c r="CGT1707" s="30"/>
      <c r="CGU1707" s="30"/>
      <c r="CGV1707" s="30"/>
      <c r="CGW1707" s="30"/>
      <c r="CGX1707" s="30"/>
      <c r="CGY1707" s="30"/>
      <c r="CGZ1707" s="30"/>
      <c r="CHA1707" s="30"/>
      <c r="CHB1707" s="30"/>
      <c r="CHC1707" s="30"/>
      <c r="CHD1707" s="30"/>
      <c r="CHE1707" s="30"/>
      <c r="CHF1707" s="30"/>
      <c r="CHG1707" s="30"/>
      <c r="CHH1707" s="30"/>
      <c r="CHI1707" s="30"/>
      <c r="CHJ1707" s="30"/>
      <c r="CHK1707" s="30"/>
      <c r="CHL1707" s="30"/>
      <c r="CHM1707" s="30"/>
      <c r="CHN1707" s="30"/>
      <c r="CHO1707" s="30"/>
      <c r="CHP1707" s="30"/>
      <c r="CHQ1707" s="30"/>
      <c r="CHR1707" s="30"/>
      <c r="CHS1707" s="30"/>
      <c r="CHT1707" s="30"/>
      <c r="CHU1707" s="30"/>
      <c r="CHV1707" s="30"/>
      <c r="CHW1707" s="30"/>
      <c r="CHX1707" s="30"/>
      <c r="CHY1707" s="30"/>
      <c r="CHZ1707" s="30"/>
      <c r="CIA1707" s="30"/>
      <c r="CIB1707" s="30"/>
      <c r="CIC1707" s="30"/>
      <c r="CID1707" s="30"/>
      <c r="CIE1707" s="30"/>
      <c r="CIF1707" s="30"/>
      <c r="CIG1707" s="30"/>
      <c r="CIH1707" s="30"/>
      <c r="CII1707" s="30"/>
      <c r="CIJ1707" s="30"/>
      <c r="CIK1707" s="30"/>
      <c r="CIL1707" s="30"/>
      <c r="CIM1707" s="30"/>
      <c r="CIN1707" s="30"/>
      <c r="CIO1707" s="30"/>
      <c r="CIP1707" s="30"/>
      <c r="CIQ1707" s="30"/>
      <c r="CIR1707" s="30"/>
      <c r="CIS1707" s="30"/>
      <c r="CIT1707" s="30"/>
      <c r="CIU1707" s="30"/>
      <c r="CIV1707" s="30"/>
      <c r="CIW1707" s="30"/>
      <c r="CIX1707" s="30"/>
      <c r="CIY1707" s="30"/>
      <c r="CIZ1707" s="30"/>
      <c r="CJA1707" s="30"/>
      <c r="CJB1707" s="30"/>
      <c r="CJC1707" s="30"/>
      <c r="CJD1707" s="30"/>
      <c r="CJE1707" s="30"/>
      <c r="CJF1707" s="30"/>
      <c r="CJG1707" s="30"/>
      <c r="CJH1707" s="30"/>
      <c r="CJI1707" s="30"/>
      <c r="CJJ1707" s="30"/>
      <c r="CJK1707" s="30"/>
      <c r="CJL1707" s="30"/>
      <c r="CJM1707" s="30"/>
      <c r="CJN1707" s="30"/>
      <c r="CJO1707" s="30"/>
      <c r="CJP1707" s="30"/>
      <c r="CJQ1707" s="30"/>
      <c r="CJR1707" s="30"/>
      <c r="CJS1707" s="30"/>
      <c r="CJT1707" s="30"/>
      <c r="CJU1707" s="30"/>
      <c r="CJV1707" s="30"/>
      <c r="CJW1707" s="30"/>
      <c r="CJX1707" s="30"/>
      <c r="CJY1707" s="30"/>
      <c r="CJZ1707" s="30"/>
      <c r="CKA1707" s="30"/>
      <c r="CKB1707" s="30"/>
      <c r="CKC1707" s="30"/>
      <c r="CKD1707" s="30"/>
      <c r="CKE1707" s="30"/>
      <c r="CKF1707" s="30"/>
      <c r="CKG1707" s="30"/>
      <c r="CKH1707" s="30"/>
      <c r="CKI1707" s="30"/>
      <c r="CKJ1707" s="30"/>
      <c r="CKK1707" s="30"/>
      <c r="CKL1707" s="30"/>
      <c r="CKM1707" s="30"/>
      <c r="CKN1707" s="30"/>
      <c r="CKO1707" s="30"/>
      <c r="CKP1707" s="30"/>
      <c r="CKQ1707" s="30"/>
      <c r="CKR1707" s="30"/>
      <c r="CKS1707" s="30"/>
      <c r="CKT1707" s="30"/>
      <c r="CKU1707" s="30"/>
      <c r="CKV1707" s="30"/>
      <c r="CKW1707" s="30"/>
      <c r="CKX1707" s="30"/>
      <c r="CKY1707" s="30"/>
      <c r="CKZ1707" s="30"/>
      <c r="CLA1707" s="30"/>
      <c r="CLB1707" s="30"/>
      <c r="CLC1707" s="30"/>
      <c r="CLD1707" s="30"/>
      <c r="CLE1707" s="30"/>
      <c r="CLF1707" s="30"/>
      <c r="CLG1707" s="30"/>
      <c r="CLH1707" s="30"/>
      <c r="CLI1707" s="30"/>
      <c r="CLJ1707" s="30"/>
      <c r="CLK1707" s="30"/>
      <c r="CLL1707" s="30"/>
      <c r="CLM1707" s="30"/>
      <c r="CLN1707" s="30"/>
      <c r="CLO1707" s="30"/>
      <c r="CLP1707" s="30"/>
      <c r="CLQ1707" s="30"/>
      <c r="CLR1707" s="30"/>
      <c r="CLS1707" s="30"/>
      <c r="CLT1707" s="30"/>
      <c r="CLU1707" s="30"/>
      <c r="CLV1707" s="30"/>
      <c r="CLW1707" s="30"/>
      <c r="CLX1707" s="30"/>
      <c r="CLY1707" s="30"/>
      <c r="CLZ1707" s="30"/>
      <c r="CMA1707" s="30"/>
      <c r="CMB1707" s="30"/>
      <c r="CMC1707" s="30"/>
      <c r="CMD1707" s="30"/>
      <c r="CME1707" s="30"/>
      <c r="CMF1707" s="30"/>
      <c r="CMG1707" s="30"/>
      <c r="CMH1707" s="30"/>
      <c r="CMI1707" s="30"/>
      <c r="CMJ1707" s="30"/>
      <c r="CMK1707" s="30"/>
      <c r="CML1707" s="30"/>
      <c r="CMM1707" s="30"/>
      <c r="CMN1707" s="30"/>
      <c r="CMO1707" s="30"/>
      <c r="CMP1707" s="30"/>
      <c r="CMQ1707" s="30"/>
      <c r="CMR1707" s="30"/>
      <c r="CMS1707" s="30"/>
      <c r="CMT1707" s="30"/>
      <c r="CMU1707" s="30"/>
      <c r="CMV1707" s="30"/>
      <c r="CMW1707" s="30"/>
      <c r="CMX1707" s="30"/>
      <c r="CMY1707" s="30"/>
      <c r="CMZ1707" s="30"/>
      <c r="CNA1707" s="30"/>
      <c r="CNB1707" s="30"/>
      <c r="CNC1707" s="30"/>
      <c r="CND1707" s="30"/>
      <c r="CNE1707" s="30"/>
      <c r="CNF1707" s="30"/>
      <c r="CNG1707" s="30"/>
      <c r="CNH1707" s="30"/>
      <c r="CNI1707" s="30"/>
      <c r="CNJ1707" s="30"/>
      <c r="CNK1707" s="30"/>
      <c r="CNL1707" s="30"/>
      <c r="CNM1707" s="30"/>
      <c r="CNN1707" s="30"/>
      <c r="CNO1707" s="30"/>
      <c r="CNP1707" s="30"/>
      <c r="CNQ1707" s="30"/>
      <c r="CNR1707" s="30"/>
      <c r="CNS1707" s="30"/>
      <c r="CNT1707" s="30"/>
      <c r="CNU1707" s="30"/>
      <c r="CNV1707" s="30"/>
      <c r="CNW1707" s="30"/>
      <c r="CNX1707" s="30"/>
      <c r="CNY1707" s="30"/>
      <c r="CNZ1707" s="30"/>
      <c r="COA1707" s="30"/>
      <c r="COB1707" s="30"/>
      <c r="COC1707" s="30"/>
      <c r="COD1707" s="30"/>
      <c r="COE1707" s="30"/>
      <c r="COF1707" s="30"/>
      <c r="COG1707" s="30"/>
      <c r="COH1707" s="30"/>
      <c r="COI1707" s="30"/>
      <c r="COJ1707" s="30"/>
      <c r="COK1707" s="30"/>
      <c r="COL1707" s="30"/>
      <c r="COM1707" s="30"/>
      <c r="CON1707" s="30"/>
      <c r="COO1707" s="30"/>
      <c r="COP1707" s="30"/>
      <c r="COQ1707" s="30"/>
      <c r="COR1707" s="30"/>
      <c r="COS1707" s="30"/>
      <c r="COT1707" s="30"/>
      <c r="COU1707" s="30"/>
      <c r="COV1707" s="30"/>
      <c r="COW1707" s="30"/>
      <c r="COX1707" s="30"/>
      <c r="COY1707" s="30"/>
      <c r="COZ1707" s="30"/>
      <c r="CPA1707" s="30"/>
      <c r="CPB1707" s="30"/>
      <c r="CPC1707" s="30"/>
      <c r="CPD1707" s="30"/>
      <c r="CPE1707" s="30"/>
      <c r="CPF1707" s="30"/>
      <c r="CPG1707" s="30"/>
      <c r="CPH1707" s="30"/>
      <c r="CPI1707" s="30"/>
      <c r="CPJ1707" s="30"/>
      <c r="CPK1707" s="30"/>
      <c r="CPL1707" s="30"/>
      <c r="CPM1707" s="30"/>
      <c r="CPN1707" s="30"/>
      <c r="CPO1707" s="30"/>
      <c r="CPP1707" s="30"/>
      <c r="CPQ1707" s="30"/>
      <c r="CPR1707" s="30"/>
      <c r="CPS1707" s="30"/>
      <c r="CPT1707" s="30"/>
      <c r="CPU1707" s="30"/>
      <c r="CPV1707" s="30"/>
      <c r="CPW1707" s="30"/>
      <c r="CPX1707" s="30"/>
      <c r="CPY1707" s="30"/>
      <c r="CPZ1707" s="30"/>
      <c r="CQA1707" s="30"/>
      <c r="CQB1707" s="30"/>
      <c r="CQC1707" s="30"/>
      <c r="CQD1707" s="30"/>
      <c r="CQE1707" s="30"/>
      <c r="CQF1707" s="30"/>
      <c r="CQG1707" s="30"/>
      <c r="CQH1707" s="30"/>
      <c r="CQI1707" s="30"/>
      <c r="CQJ1707" s="30"/>
      <c r="CQK1707" s="30"/>
      <c r="CQL1707" s="30"/>
      <c r="CQM1707" s="30"/>
      <c r="CQN1707" s="30"/>
      <c r="CQO1707" s="30"/>
      <c r="CQP1707" s="30"/>
      <c r="CQQ1707" s="30"/>
      <c r="CQR1707" s="30"/>
      <c r="CQS1707" s="30"/>
      <c r="CQT1707" s="30"/>
      <c r="CQU1707" s="30"/>
      <c r="CQV1707" s="30"/>
      <c r="CQW1707" s="30"/>
      <c r="CQX1707" s="30"/>
      <c r="CQY1707" s="30"/>
      <c r="CQZ1707" s="30"/>
      <c r="CRA1707" s="30"/>
      <c r="CRB1707" s="30"/>
      <c r="CRC1707" s="30"/>
      <c r="CRD1707" s="30"/>
      <c r="CRE1707" s="30"/>
      <c r="CRF1707" s="30"/>
      <c r="CRG1707" s="30"/>
      <c r="CRH1707" s="30"/>
      <c r="CRI1707" s="30"/>
      <c r="CRJ1707" s="30"/>
      <c r="CRK1707" s="30"/>
      <c r="CRL1707" s="30"/>
      <c r="CRM1707" s="30"/>
      <c r="CRN1707" s="30"/>
      <c r="CRO1707" s="30"/>
      <c r="CRP1707" s="30"/>
      <c r="CRQ1707" s="30"/>
      <c r="CRR1707" s="30"/>
      <c r="CRS1707" s="30"/>
      <c r="CRT1707" s="30"/>
      <c r="CRU1707" s="30"/>
      <c r="CRV1707" s="30"/>
      <c r="CRW1707" s="30"/>
      <c r="CRX1707" s="30"/>
      <c r="CRY1707" s="30"/>
      <c r="CRZ1707" s="30"/>
      <c r="CSA1707" s="30"/>
      <c r="CSB1707" s="30"/>
      <c r="CSC1707" s="30"/>
      <c r="CSD1707" s="30"/>
      <c r="CSE1707" s="30"/>
      <c r="CSF1707" s="30"/>
      <c r="CSG1707" s="30"/>
      <c r="CSH1707" s="30"/>
      <c r="CSI1707" s="30"/>
      <c r="CSJ1707" s="30"/>
      <c r="CSK1707" s="30"/>
      <c r="CSL1707" s="30"/>
      <c r="CSM1707" s="30"/>
      <c r="CSN1707" s="30"/>
      <c r="CSO1707" s="30"/>
      <c r="CSP1707" s="30"/>
      <c r="CSQ1707" s="30"/>
      <c r="CSR1707" s="30"/>
      <c r="CSS1707" s="30"/>
      <c r="CST1707" s="30"/>
      <c r="CSU1707" s="30"/>
      <c r="CSV1707" s="30"/>
      <c r="CSW1707" s="30"/>
      <c r="CSX1707" s="30"/>
      <c r="CSY1707" s="30"/>
      <c r="CSZ1707" s="30"/>
      <c r="CTA1707" s="30"/>
      <c r="CTB1707" s="30"/>
      <c r="CTC1707" s="30"/>
      <c r="CTD1707" s="30"/>
      <c r="CTE1707" s="30"/>
      <c r="CTF1707" s="30"/>
      <c r="CTG1707" s="30"/>
      <c r="CTH1707" s="30"/>
      <c r="CTI1707" s="30"/>
      <c r="CTJ1707" s="30"/>
      <c r="CTK1707" s="30"/>
      <c r="CTL1707" s="30"/>
      <c r="CTM1707" s="30"/>
      <c r="CTN1707" s="30"/>
      <c r="CTO1707" s="30"/>
      <c r="CTP1707" s="30"/>
      <c r="CTQ1707" s="30"/>
      <c r="CTR1707" s="30"/>
      <c r="CTS1707" s="30"/>
      <c r="CTT1707" s="30"/>
      <c r="CTU1707" s="30"/>
      <c r="CTV1707" s="30"/>
      <c r="CTW1707" s="30"/>
      <c r="CTX1707" s="30"/>
      <c r="CTY1707" s="30"/>
      <c r="CTZ1707" s="30"/>
      <c r="CUA1707" s="30"/>
      <c r="CUB1707" s="30"/>
      <c r="CUC1707" s="30"/>
      <c r="CUD1707" s="30"/>
      <c r="CUE1707" s="30"/>
      <c r="CUF1707" s="30"/>
      <c r="CUG1707" s="30"/>
      <c r="CUH1707" s="30"/>
      <c r="CUI1707" s="30"/>
      <c r="CUJ1707" s="30"/>
      <c r="CUK1707" s="30"/>
      <c r="CUL1707" s="30"/>
      <c r="CUM1707" s="30"/>
      <c r="CUN1707" s="30"/>
      <c r="CUO1707" s="30"/>
      <c r="CUP1707" s="30"/>
      <c r="CUQ1707" s="30"/>
      <c r="CUR1707" s="30"/>
      <c r="CUS1707" s="30"/>
      <c r="CUT1707" s="30"/>
      <c r="CUU1707" s="30"/>
      <c r="CUV1707" s="30"/>
      <c r="CUW1707" s="30"/>
      <c r="CUX1707" s="30"/>
      <c r="CUY1707" s="30"/>
      <c r="CUZ1707" s="30"/>
      <c r="CVA1707" s="30"/>
      <c r="CVB1707" s="30"/>
      <c r="CVC1707" s="30"/>
      <c r="CVD1707" s="30"/>
      <c r="CVE1707" s="30"/>
      <c r="CVF1707" s="30"/>
      <c r="CVG1707" s="30"/>
      <c r="CVH1707" s="30"/>
      <c r="CVI1707" s="30"/>
      <c r="CVJ1707" s="30"/>
      <c r="CVK1707" s="30"/>
      <c r="CVL1707" s="30"/>
      <c r="CVM1707" s="30"/>
      <c r="CVN1707" s="30"/>
      <c r="CVO1707" s="30"/>
      <c r="CVP1707" s="30"/>
      <c r="CVQ1707" s="30"/>
      <c r="CVR1707" s="30"/>
      <c r="CVS1707" s="30"/>
      <c r="CVT1707" s="30"/>
      <c r="CVU1707" s="30"/>
      <c r="CVV1707" s="30"/>
      <c r="CVW1707" s="30"/>
      <c r="CVX1707" s="30"/>
      <c r="CVY1707" s="30"/>
      <c r="CVZ1707" s="30"/>
      <c r="CWA1707" s="30"/>
      <c r="CWB1707" s="30"/>
      <c r="CWC1707" s="30"/>
      <c r="CWD1707" s="30"/>
      <c r="CWE1707" s="30"/>
      <c r="CWF1707" s="30"/>
      <c r="CWG1707" s="30"/>
      <c r="CWH1707" s="30"/>
      <c r="CWI1707" s="30"/>
      <c r="CWJ1707" s="30"/>
      <c r="CWK1707" s="30"/>
      <c r="CWL1707" s="30"/>
      <c r="CWM1707" s="30"/>
      <c r="CWN1707" s="30"/>
      <c r="CWO1707" s="30"/>
      <c r="CWP1707" s="30"/>
      <c r="CWQ1707" s="30"/>
      <c r="CWR1707" s="30"/>
      <c r="CWS1707" s="30"/>
      <c r="CWT1707" s="30"/>
      <c r="CWU1707" s="30"/>
      <c r="CWV1707" s="30"/>
      <c r="CWW1707" s="30"/>
      <c r="CWX1707" s="30"/>
      <c r="CWY1707" s="30"/>
      <c r="CWZ1707" s="30"/>
      <c r="CXA1707" s="30"/>
      <c r="CXB1707" s="30"/>
      <c r="CXC1707" s="30"/>
      <c r="CXD1707" s="30"/>
      <c r="CXE1707" s="30"/>
      <c r="CXF1707" s="30"/>
      <c r="CXG1707" s="30"/>
      <c r="CXH1707" s="30"/>
      <c r="CXI1707" s="30"/>
      <c r="CXJ1707" s="30"/>
      <c r="CXK1707" s="30"/>
      <c r="CXL1707" s="30"/>
      <c r="CXM1707" s="30"/>
      <c r="CXN1707" s="30"/>
      <c r="CXO1707" s="30"/>
      <c r="CXP1707" s="30"/>
      <c r="CXQ1707" s="30"/>
      <c r="CXR1707" s="30"/>
      <c r="CXS1707" s="30"/>
      <c r="CXT1707" s="30"/>
      <c r="CXU1707" s="30"/>
      <c r="CXV1707" s="30"/>
      <c r="CXW1707" s="30"/>
      <c r="CXX1707" s="30"/>
      <c r="CXY1707" s="30"/>
      <c r="CXZ1707" s="30"/>
      <c r="CYA1707" s="30"/>
      <c r="CYB1707" s="30"/>
      <c r="CYC1707" s="30"/>
      <c r="CYD1707" s="30"/>
      <c r="CYE1707" s="30"/>
      <c r="CYF1707" s="30"/>
      <c r="CYG1707" s="30"/>
      <c r="CYH1707" s="30"/>
      <c r="CYI1707" s="30"/>
      <c r="CYJ1707" s="30"/>
      <c r="CYK1707" s="30"/>
      <c r="CYL1707" s="30"/>
      <c r="CYM1707" s="30"/>
      <c r="CYN1707" s="30"/>
      <c r="CYO1707" s="30"/>
      <c r="CYP1707" s="30"/>
      <c r="CYQ1707" s="30"/>
      <c r="CYR1707" s="30"/>
      <c r="CYS1707" s="30"/>
      <c r="CYT1707" s="30"/>
      <c r="CYU1707" s="30"/>
      <c r="CYV1707" s="30"/>
      <c r="CYW1707" s="30"/>
      <c r="CYX1707" s="30"/>
      <c r="CYY1707" s="30"/>
      <c r="CYZ1707" s="30"/>
      <c r="CZA1707" s="30"/>
      <c r="CZB1707" s="30"/>
      <c r="CZC1707" s="30"/>
      <c r="CZD1707" s="30"/>
      <c r="CZE1707" s="30"/>
      <c r="CZF1707" s="30"/>
      <c r="CZG1707" s="30"/>
      <c r="CZH1707" s="30"/>
      <c r="CZI1707" s="30"/>
      <c r="CZJ1707" s="30"/>
      <c r="CZK1707" s="30"/>
      <c r="CZL1707" s="30"/>
      <c r="CZM1707" s="30"/>
      <c r="CZN1707" s="30"/>
      <c r="CZO1707" s="30"/>
      <c r="CZP1707" s="30"/>
      <c r="CZQ1707" s="30"/>
      <c r="CZR1707" s="30"/>
      <c r="CZS1707" s="30"/>
      <c r="CZT1707" s="30"/>
      <c r="CZU1707" s="30"/>
      <c r="CZV1707" s="30"/>
      <c r="CZW1707" s="30"/>
      <c r="CZX1707" s="30"/>
      <c r="CZY1707" s="30"/>
      <c r="CZZ1707" s="30"/>
      <c r="DAA1707" s="30"/>
      <c r="DAB1707" s="30"/>
      <c r="DAC1707" s="30"/>
      <c r="DAD1707" s="30"/>
      <c r="DAE1707" s="30"/>
      <c r="DAF1707" s="30"/>
      <c r="DAG1707" s="30"/>
      <c r="DAH1707" s="30"/>
      <c r="DAI1707" s="30"/>
      <c r="DAJ1707" s="30"/>
      <c r="DAK1707" s="30"/>
      <c r="DAL1707" s="30"/>
      <c r="DAM1707" s="30"/>
      <c r="DAN1707" s="30"/>
      <c r="DAO1707" s="30"/>
      <c r="DAP1707" s="30"/>
      <c r="DAQ1707" s="30"/>
      <c r="DAR1707" s="30"/>
      <c r="DAS1707" s="30"/>
      <c r="DAT1707" s="30"/>
      <c r="DAU1707" s="30"/>
      <c r="DAV1707" s="30"/>
      <c r="DAW1707" s="30"/>
      <c r="DAX1707" s="30"/>
      <c r="DAY1707" s="30"/>
      <c r="DAZ1707" s="30"/>
      <c r="DBA1707" s="30"/>
      <c r="DBB1707" s="30"/>
      <c r="DBC1707" s="30"/>
      <c r="DBD1707" s="30"/>
      <c r="DBE1707" s="30"/>
      <c r="DBF1707" s="30"/>
      <c r="DBG1707" s="30"/>
      <c r="DBH1707" s="30"/>
      <c r="DBI1707" s="30"/>
      <c r="DBJ1707" s="30"/>
      <c r="DBK1707" s="30"/>
      <c r="DBL1707" s="30"/>
      <c r="DBM1707" s="30"/>
      <c r="DBN1707" s="30"/>
      <c r="DBO1707" s="30"/>
      <c r="DBP1707" s="30"/>
      <c r="DBQ1707" s="30"/>
      <c r="DBR1707" s="30"/>
      <c r="DBS1707" s="30"/>
      <c r="DBT1707" s="30"/>
      <c r="DBU1707" s="30"/>
      <c r="DBV1707" s="30"/>
      <c r="DBW1707" s="30"/>
      <c r="DBX1707" s="30"/>
      <c r="DBY1707" s="30"/>
      <c r="DBZ1707" s="30"/>
      <c r="DCA1707" s="30"/>
      <c r="DCB1707" s="30"/>
      <c r="DCC1707" s="30"/>
      <c r="DCD1707" s="30"/>
      <c r="DCE1707" s="30"/>
      <c r="DCF1707" s="30"/>
      <c r="DCG1707" s="30"/>
      <c r="DCH1707" s="30"/>
      <c r="DCI1707" s="30"/>
      <c r="DCJ1707" s="30"/>
      <c r="DCK1707" s="30"/>
      <c r="DCL1707" s="30"/>
      <c r="DCM1707" s="30"/>
      <c r="DCN1707" s="30"/>
      <c r="DCO1707" s="30"/>
      <c r="DCP1707" s="30"/>
      <c r="DCQ1707" s="30"/>
      <c r="DCR1707" s="30"/>
      <c r="DCS1707" s="30"/>
      <c r="DCT1707" s="30"/>
      <c r="DCU1707" s="30"/>
      <c r="DCV1707" s="30"/>
      <c r="DCW1707" s="30"/>
      <c r="DCX1707" s="30"/>
      <c r="DCY1707" s="30"/>
      <c r="DCZ1707" s="30"/>
      <c r="DDA1707" s="30"/>
      <c r="DDB1707" s="30"/>
      <c r="DDC1707" s="30"/>
      <c r="DDD1707" s="30"/>
      <c r="DDE1707" s="30"/>
      <c r="DDF1707" s="30"/>
      <c r="DDG1707" s="30"/>
      <c r="DDH1707" s="30"/>
      <c r="DDI1707" s="30"/>
      <c r="DDJ1707" s="30"/>
      <c r="DDK1707" s="30"/>
      <c r="DDL1707" s="30"/>
      <c r="DDM1707" s="30"/>
      <c r="DDN1707" s="30"/>
      <c r="DDO1707" s="30"/>
      <c r="DDP1707" s="30"/>
      <c r="DDQ1707" s="30"/>
      <c r="DDR1707" s="30"/>
      <c r="DDS1707" s="30"/>
      <c r="DDT1707" s="30"/>
      <c r="DDU1707" s="30"/>
      <c r="DDV1707" s="30"/>
      <c r="DDW1707" s="30"/>
      <c r="DDX1707" s="30"/>
      <c r="DDY1707" s="30"/>
      <c r="DDZ1707" s="30"/>
      <c r="DEA1707" s="30"/>
      <c r="DEB1707" s="30"/>
      <c r="DEC1707" s="30"/>
      <c r="DED1707" s="30"/>
      <c r="DEE1707" s="30"/>
      <c r="DEF1707" s="30"/>
      <c r="DEG1707" s="30"/>
      <c r="DEH1707" s="30"/>
      <c r="DEI1707" s="30"/>
      <c r="DEJ1707" s="30"/>
      <c r="DEK1707" s="30"/>
      <c r="DEL1707" s="30"/>
      <c r="DEM1707" s="30"/>
      <c r="DEN1707" s="30"/>
      <c r="DEO1707" s="30"/>
      <c r="DEP1707" s="30"/>
      <c r="DEQ1707" s="30"/>
      <c r="DER1707" s="30"/>
      <c r="DES1707" s="30"/>
      <c r="DET1707" s="30"/>
      <c r="DEU1707" s="30"/>
      <c r="DEV1707" s="30"/>
      <c r="DEW1707" s="30"/>
      <c r="DEX1707" s="30"/>
      <c r="DEY1707" s="30"/>
      <c r="DEZ1707" s="30"/>
      <c r="DFA1707" s="30"/>
      <c r="DFB1707" s="30"/>
      <c r="DFC1707" s="30"/>
      <c r="DFD1707" s="30"/>
      <c r="DFE1707" s="30"/>
      <c r="DFF1707" s="30"/>
      <c r="DFG1707" s="30"/>
      <c r="DFH1707" s="30"/>
      <c r="DFI1707" s="30"/>
      <c r="DFJ1707" s="30"/>
      <c r="DFK1707" s="30"/>
      <c r="DFL1707" s="30"/>
      <c r="DFM1707" s="30"/>
      <c r="DFN1707" s="30"/>
      <c r="DFO1707" s="30"/>
      <c r="DFP1707" s="30"/>
      <c r="DFQ1707" s="30"/>
      <c r="DFR1707" s="30"/>
      <c r="DFS1707" s="30"/>
      <c r="DFT1707" s="30"/>
      <c r="DFU1707" s="30"/>
      <c r="DFV1707" s="30"/>
      <c r="DFW1707" s="30"/>
      <c r="DFX1707" s="30"/>
      <c r="DFY1707" s="30"/>
      <c r="DFZ1707" s="30"/>
      <c r="DGA1707" s="30"/>
      <c r="DGB1707" s="30"/>
      <c r="DGC1707" s="30"/>
      <c r="DGD1707" s="30"/>
      <c r="DGE1707" s="30"/>
      <c r="DGF1707" s="30"/>
      <c r="DGG1707" s="30"/>
      <c r="DGH1707" s="30"/>
      <c r="DGI1707" s="30"/>
      <c r="DGJ1707" s="30"/>
      <c r="DGK1707" s="30"/>
      <c r="DGL1707" s="30"/>
      <c r="DGM1707" s="30"/>
      <c r="DGN1707" s="30"/>
      <c r="DGO1707" s="30"/>
      <c r="DGP1707" s="30"/>
      <c r="DGQ1707" s="30"/>
      <c r="DGR1707" s="30"/>
      <c r="DGS1707" s="30"/>
      <c r="DGT1707" s="30"/>
      <c r="DGU1707" s="30"/>
      <c r="DGV1707" s="30"/>
      <c r="DGW1707" s="30"/>
      <c r="DGX1707" s="30"/>
      <c r="DGY1707" s="30"/>
      <c r="DGZ1707" s="30"/>
      <c r="DHA1707" s="30"/>
      <c r="DHB1707" s="30"/>
      <c r="DHC1707" s="30"/>
      <c r="DHD1707" s="30"/>
      <c r="DHE1707" s="30"/>
      <c r="DHF1707" s="30"/>
      <c r="DHG1707" s="30"/>
      <c r="DHH1707" s="30"/>
      <c r="DHI1707" s="30"/>
      <c r="DHJ1707" s="30"/>
      <c r="DHK1707" s="30"/>
      <c r="DHL1707" s="30"/>
      <c r="DHM1707" s="30"/>
      <c r="DHN1707" s="30"/>
      <c r="DHO1707" s="30"/>
      <c r="DHP1707" s="30"/>
      <c r="DHQ1707" s="30"/>
      <c r="DHR1707" s="30"/>
      <c r="DHS1707" s="30"/>
      <c r="DHT1707" s="30"/>
      <c r="DHU1707" s="30"/>
      <c r="DHV1707" s="30"/>
      <c r="DHW1707" s="30"/>
      <c r="DHX1707" s="30"/>
      <c r="DHY1707" s="30"/>
      <c r="DHZ1707" s="30"/>
      <c r="DIA1707" s="30"/>
      <c r="DIB1707" s="30"/>
      <c r="DIC1707" s="30"/>
      <c r="DID1707" s="30"/>
      <c r="DIE1707" s="30"/>
      <c r="DIF1707" s="30"/>
      <c r="DIG1707" s="30"/>
      <c r="DIH1707" s="30"/>
      <c r="DII1707" s="30"/>
      <c r="DIJ1707" s="30"/>
      <c r="DIK1707" s="30"/>
      <c r="DIL1707" s="30"/>
      <c r="DIM1707" s="30"/>
      <c r="DIN1707" s="30"/>
      <c r="DIO1707" s="30"/>
      <c r="DIP1707" s="30"/>
      <c r="DIQ1707" s="30"/>
      <c r="DIR1707" s="30"/>
      <c r="DIS1707" s="30"/>
      <c r="DIT1707" s="30"/>
      <c r="DIU1707" s="30"/>
      <c r="DIV1707" s="30"/>
      <c r="DIW1707" s="30"/>
      <c r="DIX1707" s="30"/>
      <c r="DIY1707" s="30"/>
      <c r="DIZ1707" s="30"/>
      <c r="DJA1707" s="30"/>
      <c r="DJB1707" s="30"/>
      <c r="DJC1707" s="30"/>
      <c r="DJD1707" s="30"/>
      <c r="DJE1707" s="30"/>
      <c r="DJF1707" s="30"/>
      <c r="DJG1707" s="30"/>
      <c r="DJH1707" s="30"/>
      <c r="DJI1707" s="30"/>
      <c r="DJJ1707" s="30"/>
      <c r="DJK1707" s="30"/>
      <c r="DJL1707" s="30"/>
      <c r="DJM1707" s="30"/>
      <c r="DJN1707" s="30"/>
      <c r="DJO1707" s="30"/>
      <c r="DJP1707" s="30"/>
      <c r="DJQ1707" s="30"/>
      <c r="DJR1707" s="30"/>
      <c r="DJS1707" s="30"/>
      <c r="DJT1707" s="30"/>
      <c r="DJU1707" s="30"/>
      <c r="DJV1707" s="30"/>
      <c r="DJW1707" s="30"/>
      <c r="DJX1707" s="30"/>
      <c r="DJY1707" s="30"/>
      <c r="DJZ1707" s="30"/>
      <c r="DKA1707" s="30"/>
      <c r="DKB1707" s="30"/>
      <c r="DKC1707" s="30"/>
      <c r="DKD1707" s="30"/>
      <c r="DKE1707" s="30"/>
      <c r="DKF1707" s="30"/>
      <c r="DKG1707" s="30"/>
      <c r="DKH1707" s="30"/>
      <c r="DKI1707" s="30"/>
      <c r="DKJ1707" s="30"/>
      <c r="DKK1707" s="30"/>
      <c r="DKL1707" s="30"/>
      <c r="DKM1707" s="30"/>
      <c r="DKN1707" s="30"/>
      <c r="DKO1707" s="30"/>
      <c r="DKP1707" s="30"/>
      <c r="DKQ1707" s="30"/>
      <c r="DKR1707" s="30"/>
      <c r="DKS1707" s="30"/>
      <c r="DKT1707" s="30"/>
      <c r="DKU1707" s="30"/>
      <c r="DKV1707" s="30"/>
      <c r="DKW1707" s="30"/>
      <c r="DKX1707" s="30"/>
      <c r="DKY1707" s="30"/>
      <c r="DKZ1707" s="30"/>
      <c r="DLA1707" s="30"/>
      <c r="DLB1707" s="30"/>
      <c r="DLC1707" s="30"/>
      <c r="DLD1707" s="30"/>
      <c r="DLE1707" s="30"/>
      <c r="DLF1707" s="30"/>
      <c r="DLG1707" s="30"/>
      <c r="DLH1707" s="30"/>
      <c r="DLI1707" s="30"/>
      <c r="DLJ1707" s="30"/>
      <c r="DLK1707" s="30"/>
      <c r="DLL1707" s="30"/>
      <c r="DLM1707" s="30"/>
      <c r="DLN1707" s="30"/>
      <c r="DLO1707" s="30"/>
      <c r="DLP1707" s="30"/>
      <c r="DLQ1707" s="30"/>
      <c r="DLR1707" s="30"/>
      <c r="DLS1707" s="30"/>
      <c r="DLT1707" s="30"/>
      <c r="DLU1707" s="30"/>
      <c r="DLV1707" s="30"/>
      <c r="DLW1707" s="30"/>
      <c r="DLX1707" s="30"/>
      <c r="DLY1707" s="30"/>
      <c r="DLZ1707" s="30"/>
      <c r="DMA1707" s="30"/>
      <c r="DMB1707" s="30"/>
      <c r="DMC1707" s="30"/>
      <c r="DMD1707" s="30"/>
      <c r="DME1707" s="30"/>
      <c r="DMF1707" s="30"/>
      <c r="DMG1707" s="30"/>
      <c r="DMH1707" s="30"/>
      <c r="DMI1707" s="30"/>
      <c r="DMJ1707" s="30"/>
      <c r="DMK1707" s="30"/>
      <c r="DML1707" s="30"/>
      <c r="DMM1707" s="30"/>
      <c r="DMN1707" s="30"/>
      <c r="DMO1707" s="30"/>
      <c r="DMP1707" s="30"/>
      <c r="DMQ1707" s="30"/>
      <c r="DMR1707" s="30"/>
      <c r="DMS1707" s="30"/>
      <c r="DMT1707" s="30"/>
      <c r="DMU1707" s="30"/>
      <c r="DMV1707" s="30"/>
      <c r="DMW1707" s="30"/>
      <c r="DMX1707" s="30"/>
      <c r="DMY1707" s="30"/>
      <c r="DMZ1707" s="30"/>
      <c r="DNA1707" s="30"/>
      <c r="DNB1707" s="30"/>
      <c r="DNC1707" s="30"/>
      <c r="DND1707" s="30"/>
      <c r="DNE1707" s="30"/>
      <c r="DNF1707" s="30"/>
      <c r="DNG1707" s="30"/>
      <c r="DNH1707" s="30"/>
      <c r="DNI1707" s="30"/>
      <c r="DNJ1707" s="30"/>
      <c r="DNK1707" s="30"/>
      <c r="DNL1707" s="30"/>
      <c r="DNM1707" s="30"/>
      <c r="DNN1707" s="30"/>
      <c r="DNO1707" s="30"/>
      <c r="DNP1707" s="30"/>
      <c r="DNQ1707" s="30"/>
      <c r="DNR1707" s="30"/>
      <c r="DNS1707" s="30"/>
      <c r="DNT1707" s="30"/>
      <c r="DNU1707" s="30"/>
      <c r="DNV1707" s="30"/>
      <c r="DNW1707" s="30"/>
      <c r="DNX1707" s="30"/>
      <c r="DNY1707" s="30"/>
      <c r="DNZ1707" s="30"/>
      <c r="DOA1707" s="30"/>
      <c r="DOB1707" s="30"/>
      <c r="DOC1707" s="30"/>
      <c r="DOD1707" s="30"/>
      <c r="DOE1707" s="30"/>
      <c r="DOF1707" s="30"/>
      <c r="DOG1707" s="30"/>
      <c r="DOH1707" s="30"/>
      <c r="DOI1707" s="30"/>
      <c r="DOJ1707" s="30"/>
      <c r="DOK1707" s="30"/>
      <c r="DOL1707" s="30"/>
      <c r="DOM1707" s="30"/>
      <c r="DON1707" s="30"/>
      <c r="DOO1707" s="30"/>
      <c r="DOP1707" s="30"/>
      <c r="DOQ1707" s="30"/>
      <c r="DOR1707" s="30"/>
      <c r="DOS1707" s="30"/>
      <c r="DOT1707" s="30"/>
      <c r="DOU1707" s="30"/>
      <c r="DOV1707" s="30"/>
      <c r="DOW1707" s="30"/>
      <c r="DOX1707" s="30"/>
      <c r="DOY1707" s="30"/>
      <c r="DOZ1707" s="30"/>
      <c r="DPA1707" s="30"/>
      <c r="DPB1707" s="30"/>
      <c r="DPC1707" s="30"/>
      <c r="DPD1707" s="30"/>
      <c r="DPE1707" s="30"/>
      <c r="DPF1707" s="30"/>
      <c r="DPG1707" s="30"/>
      <c r="DPH1707" s="30"/>
      <c r="DPI1707" s="30"/>
      <c r="DPJ1707" s="30"/>
      <c r="DPK1707" s="30"/>
      <c r="DPL1707" s="30"/>
      <c r="DPM1707" s="30"/>
      <c r="DPN1707" s="30"/>
      <c r="DPO1707" s="30"/>
      <c r="DPP1707" s="30"/>
      <c r="DPQ1707" s="30"/>
      <c r="DPR1707" s="30"/>
      <c r="DPS1707" s="30"/>
      <c r="DPT1707" s="30"/>
      <c r="DPU1707" s="30"/>
      <c r="DPV1707" s="30"/>
      <c r="DPW1707" s="30"/>
      <c r="DPX1707" s="30"/>
      <c r="DPY1707" s="30"/>
      <c r="DPZ1707" s="30"/>
      <c r="DQA1707" s="30"/>
      <c r="DQB1707" s="30"/>
      <c r="DQC1707" s="30"/>
      <c r="DQD1707" s="30"/>
      <c r="DQE1707" s="30"/>
      <c r="DQF1707" s="30"/>
      <c r="DQG1707" s="30"/>
      <c r="DQH1707" s="30"/>
      <c r="DQI1707" s="30"/>
      <c r="DQJ1707" s="30"/>
      <c r="DQK1707" s="30"/>
      <c r="DQL1707" s="30"/>
      <c r="DQM1707" s="30"/>
      <c r="DQN1707" s="30"/>
      <c r="DQO1707" s="30"/>
      <c r="DQP1707" s="30"/>
      <c r="DQQ1707" s="30"/>
      <c r="DQR1707" s="30"/>
      <c r="DQS1707" s="30"/>
      <c r="DQT1707" s="30"/>
      <c r="DQU1707" s="30"/>
      <c r="DQV1707" s="30"/>
      <c r="DQW1707" s="30"/>
      <c r="DQX1707" s="30"/>
      <c r="DQY1707" s="30"/>
      <c r="DQZ1707" s="30"/>
      <c r="DRA1707" s="30"/>
      <c r="DRB1707" s="30"/>
      <c r="DRC1707" s="30"/>
      <c r="DRD1707" s="30"/>
      <c r="DRE1707" s="30"/>
      <c r="DRF1707" s="30"/>
      <c r="DRG1707" s="30"/>
      <c r="DRH1707" s="30"/>
      <c r="DRI1707" s="30"/>
      <c r="DRJ1707" s="30"/>
      <c r="DRK1707" s="30"/>
      <c r="DRL1707" s="30"/>
      <c r="DRM1707" s="30"/>
      <c r="DRN1707" s="30"/>
      <c r="DRO1707" s="30"/>
      <c r="DRP1707" s="30"/>
      <c r="DRQ1707" s="30"/>
      <c r="DRR1707" s="30"/>
      <c r="DRS1707" s="30"/>
      <c r="DRT1707" s="30"/>
      <c r="DRU1707" s="30"/>
      <c r="DRV1707" s="30"/>
      <c r="DRW1707" s="30"/>
      <c r="DRX1707" s="30"/>
      <c r="DRY1707" s="30"/>
      <c r="DRZ1707" s="30"/>
      <c r="DSA1707" s="30"/>
      <c r="DSB1707" s="30"/>
      <c r="DSC1707" s="30"/>
      <c r="DSD1707" s="30"/>
      <c r="DSE1707" s="30"/>
      <c r="DSF1707" s="30"/>
      <c r="DSG1707" s="30"/>
      <c r="DSH1707" s="30"/>
      <c r="DSI1707" s="30"/>
      <c r="DSJ1707" s="30"/>
      <c r="DSK1707" s="30"/>
      <c r="DSL1707" s="30"/>
      <c r="DSM1707" s="30"/>
      <c r="DSN1707" s="30"/>
      <c r="DSO1707" s="30"/>
      <c r="DSP1707" s="30"/>
      <c r="DSQ1707" s="30"/>
      <c r="DSR1707" s="30"/>
      <c r="DSS1707" s="30"/>
      <c r="DST1707" s="30"/>
      <c r="DSU1707" s="30"/>
      <c r="DSV1707" s="30"/>
      <c r="DSW1707" s="30"/>
      <c r="DSX1707" s="30"/>
      <c r="DSY1707" s="30"/>
      <c r="DSZ1707" s="30"/>
      <c r="DTA1707" s="30"/>
      <c r="DTB1707" s="30"/>
      <c r="DTC1707" s="30"/>
      <c r="DTD1707" s="30"/>
      <c r="DTE1707" s="30"/>
      <c r="DTF1707" s="30"/>
      <c r="DTG1707" s="30"/>
      <c r="DTH1707" s="30"/>
      <c r="DTI1707" s="30"/>
      <c r="DTJ1707" s="30"/>
      <c r="DTK1707" s="30"/>
      <c r="DTL1707" s="30"/>
      <c r="DTM1707" s="30"/>
      <c r="DTN1707" s="30"/>
      <c r="DTO1707" s="30"/>
      <c r="DTP1707" s="30"/>
      <c r="DTQ1707" s="30"/>
      <c r="DTR1707" s="30"/>
      <c r="DTS1707" s="30"/>
      <c r="DTT1707" s="30"/>
      <c r="DTU1707" s="30"/>
      <c r="DTV1707" s="30"/>
      <c r="DTW1707" s="30"/>
      <c r="DTX1707" s="30"/>
      <c r="DTY1707" s="30"/>
      <c r="DTZ1707" s="30"/>
      <c r="DUA1707" s="30"/>
      <c r="DUB1707" s="30"/>
      <c r="DUC1707" s="30"/>
      <c r="DUD1707" s="30"/>
      <c r="DUE1707" s="30"/>
      <c r="DUF1707" s="30"/>
      <c r="DUG1707" s="30"/>
      <c r="DUH1707" s="30"/>
      <c r="DUI1707" s="30"/>
      <c r="DUJ1707" s="30"/>
      <c r="DUK1707" s="30"/>
      <c r="DUL1707" s="30"/>
      <c r="DUM1707" s="30"/>
      <c r="DUN1707" s="30"/>
      <c r="DUO1707" s="30"/>
      <c r="DUP1707" s="30"/>
      <c r="DUQ1707" s="30"/>
      <c r="DUR1707" s="30"/>
      <c r="DUS1707" s="30"/>
      <c r="DUT1707" s="30"/>
      <c r="DUU1707" s="30"/>
      <c r="DUV1707" s="30"/>
      <c r="DUW1707" s="30"/>
      <c r="DUX1707" s="30"/>
      <c r="DUY1707" s="30"/>
      <c r="DUZ1707" s="30"/>
      <c r="DVA1707" s="30"/>
      <c r="DVB1707" s="30"/>
      <c r="DVC1707" s="30"/>
      <c r="DVD1707" s="30"/>
      <c r="DVE1707" s="30"/>
      <c r="DVF1707" s="30"/>
      <c r="DVG1707" s="30"/>
      <c r="DVH1707" s="30"/>
      <c r="DVI1707" s="30"/>
      <c r="DVJ1707" s="30"/>
      <c r="DVK1707" s="30"/>
      <c r="DVL1707" s="30"/>
      <c r="DVM1707" s="30"/>
      <c r="DVN1707" s="30"/>
      <c r="DVO1707" s="30"/>
      <c r="DVP1707" s="30"/>
      <c r="DVQ1707" s="30"/>
      <c r="DVR1707" s="30"/>
      <c r="DVS1707" s="30"/>
      <c r="DVT1707" s="30"/>
      <c r="DVU1707" s="30"/>
      <c r="DVV1707" s="30"/>
      <c r="DVW1707" s="30"/>
      <c r="DVX1707" s="30"/>
      <c r="DVY1707" s="30"/>
      <c r="DVZ1707" s="30"/>
      <c r="DWA1707" s="30"/>
      <c r="DWB1707" s="30"/>
      <c r="DWC1707" s="30"/>
      <c r="DWD1707" s="30"/>
      <c r="DWE1707" s="30"/>
      <c r="DWF1707" s="30"/>
      <c r="DWG1707" s="30"/>
      <c r="DWH1707" s="30"/>
      <c r="DWI1707" s="30"/>
      <c r="DWJ1707" s="30"/>
      <c r="DWK1707" s="30"/>
      <c r="DWL1707" s="30"/>
      <c r="DWM1707" s="30"/>
      <c r="DWN1707" s="30"/>
      <c r="DWO1707" s="30"/>
      <c r="DWP1707" s="30"/>
      <c r="DWQ1707" s="30"/>
      <c r="DWR1707" s="30"/>
      <c r="DWS1707" s="30"/>
      <c r="DWT1707" s="30"/>
      <c r="DWU1707" s="30"/>
      <c r="DWV1707" s="30"/>
      <c r="DWW1707" s="30"/>
      <c r="DWX1707" s="30"/>
      <c r="DWY1707" s="30"/>
      <c r="DWZ1707" s="30"/>
      <c r="DXA1707" s="30"/>
      <c r="DXB1707" s="30"/>
      <c r="DXC1707" s="30"/>
      <c r="DXD1707" s="30"/>
      <c r="DXE1707" s="30"/>
      <c r="DXF1707" s="30"/>
      <c r="DXG1707" s="30"/>
      <c r="DXH1707" s="30"/>
      <c r="DXI1707" s="30"/>
      <c r="DXJ1707" s="30"/>
      <c r="DXK1707" s="30"/>
      <c r="DXL1707" s="30"/>
      <c r="DXM1707" s="30"/>
      <c r="DXN1707" s="30"/>
      <c r="DXO1707" s="30"/>
      <c r="DXP1707" s="30"/>
      <c r="DXQ1707" s="30"/>
      <c r="DXR1707" s="30"/>
      <c r="DXS1707" s="30"/>
      <c r="DXT1707" s="30"/>
      <c r="DXU1707" s="30"/>
      <c r="DXV1707" s="30"/>
      <c r="DXW1707" s="30"/>
      <c r="DXX1707" s="30"/>
      <c r="DXY1707" s="30"/>
      <c r="DXZ1707" s="30"/>
      <c r="DYA1707" s="30"/>
      <c r="DYB1707" s="30"/>
      <c r="DYC1707" s="30"/>
      <c r="DYD1707" s="30"/>
      <c r="DYE1707" s="30"/>
      <c r="DYF1707" s="30"/>
      <c r="DYG1707" s="30"/>
      <c r="DYH1707" s="30"/>
      <c r="DYI1707" s="30"/>
      <c r="DYJ1707" s="30"/>
      <c r="DYK1707" s="30"/>
      <c r="DYL1707" s="30"/>
      <c r="DYM1707" s="30"/>
      <c r="DYN1707" s="30"/>
      <c r="DYO1707" s="30"/>
      <c r="DYP1707" s="30"/>
      <c r="DYQ1707" s="30"/>
      <c r="DYR1707" s="30"/>
      <c r="DYS1707" s="30"/>
      <c r="DYT1707" s="30"/>
      <c r="DYU1707" s="30"/>
      <c r="DYV1707" s="30"/>
      <c r="DYW1707" s="30"/>
      <c r="DYX1707" s="30"/>
      <c r="DYY1707" s="30"/>
      <c r="DYZ1707" s="30"/>
      <c r="DZA1707" s="30"/>
      <c r="DZB1707" s="30"/>
      <c r="DZC1707" s="30"/>
      <c r="DZD1707" s="30"/>
      <c r="DZE1707" s="30"/>
      <c r="DZF1707" s="30"/>
      <c r="DZG1707" s="30"/>
      <c r="DZH1707" s="30"/>
      <c r="DZI1707" s="30"/>
      <c r="DZJ1707" s="30"/>
      <c r="DZK1707" s="30"/>
      <c r="DZL1707" s="30"/>
      <c r="DZM1707" s="30"/>
      <c r="DZN1707" s="30"/>
      <c r="DZO1707" s="30"/>
      <c r="DZP1707" s="30"/>
      <c r="DZQ1707" s="30"/>
      <c r="DZR1707" s="30"/>
      <c r="DZS1707" s="30"/>
      <c r="DZT1707" s="30"/>
      <c r="DZU1707" s="30"/>
      <c r="DZV1707" s="30"/>
      <c r="DZW1707" s="30"/>
      <c r="DZX1707" s="30"/>
      <c r="DZY1707" s="30"/>
      <c r="DZZ1707" s="30"/>
      <c r="EAA1707" s="30"/>
      <c r="EAB1707" s="30"/>
      <c r="EAC1707" s="30"/>
      <c r="EAD1707" s="30"/>
      <c r="EAE1707" s="30"/>
      <c r="EAF1707" s="30"/>
      <c r="EAG1707" s="30"/>
      <c r="EAH1707" s="30"/>
      <c r="EAI1707" s="30"/>
      <c r="EAJ1707" s="30"/>
      <c r="EAK1707" s="30"/>
      <c r="EAL1707" s="30"/>
      <c r="EAM1707" s="30"/>
      <c r="EAN1707" s="30"/>
      <c r="EAO1707" s="30"/>
      <c r="EAP1707" s="30"/>
      <c r="EAQ1707" s="30"/>
      <c r="EAR1707" s="30"/>
      <c r="EAS1707" s="30"/>
      <c r="EAT1707" s="30"/>
      <c r="EAU1707" s="30"/>
      <c r="EAV1707" s="30"/>
      <c r="EAW1707" s="30"/>
      <c r="EAX1707" s="30"/>
      <c r="EAY1707" s="30"/>
      <c r="EAZ1707" s="30"/>
      <c r="EBA1707" s="30"/>
      <c r="EBB1707" s="30"/>
      <c r="EBC1707" s="30"/>
      <c r="EBD1707" s="30"/>
      <c r="EBE1707" s="30"/>
      <c r="EBF1707" s="30"/>
      <c r="EBG1707" s="30"/>
      <c r="EBH1707" s="30"/>
      <c r="EBI1707" s="30"/>
      <c r="EBJ1707" s="30"/>
      <c r="EBK1707" s="30"/>
      <c r="EBL1707" s="30"/>
      <c r="EBM1707" s="30"/>
      <c r="EBN1707" s="30"/>
      <c r="EBO1707" s="30"/>
      <c r="EBP1707" s="30"/>
      <c r="EBQ1707" s="30"/>
      <c r="EBR1707" s="30"/>
      <c r="EBS1707" s="30"/>
      <c r="EBT1707" s="30"/>
      <c r="EBU1707" s="30"/>
      <c r="EBV1707" s="30"/>
      <c r="EBW1707" s="30"/>
      <c r="EBX1707" s="30"/>
      <c r="EBY1707" s="30"/>
      <c r="EBZ1707" s="30"/>
      <c r="ECA1707" s="30"/>
      <c r="ECB1707" s="30"/>
      <c r="ECC1707" s="30"/>
      <c r="ECD1707" s="30"/>
      <c r="ECE1707" s="30"/>
      <c r="ECF1707" s="30"/>
      <c r="ECG1707" s="30"/>
      <c r="ECH1707" s="30"/>
      <c r="ECI1707" s="30"/>
      <c r="ECJ1707" s="30"/>
      <c r="ECK1707" s="30"/>
      <c r="ECL1707" s="30"/>
      <c r="ECM1707" s="30"/>
      <c r="ECN1707" s="30"/>
      <c r="ECO1707" s="30"/>
      <c r="ECP1707" s="30"/>
      <c r="ECQ1707" s="30"/>
      <c r="ECR1707" s="30"/>
      <c r="ECS1707" s="30"/>
      <c r="ECT1707" s="30"/>
      <c r="ECU1707" s="30"/>
      <c r="ECV1707" s="30"/>
      <c r="ECW1707" s="30"/>
      <c r="ECX1707" s="30"/>
      <c r="ECY1707" s="30"/>
      <c r="ECZ1707" s="30"/>
      <c r="EDA1707" s="30"/>
      <c r="EDB1707" s="30"/>
      <c r="EDC1707" s="30"/>
      <c r="EDD1707" s="30"/>
      <c r="EDE1707" s="30"/>
      <c r="EDF1707" s="30"/>
      <c r="EDG1707" s="30"/>
      <c r="EDH1707" s="30"/>
      <c r="EDI1707" s="30"/>
      <c r="EDJ1707" s="30"/>
      <c r="EDK1707" s="30"/>
      <c r="EDL1707" s="30"/>
      <c r="EDM1707" s="30"/>
      <c r="EDN1707" s="30"/>
      <c r="EDO1707" s="30"/>
      <c r="EDP1707" s="30"/>
      <c r="EDQ1707" s="30"/>
      <c r="EDR1707" s="30"/>
      <c r="EDS1707" s="30"/>
      <c r="EDT1707" s="30"/>
      <c r="EDU1707" s="30"/>
      <c r="EDV1707" s="30"/>
      <c r="EDW1707" s="30"/>
      <c r="EDX1707" s="30"/>
      <c r="EDY1707" s="30"/>
      <c r="EDZ1707" s="30"/>
      <c r="EEA1707" s="30"/>
      <c r="EEB1707" s="30"/>
      <c r="EEC1707" s="30"/>
      <c r="EED1707" s="30"/>
      <c r="EEE1707" s="30"/>
      <c r="EEF1707" s="30"/>
      <c r="EEG1707" s="30"/>
      <c r="EEH1707" s="30"/>
      <c r="EEI1707" s="30"/>
      <c r="EEJ1707" s="30"/>
      <c r="EEK1707" s="30"/>
      <c r="EEL1707" s="30"/>
      <c r="EEM1707" s="30"/>
      <c r="EEN1707" s="30"/>
      <c r="EEO1707" s="30"/>
      <c r="EEP1707" s="30"/>
      <c r="EEQ1707" s="30"/>
      <c r="EER1707" s="30"/>
      <c r="EES1707" s="30"/>
      <c r="EET1707" s="30"/>
      <c r="EEU1707" s="30"/>
      <c r="EEV1707" s="30"/>
      <c r="EEW1707" s="30"/>
      <c r="EEX1707" s="30"/>
      <c r="EEY1707" s="30"/>
      <c r="EEZ1707" s="30"/>
      <c r="EFA1707" s="30"/>
      <c r="EFB1707" s="30"/>
      <c r="EFC1707" s="30"/>
      <c r="EFD1707" s="30"/>
      <c r="EFE1707" s="30"/>
      <c r="EFF1707" s="30"/>
      <c r="EFG1707" s="30"/>
      <c r="EFH1707" s="30"/>
      <c r="EFI1707" s="30"/>
      <c r="EFJ1707" s="30"/>
      <c r="EFK1707" s="30"/>
      <c r="EFL1707" s="30"/>
      <c r="EFM1707" s="30"/>
      <c r="EFN1707" s="30"/>
      <c r="EFO1707" s="30"/>
      <c r="EFP1707" s="30"/>
      <c r="EFQ1707" s="30"/>
      <c r="EFR1707" s="30"/>
      <c r="EFS1707" s="30"/>
      <c r="EFT1707" s="30"/>
      <c r="EFU1707" s="30"/>
      <c r="EFV1707" s="30"/>
      <c r="EFW1707" s="30"/>
      <c r="EFX1707" s="30"/>
      <c r="EFY1707" s="30"/>
      <c r="EFZ1707" s="30"/>
      <c r="EGA1707" s="30"/>
      <c r="EGB1707" s="30"/>
      <c r="EGC1707" s="30"/>
      <c r="EGD1707" s="30"/>
      <c r="EGE1707" s="30"/>
      <c r="EGF1707" s="30"/>
      <c r="EGG1707" s="30"/>
      <c r="EGH1707" s="30"/>
      <c r="EGI1707" s="30"/>
      <c r="EGJ1707" s="30"/>
      <c r="EGK1707" s="30"/>
      <c r="EGL1707" s="30"/>
      <c r="EGM1707" s="30"/>
      <c r="EGN1707" s="30"/>
      <c r="EGO1707" s="30"/>
      <c r="EGP1707" s="30"/>
      <c r="EGQ1707" s="30"/>
      <c r="EGR1707" s="30"/>
      <c r="EGS1707" s="30"/>
      <c r="EGT1707" s="30"/>
      <c r="EGU1707" s="30"/>
      <c r="EGV1707" s="30"/>
      <c r="EGW1707" s="30"/>
      <c r="EGX1707" s="30"/>
      <c r="EGY1707" s="30"/>
      <c r="EGZ1707" s="30"/>
      <c r="EHA1707" s="30"/>
      <c r="EHB1707" s="30"/>
      <c r="EHC1707" s="30"/>
      <c r="EHD1707" s="30"/>
      <c r="EHE1707" s="30"/>
      <c r="EHF1707" s="30"/>
      <c r="EHG1707" s="30"/>
      <c r="EHH1707" s="30"/>
      <c r="EHI1707" s="30"/>
      <c r="EHJ1707" s="30"/>
      <c r="EHK1707" s="30"/>
      <c r="EHL1707" s="30"/>
      <c r="EHM1707" s="30"/>
      <c r="EHN1707" s="30"/>
      <c r="EHO1707" s="30"/>
      <c r="EHP1707" s="30"/>
      <c r="EHQ1707" s="30"/>
      <c r="EHR1707" s="30"/>
      <c r="EHS1707" s="30"/>
      <c r="EHT1707" s="30"/>
      <c r="EHU1707" s="30"/>
      <c r="EHV1707" s="30"/>
      <c r="EHW1707" s="30"/>
      <c r="EHX1707" s="30"/>
      <c r="EHY1707" s="30"/>
      <c r="EHZ1707" s="30"/>
      <c r="EIA1707" s="30"/>
      <c r="EIB1707" s="30"/>
      <c r="EIC1707" s="30"/>
      <c r="EID1707" s="30"/>
      <c r="EIE1707" s="30"/>
      <c r="EIF1707" s="30"/>
      <c r="EIG1707" s="30"/>
      <c r="EIH1707" s="30"/>
      <c r="EII1707" s="30"/>
      <c r="EIJ1707" s="30"/>
      <c r="EIK1707" s="30"/>
      <c r="EIL1707" s="30"/>
      <c r="EIM1707" s="30"/>
      <c r="EIN1707" s="30"/>
      <c r="EIO1707" s="30"/>
      <c r="EIP1707" s="30"/>
      <c r="EIQ1707" s="30"/>
      <c r="EIR1707" s="30"/>
      <c r="EIS1707" s="30"/>
      <c r="EIT1707" s="30"/>
      <c r="EIU1707" s="30"/>
      <c r="EIV1707" s="30"/>
      <c r="EIW1707" s="30"/>
      <c r="EIX1707" s="30"/>
      <c r="EIY1707" s="30"/>
      <c r="EIZ1707" s="30"/>
      <c r="EJA1707" s="30"/>
      <c r="EJB1707" s="30"/>
      <c r="EJC1707" s="30"/>
      <c r="EJD1707" s="30"/>
      <c r="EJE1707" s="30"/>
      <c r="EJF1707" s="30"/>
      <c r="EJG1707" s="30"/>
      <c r="EJH1707" s="30"/>
      <c r="EJI1707" s="30"/>
      <c r="EJJ1707" s="30"/>
      <c r="EJK1707" s="30"/>
      <c r="EJL1707" s="30"/>
      <c r="EJM1707" s="30"/>
      <c r="EJN1707" s="30"/>
      <c r="EJO1707" s="30"/>
      <c r="EJP1707" s="30"/>
      <c r="EJQ1707" s="30"/>
      <c r="EJR1707" s="30"/>
      <c r="EJS1707" s="30"/>
      <c r="EJT1707" s="30"/>
      <c r="EJU1707" s="30"/>
      <c r="EJV1707" s="30"/>
      <c r="EJW1707" s="30"/>
      <c r="EJX1707" s="30"/>
      <c r="EJY1707" s="30"/>
      <c r="EJZ1707" s="30"/>
      <c r="EKA1707" s="30"/>
      <c r="EKB1707" s="30"/>
      <c r="EKC1707" s="30"/>
      <c r="EKD1707" s="30"/>
      <c r="EKE1707" s="30"/>
      <c r="EKF1707" s="30"/>
      <c r="EKG1707" s="30"/>
      <c r="EKH1707" s="30"/>
      <c r="EKI1707" s="30"/>
      <c r="EKJ1707" s="30"/>
      <c r="EKK1707" s="30"/>
      <c r="EKL1707" s="30"/>
      <c r="EKM1707" s="30"/>
      <c r="EKN1707" s="30"/>
      <c r="EKO1707" s="30"/>
      <c r="EKP1707" s="30"/>
      <c r="EKQ1707" s="30"/>
      <c r="EKR1707" s="30"/>
      <c r="EKS1707" s="30"/>
      <c r="EKT1707" s="30"/>
      <c r="EKU1707" s="30"/>
      <c r="EKV1707" s="30"/>
      <c r="EKW1707" s="30"/>
      <c r="EKX1707" s="30"/>
      <c r="EKY1707" s="30"/>
      <c r="EKZ1707" s="30"/>
      <c r="ELA1707" s="30"/>
      <c r="ELB1707" s="30"/>
      <c r="ELC1707" s="30"/>
      <c r="ELD1707" s="30"/>
      <c r="ELE1707" s="30"/>
      <c r="ELF1707" s="30"/>
      <c r="ELG1707" s="30"/>
      <c r="ELH1707" s="30"/>
      <c r="ELI1707" s="30"/>
      <c r="ELJ1707" s="30"/>
      <c r="ELK1707" s="30"/>
      <c r="ELL1707" s="30"/>
      <c r="ELM1707" s="30"/>
      <c r="ELN1707" s="30"/>
      <c r="ELO1707" s="30"/>
      <c r="ELP1707" s="30"/>
      <c r="ELQ1707" s="30"/>
      <c r="ELR1707" s="30"/>
      <c r="ELS1707" s="30"/>
      <c r="ELT1707" s="30"/>
      <c r="ELU1707" s="30"/>
      <c r="ELV1707" s="30"/>
      <c r="ELW1707" s="30"/>
      <c r="ELX1707" s="30"/>
      <c r="ELY1707" s="30"/>
      <c r="ELZ1707" s="30"/>
      <c r="EMA1707" s="30"/>
      <c r="EMB1707" s="30"/>
      <c r="EMC1707" s="30"/>
      <c r="EMD1707" s="30"/>
      <c r="EME1707" s="30"/>
      <c r="EMF1707" s="30"/>
      <c r="EMG1707" s="30"/>
      <c r="EMH1707" s="30"/>
      <c r="EMI1707" s="30"/>
      <c r="EMJ1707" s="30"/>
      <c r="EMK1707" s="30"/>
      <c r="EML1707" s="30"/>
      <c r="EMM1707" s="30"/>
      <c r="EMN1707" s="30"/>
      <c r="EMO1707" s="30"/>
      <c r="EMP1707" s="30"/>
      <c r="EMQ1707" s="30"/>
      <c r="EMR1707" s="30"/>
      <c r="EMS1707" s="30"/>
      <c r="EMT1707" s="30"/>
      <c r="EMU1707" s="30"/>
      <c r="EMV1707" s="30"/>
      <c r="EMW1707" s="30"/>
      <c r="EMX1707" s="30"/>
      <c r="EMY1707" s="30"/>
      <c r="EMZ1707" s="30"/>
      <c r="ENA1707" s="30"/>
      <c r="ENB1707" s="30"/>
      <c r="ENC1707" s="30"/>
      <c r="END1707" s="30"/>
      <c r="ENE1707" s="30"/>
      <c r="ENF1707" s="30"/>
      <c r="ENG1707" s="30"/>
      <c r="ENH1707" s="30"/>
      <c r="ENI1707" s="30"/>
      <c r="ENJ1707" s="30"/>
      <c r="ENK1707" s="30"/>
      <c r="ENL1707" s="30"/>
      <c r="ENM1707" s="30"/>
      <c r="ENN1707" s="30"/>
      <c r="ENO1707" s="30"/>
      <c r="ENP1707" s="30"/>
      <c r="ENQ1707" s="30"/>
      <c r="ENR1707" s="30"/>
      <c r="ENS1707" s="30"/>
      <c r="ENT1707" s="30"/>
      <c r="ENU1707" s="30"/>
      <c r="ENV1707" s="30"/>
      <c r="ENW1707" s="30"/>
      <c r="ENX1707" s="30"/>
      <c r="ENY1707" s="30"/>
      <c r="ENZ1707" s="30"/>
      <c r="EOA1707" s="30"/>
      <c r="EOB1707" s="30"/>
      <c r="EOC1707" s="30"/>
      <c r="EOD1707" s="30"/>
      <c r="EOE1707" s="30"/>
      <c r="EOF1707" s="30"/>
      <c r="EOG1707" s="30"/>
      <c r="EOH1707" s="30"/>
      <c r="EOI1707" s="30"/>
      <c r="EOJ1707" s="30"/>
      <c r="EOK1707" s="30"/>
      <c r="EOL1707" s="30"/>
      <c r="EOM1707" s="30"/>
      <c r="EON1707" s="30"/>
      <c r="EOO1707" s="30"/>
      <c r="EOP1707" s="30"/>
      <c r="EOQ1707" s="30"/>
      <c r="EOR1707" s="30"/>
      <c r="EOS1707" s="30"/>
      <c r="EOT1707" s="30"/>
      <c r="EOU1707" s="30"/>
      <c r="EOV1707" s="30"/>
      <c r="EOW1707" s="30"/>
      <c r="EOX1707" s="30"/>
      <c r="EOY1707" s="30"/>
      <c r="EOZ1707" s="30"/>
      <c r="EPA1707" s="30"/>
      <c r="EPB1707" s="30"/>
      <c r="EPC1707" s="30"/>
      <c r="EPD1707" s="30"/>
      <c r="EPE1707" s="30"/>
      <c r="EPF1707" s="30"/>
      <c r="EPG1707" s="30"/>
      <c r="EPH1707" s="30"/>
      <c r="EPI1707" s="30"/>
      <c r="EPJ1707" s="30"/>
      <c r="EPK1707" s="30"/>
      <c r="EPL1707" s="30"/>
      <c r="EPM1707" s="30"/>
      <c r="EPN1707" s="30"/>
      <c r="EPO1707" s="30"/>
      <c r="EPP1707" s="30"/>
      <c r="EPQ1707" s="30"/>
      <c r="EPR1707" s="30"/>
      <c r="EPS1707" s="30"/>
      <c r="EPT1707" s="30"/>
      <c r="EPU1707" s="30"/>
      <c r="EPV1707" s="30"/>
      <c r="EPW1707" s="30"/>
      <c r="EPX1707" s="30"/>
      <c r="EPY1707" s="30"/>
      <c r="EPZ1707" s="30"/>
      <c r="EQA1707" s="30"/>
      <c r="EQB1707" s="30"/>
      <c r="EQC1707" s="30"/>
      <c r="EQD1707" s="30"/>
      <c r="EQE1707" s="30"/>
      <c r="EQF1707" s="30"/>
      <c r="EQG1707" s="30"/>
      <c r="EQH1707" s="30"/>
      <c r="EQI1707" s="30"/>
      <c r="EQJ1707" s="30"/>
      <c r="EQK1707" s="30"/>
      <c r="EQL1707" s="30"/>
      <c r="EQM1707" s="30"/>
      <c r="EQN1707" s="30"/>
      <c r="EQO1707" s="30"/>
      <c r="EQP1707" s="30"/>
      <c r="EQQ1707" s="30"/>
      <c r="EQR1707" s="30"/>
      <c r="EQS1707" s="30"/>
      <c r="EQT1707" s="30"/>
      <c r="EQU1707" s="30"/>
      <c r="EQV1707" s="30"/>
      <c r="EQW1707" s="30"/>
      <c r="EQX1707" s="30"/>
      <c r="EQY1707" s="30"/>
      <c r="EQZ1707" s="30"/>
      <c r="ERA1707" s="30"/>
      <c r="ERB1707" s="30"/>
      <c r="ERC1707" s="30"/>
      <c r="ERD1707" s="30"/>
      <c r="ERE1707" s="30"/>
      <c r="ERF1707" s="30"/>
      <c r="ERG1707" s="30"/>
      <c r="ERH1707" s="30"/>
      <c r="ERI1707" s="30"/>
      <c r="ERJ1707" s="30"/>
      <c r="ERK1707" s="30"/>
      <c r="ERL1707" s="30"/>
      <c r="ERM1707" s="30"/>
      <c r="ERN1707" s="30"/>
      <c r="ERO1707" s="30"/>
      <c r="ERP1707" s="30"/>
      <c r="ERQ1707" s="30"/>
      <c r="ERR1707" s="30"/>
      <c r="ERS1707" s="30"/>
      <c r="ERT1707" s="30"/>
      <c r="ERU1707" s="30"/>
      <c r="ERV1707" s="30"/>
      <c r="ERW1707" s="30"/>
      <c r="ERX1707" s="30"/>
      <c r="ERY1707" s="30"/>
      <c r="ERZ1707" s="30"/>
      <c r="ESA1707" s="30"/>
      <c r="ESB1707" s="30"/>
      <c r="ESC1707" s="30"/>
      <c r="ESD1707" s="30"/>
      <c r="ESE1707" s="30"/>
      <c r="ESF1707" s="30"/>
      <c r="ESG1707" s="30"/>
      <c r="ESH1707" s="30"/>
      <c r="ESI1707" s="30"/>
      <c r="ESJ1707" s="30"/>
      <c r="ESK1707" s="30"/>
      <c r="ESL1707" s="30"/>
      <c r="ESM1707" s="30"/>
      <c r="ESN1707" s="30"/>
      <c r="ESO1707" s="30"/>
      <c r="ESP1707" s="30"/>
      <c r="ESQ1707" s="30"/>
      <c r="ESR1707" s="30"/>
      <c r="ESS1707" s="30"/>
      <c r="EST1707" s="30"/>
      <c r="ESU1707" s="30"/>
      <c r="ESV1707" s="30"/>
      <c r="ESW1707" s="30"/>
      <c r="ESX1707" s="30"/>
      <c r="ESY1707" s="30"/>
      <c r="ESZ1707" s="30"/>
      <c r="ETA1707" s="30"/>
      <c r="ETB1707" s="30"/>
      <c r="ETC1707" s="30"/>
      <c r="ETD1707" s="30"/>
      <c r="ETE1707" s="30"/>
      <c r="ETF1707" s="30"/>
      <c r="ETG1707" s="30"/>
      <c r="ETH1707" s="30"/>
      <c r="ETI1707" s="30"/>
      <c r="ETJ1707" s="30"/>
      <c r="ETK1707" s="30"/>
      <c r="ETL1707" s="30"/>
      <c r="ETM1707" s="30"/>
      <c r="ETN1707" s="30"/>
      <c r="ETO1707" s="30"/>
      <c r="ETP1707" s="30"/>
      <c r="ETQ1707" s="30"/>
      <c r="ETR1707" s="30"/>
      <c r="ETS1707" s="30"/>
      <c r="ETT1707" s="30"/>
      <c r="ETU1707" s="30"/>
      <c r="ETV1707" s="30"/>
      <c r="ETW1707" s="30"/>
      <c r="ETX1707" s="30"/>
      <c r="ETY1707" s="30"/>
      <c r="ETZ1707" s="30"/>
      <c r="EUA1707" s="30"/>
      <c r="EUB1707" s="30"/>
      <c r="EUC1707" s="30"/>
      <c r="EUD1707" s="30"/>
      <c r="EUE1707" s="30"/>
      <c r="EUF1707" s="30"/>
      <c r="EUG1707" s="30"/>
      <c r="EUH1707" s="30"/>
      <c r="EUI1707" s="30"/>
      <c r="EUJ1707" s="30"/>
      <c r="EUK1707" s="30"/>
      <c r="EUL1707" s="30"/>
      <c r="EUM1707" s="30"/>
      <c r="EUN1707" s="30"/>
      <c r="EUO1707" s="30"/>
      <c r="EUP1707" s="30"/>
      <c r="EUQ1707" s="30"/>
      <c r="EUR1707" s="30"/>
      <c r="EUS1707" s="30"/>
      <c r="EUT1707" s="30"/>
      <c r="EUU1707" s="30"/>
      <c r="EUV1707" s="30"/>
      <c r="EUW1707" s="30"/>
      <c r="EUX1707" s="30"/>
      <c r="EUY1707" s="30"/>
      <c r="EUZ1707" s="30"/>
      <c r="EVA1707" s="30"/>
      <c r="EVB1707" s="30"/>
      <c r="EVC1707" s="30"/>
      <c r="EVD1707" s="30"/>
      <c r="EVE1707" s="30"/>
      <c r="EVF1707" s="30"/>
      <c r="EVG1707" s="30"/>
      <c r="EVH1707" s="30"/>
      <c r="EVI1707" s="30"/>
      <c r="EVJ1707" s="30"/>
      <c r="EVK1707" s="30"/>
      <c r="EVL1707" s="30"/>
      <c r="EVM1707" s="30"/>
      <c r="EVN1707" s="30"/>
      <c r="EVO1707" s="30"/>
      <c r="EVP1707" s="30"/>
      <c r="EVQ1707" s="30"/>
      <c r="EVR1707" s="30"/>
      <c r="EVS1707" s="30"/>
      <c r="EVT1707" s="30"/>
      <c r="EVU1707" s="30"/>
      <c r="EVV1707" s="30"/>
      <c r="EVW1707" s="30"/>
      <c r="EVX1707" s="30"/>
      <c r="EVY1707" s="30"/>
      <c r="EVZ1707" s="30"/>
      <c r="EWA1707" s="30"/>
      <c r="EWB1707" s="30"/>
      <c r="EWC1707" s="30"/>
      <c r="EWD1707" s="30"/>
      <c r="EWE1707" s="30"/>
      <c r="EWF1707" s="30"/>
      <c r="EWG1707" s="30"/>
      <c r="EWH1707" s="30"/>
      <c r="EWI1707" s="30"/>
      <c r="EWJ1707" s="30"/>
      <c r="EWK1707" s="30"/>
      <c r="EWL1707" s="30"/>
      <c r="EWM1707" s="30"/>
      <c r="EWN1707" s="30"/>
      <c r="EWO1707" s="30"/>
      <c r="EWP1707" s="30"/>
      <c r="EWQ1707" s="30"/>
      <c r="EWR1707" s="30"/>
      <c r="EWS1707" s="30"/>
      <c r="EWT1707" s="30"/>
      <c r="EWU1707" s="30"/>
      <c r="EWV1707" s="30"/>
      <c r="EWW1707" s="30"/>
      <c r="EWX1707" s="30"/>
      <c r="EWY1707" s="30"/>
      <c r="EWZ1707" s="30"/>
      <c r="EXA1707" s="30"/>
      <c r="EXB1707" s="30"/>
      <c r="EXC1707" s="30"/>
      <c r="EXD1707" s="30"/>
      <c r="EXE1707" s="30"/>
      <c r="EXF1707" s="30"/>
      <c r="EXG1707" s="30"/>
      <c r="EXH1707" s="30"/>
      <c r="EXI1707" s="30"/>
      <c r="EXJ1707" s="30"/>
      <c r="EXK1707" s="30"/>
      <c r="EXL1707" s="30"/>
      <c r="EXM1707" s="30"/>
      <c r="EXN1707" s="30"/>
      <c r="EXO1707" s="30"/>
      <c r="EXP1707" s="30"/>
      <c r="EXQ1707" s="30"/>
      <c r="EXR1707" s="30"/>
      <c r="EXS1707" s="30"/>
      <c r="EXT1707" s="30"/>
      <c r="EXU1707" s="30"/>
      <c r="EXV1707" s="30"/>
      <c r="EXW1707" s="30"/>
      <c r="EXX1707" s="30"/>
      <c r="EXY1707" s="30"/>
      <c r="EXZ1707" s="30"/>
      <c r="EYA1707" s="30"/>
      <c r="EYB1707" s="30"/>
      <c r="EYC1707" s="30"/>
      <c r="EYD1707" s="30"/>
      <c r="EYE1707" s="30"/>
      <c r="EYF1707" s="30"/>
      <c r="EYG1707" s="30"/>
      <c r="EYH1707" s="30"/>
      <c r="EYI1707" s="30"/>
      <c r="EYJ1707" s="30"/>
      <c r="EYK1707" s="30"/>
      <c r="EYL1707" s="30"/>
      <c r="EYM1707" s="30"/>
      <c r="EYN1707" s="30"/>
      <c r="EYO1707" s="30"/>
      <c r="EYP1707" s="30"/>
      <c r="EYQ1707" s="30"/>
      <c r="EYR1707" s="30"/>
      <c r="EYS1707" s="30"/>
      <c r="EYT1707" s="30"/>
      <c r="EYU1707" s="30"/>
      <c r="EYV1707" s="30"/>
      <c r="EYW1707" s="30"/>
      <c r="EYX1707" s="30"/>
      <c r="EYY1707" s="30"/>
      <c r="EYZ1707" s="30"/>
      <c r="EZA1707" s="30"/>
      <c r="EZB1707" s="30"/>
      <c r="EZC1707" s="30"/>
      <c r="EZD1707" s="30"/>
      <c r="EZE1707" s="30"/>
      <c r="EZF1707" s="30"/>
      <c r="EZG1707" s="30"/>
      <c r="EZH1707" s="30"/>
      <c r="EZI1707" s="30"/>
      <c r="EZJ1707" s="30"/>
      <c r="EZK1707" s="30"/>
      <c r="EZL1707" s="30"/>
      <c r="EZM1707" s="30"/>
      <c r="EZN1707" s="30"/>
      <c r="EZO1707" s="30"/>
      <c r="EZP1707" s="30"/>
      <c r="EZQ1707" s="30"/>
      <c r="EZR1707" s="30"/>
      <c r="EZS1707" s="30"/>
      <c r="EZT1707" s="30"/>
      <c r="EZU1707" s="30"/>
      <c r="EZV1707" s="30"/>
      <c r="EZW1707" s="30"/>
      <c r="EZX1707" s="30"/>
      <c r="EZY1707" s="30"/>
      <c r="EZZ1707" s="30"/>
      <c r="FAA1707" s="30"/>
      <c r="FAB1707" s="30"/>
      <c r="FAC1707" s="30"/>
      <c r="FAD1707" s="30"/>
      <c r="FAE1707" s="30"/>
      <c r="FAF1707" s="30"/>
      <c r="FAG1707" s="30"/>
      <c r="FAH1707" s="30"/>
      <c r="FAI1707" s="30"/>
      <c r="FAJ1707" s="30"/>
      <c r="FAK1707" s="30"/>
      <c r="FAL1707" s="30"/>
      <c r="FAM1707" s="30"/>
      <c r="FAN1707" s="30"/>
      <c r="FAO1707" s="30"/>
      <c r="FAP1707" s="30"/>
      <c r="FAQ1707" s="30"/>
      <c r="FAR1707" s="30"/>
      <c r="FAS1707" s="30"/>
      <c r="FAT1707" s="30"/>
      <c r="FAU1707" s="30"/>
      <c r="FAV1707" s="30"/>
      <c r="FAW1707" s="30"/>
      <c r="FAX1707" s="30"/>
      <c r="FAY1707" s="30"/>
      <c r="FAZ1707" s="30"/>
      <c r="FBA1707" s="30"/>
      <c r="FBB1707" s="30"/>
      <c r="FBC1707" s="30"/>
      <c r="FBD1707" s="30"/>
      <c r="FBE1707" s="30"/>
      <c r="FBF1707" s="30"/>
      <c r="FBG1707" s="30"/>
      <c r="FBH1707" s="30"/>
      <c r="FBI1707" s="30"/>
      <c r="FBJ1707" s="30"/>
      <c r="FBK1707" s="30"/>
      <c r="FBL1707" s="30"/>
      <c r="FBM1707" s="30"/>
      <c r="FBN1707" s="30"/>
      <c r="FBO1707" s="30"/>
      <c r="FBP1707" s="30"/>
      <c r="FBQ1707" s="30"/>
      <c r="FBR1707" s="30"/>
      <c r="FBS1707" s="30"/>
      <c r="FBT1707" s="30"/>
      <c r="FBU1707" s="30"/>
      <c r="FBV1707" s="30"/>
      <c r="FBW1707" s="30"/>
      <c r="FBX1707" s="30"/>
      <c r="FBY1707" s="30"/>
      <c r="FBZ1707" s="30"/>
      <c r="FCA1707" s="30"/>
      <c r="FCB1707" s="30"/>
      <c r="FCC1707" s="30"/>
      <c r="FCD1707" s="30"/>
      <c r="FCE1707" s="30"/>
      <c r="FCF1707" s="30"/>
      <c r="FCG1707" s="30"/>
      <c r="FCH1707" s="30"/>
      <c r="FCI1707" s="30"/>
      <c r="FCJ1707" s="30"/>
      <c r="FCK1707" s="30"/>
      <c r="FCL1707" s="30"/>
      <c r="FCM1707" s="30"/>
      <c r="FCN1707" s="30"/>
      <c r="FCO1707" s="30"/>
      <c r="FCP1707" s="30"/>
      <c r="FCQ1707" s="30"/>
      <c r="FCR1707" s="30"/>
      <c r="FCS1707" s="30"/>
      <c r="FCT1707" s="30"/>
      <c r="FCU1707" s="30"/>
      <c r="FCV1707" s="30"/>
      <c r="FCW1707" s="30"/>
      <c r="FCX1707" s="30"/>
      <c r="FCY1707" s="30"/>
      <c r="FCZ1707" s="30"/>
      <c r="FDA1707" s="30"/>
      <c r="FDB1707" s="30"/>
      <c r="FDC1707" s="30"/>
      <c r="FDD1707" s="30"/>
      <c r="FDE1707" s="30"/>
      <c r="FDF1707" s="30"/>
      <c r="FDG1707" s="30"/>
      <c r="FDH1707" s="30"/>
      <c r="FDI1707" s="30"/>
      <c r="FDJ1707" s="30"/>
      <c r="FDK1707" s="30"/>
      <c r="FDL1707" s="30"/>
      <c r="FDM1707" s="30"/>
      <c r="FDN1707" s="30"/>
      <c r="FDO1707" s="30"/>
      <c r="FDP1707" s="30"/>
      <c r="FDQ1707" s="30"/>
      <c r="FDR1707" s="30"/>
      <c r="FDS1707" s="30"/>
      <c r="FDT1707" s="30"/>
      <c r="FDU1707" s="30"/>
      <c r="FDV1707" s="30"/>
      <c r="FDW1707" s="30"/>
      <c r="FDX1707" s="30"/>
      <c r="FDY1707" s="30"/>
      <c r="FDZ1707" s="30"/>
      <c r="FEA1707" s="30"/>
      <c r="FEB1707" s="30"/>
      <c r="FEC1707" s="30"/>
      <c r="FED1707" s="30"/>
      <c r="FEE1707" s="30"/>
      <c r="FEF1707" s="30"/>
      <c r="FEG1707" s="30"/>
      <c r="FEH1707" s="30"/>
      <c r="FEI1707" s="30"/>
      <c r="FEJ1707" s="30"/>
      <c r="FEK1707" s="30"/>
      <c r="FEL1707" s="30"/>
      <c r="FEM1707" s="30"/>
      <c r="FEN1707" s="30"/>
      <c r="FEO1707" s="30"/>
      <c r="FEP1707" s="30"/>
      <c r="FEQ1707" s="30"/>
      <c r="FER1707" s="30"/>
      <c r="FES1707" s="30"/>
      <c r="FET1707" s="30"/>
      <c r="FEU1707" s="30"/>
      <c r="FEV1707" s="30"/>
      <c r="FEW1707" s="30"/>
      <c r="FEX1707" s="30"/>
      <c r="FEY1707" s="30"/>
      <c r="FEZ1707" s="30"/>
      <c r="FFA1707" s="30"/>
      <c r="FFB1707" s="30"/>
      <c r="FFC1707" s="30"/>
      <c r="FFD1707" s="30"/>
      <c r="FFE1707" s="30"/>
      <c r="FFF1707" s="30"/>
      <c r="FFG1707" s="30"/>
      <c r="FFH1707" s="30"/>
      <c r="FFI1707" s="30"/>
      <c r="FFJ1707" s="30"/>
      <c r="FFK1707" s="30"/>
      <c r="FFL1707" s="30"/>
      <c r="FFM1707" s="30"/>
      <c r="FFN1707" s="30"/>
      <c r="FFO1707" s="30"/>
      <c r="FFP1707" s="30"/>
      <c r="FFQ1707" s="30"/>
      <c r="FFR1707" s="30"/>
      <c r="FFS1707" s="30"/>
      <c r="FFT1707" s="30"/>
      <c r="FFU1707" s="30"/>
      <c r="FFV1707" s="30"/>
      <c r="FFW1707" s="30"/>
      <c r="FFX1707" s="30"/>
      <c r="FFY1707" s="30"/>
      <c r="FFZ1707" s="30"/>
      <c r="FGA1707" s="30"/>
      <c r="FGB1707" s="30"/>
      <c r="FGC1707" s="30"/>
      <c r="FGD1707" s="30"/>
      <c r="FGE1707" s="30"/>
      <c r="FGF1707" s="30"/>
      <c r="FGG1707" s="30"/>
      <c r="FGH1707" s="30"/>
      <c r="FGI1707" s="30"/>
      <c r="FGJ1707" s="30"/>
      <c r="FGK1707" s="30"/>
      <c r="FGL1707" s="30"/>
      <c r="FGM1707" s="30"/>
      <c r="FGN1707" s="30"/>
      <c r="FGO1707" s="30"/>
      <c r="FGP1707" s="30"/>
      <c r="FGQ1707" s="30"/>
      <c r="FGR1707" s="30"/>
      <c r="FGS1707" s="30"/>
      <c r="FGT1707" s="30"/>
      <c r="FGU1707" s="30"/>
      <c r="FGV1707" s="30"/>
      <c r="FGW1707" s="30"/>
      <c r="FGX1707" s="30"/>
      <c r="FGY1707" s="30"/>
      <c r="FGZ1707" s="30"/>
      <c r="FHA1707" s="30"/>
      <c r="FHB1707" s="30"/>
      <c r="FHC1707" s="30"/>
      <c r="FHD1707" s="30"/>
      <c r="FHE1707" s="30"/>
      <c r="FHF1707" s="30"/>
      <c r="FHG1707" s="30"/>
      <c r="FHH1707" s="30"/>
      <c r="FHI1707" s="30"/>
      <c r="FHJ1707" s="30"/>
      <c r="FHK1707" s="30"/>
      <c r="FHL1707" s="30"/>
      <c r="FHM1707" s="30"/>
      <c r="FHN1707" s="30"/>
      <c r="FHO1707" s="30"/>
      <c r="FHP1707" s="30"/>
      <c r="FHQ1707" s="30"/>
      <c r="FHR1707" s="30"/>
      <c r="FHS1707" s="30"/>
      <c r="FHT1707" s="30"/>
      <c r="FHU1707" s="30"/>
      <c r="FHV1707" s="30"/>
      <c r="FHW1707" s="30"/>
      <c r="FHX1707" s="30"/>
      <c r="FHY1707" s="30"/>
      <c r="FHZ1707" s="30"/>
      <c r="FIA1707" s="30"/>
      <c r="FIB1707" s="30"/>
      <c r="FIC1707" s="30"/>
      <c r="FID1707" s="30"/>
      <c r="FIE1707" s="30"/>
      <c r="FIF1707" s="30"/>
      <c r="FIG1707" s="30"/>
      <c r="FIH1707" s="30"/>
      <c r="FII1707" s="30"/>
      <c r="FIJ1707" s="30"/>
      <c r="FIK1707" s="30"/>
      <c r="FIL1707" s="30"/>
      <c r="FIM1707" s="30"/>
      <c r="FIN1707" s="30"/>
      <c r="FIO1707" s="30"/>
      <c r="FIP1707" s="30"/>
      <c r="FIQ1707" s="30"/>
      <c r="FIR1707" s="30"/>
      <c r="FIS1707" s="30"/>
      <c r="FIT1707" s="30"/>
      <c r="FIU1707" s="30"/>
      <c r="FIV1707" s="30"/>
      <c r="FIW1707" s="30"/>
      <c r="FIX1707" s="30"/>
      <c r="FIY1707" s="30"/>
      <c r="FIZ1707" s="30"/>
      <c r="FJA1707" s="30"/>
      <c r="FJB1707" s="30"/>
      <c r="FJC1707" s="30"/>
      <c r="FJD1707" s="30"/>
      <c r="FJE1707" s="30"/>
      <c r="FJF1707" s="30"/>
      <c r="FJG1707" s="30"/>
      <c r="FJH1707" s="30"/>
      <c r="FJI1707" s="30"/>
      <c r="FJJ1707" s="30"/>
      <c r="FJK1707" s="30"/>
      <c r="FJL1707" s="30"/>
      <c r="FJM1707" s="30"/>
      <c r="FJN1707" s="30"/>
      <c r="FJO1707" s="30"/>
      <c r="FJP1707" s="30"/>
      <c r="FJQ1707" s="30"/>
      <c r="FJR1707" s="30"/>
      <c r="FJS1707" s="30"/>
      <c r="FJT1707" s="30"/>
      <c r="FJU1707" s="30"/>
      <c r="FJV1707" s="30"/>
      <c r="FJW1707" s="30"/>
      <c r="FJX1707" s="30"/>
      <c r="FJY1707" s="30"/>
      <c r="FJZ1707" s="30"/>
      <c r="FKA1707" s="30"/>
      <c r="FKB1707" s="30"/>
      <c r="FKC1707" s="30"/>
      <c r="FKD1707" s="30"/>
      <c r="FKE1707" s="30"/>
      <c r="FKF1707" s="30"/>
      <c r="FKG1707" s="30"/>
      <c r="FKH1707" s="30"/>
      <c r="FKI1707" s="30"/>
      <c r="FKJ1707" s="30"/>
      <c r="FKK1707" s="30"/>
      <c r="FKL1707" s="30"/>
      <c r="FKM1707" s="30"/>
      <c r="FKN1707" s="30"/>
      <c r="FKO1707" s="30"/>
      <c r="FKP1707" s="30"/>
      <c r="FKQ1707" s="30"/>
      <c r="FKR1707" s="30"/>
      <c r="FKS1707" s="30"/>
      <c r="FKT1707" s="30"/>
      <c r="FKU1707" s="30"/>
      <c r="FKV1707" s="30"/>
      <c r="FKW1707" s="30"/>
      <c r="FKX1707" s="30"/>
      <c r="FKY1707" s="30"/>
      <c r="FKZ1707" s="30"/>
      <c r="FLA1707" s="30"/>
      <c r="FLB1707" s="30"/>
      <c r="FLC1707" s="30"/>
      <c r="FLD1707" s="30"/>
      <c r="FLE1707" s="30"/>
      <c r="FLF1707" s="30"/>
      <c r="FLG1707" s="30"/>
      <c r="FLH1707" s="30"/>
      <c r="FLI1707" s="30"/>
      <c r="FLJ1707" s="30"/>
      <c r="FLK1707" s="30"/>
      <c r="FLL1707" s="30"/>
      <c r="FLM1707" s="30"/>
      <c r="FLN1707" s="30"/>
      <c r="FLO1707" s="30"/>
      <c r="FLP1707" s="30"/>
      <c r="FLQ1707" s="30"/>
      <c r="FLR1707" s="30"/>
      <c r="FLS1707" s="30"/>
      <c r="FLT1707" s="30"/>
      <c r="FLU1707" s="30"/>
      <c r="FLV1707" s="30"/>
      <c r="FLW1707" s="30"/>
      <c r="FLX1707" s="30"/>
      <c r="FLY1707" s="30"/>
      <c r="FLZ1707" s="30"/>
      <c r="FMA1707" s="30"/>
      <c r="FMB1707" s="30"/>
      <c r="FMC1707" s="30"/>
      <c r="FMD1707" s="30"/>
      <c r="FME1707" s="30"/>
      <c r="FMF1707" s="30"/>
      <c r="FMG1707" s="30"/>
      <c r="FMH1707" s="30"/>
      <c r="FMI1707" s="30"/>
      <c r="FMJ1707" s="30"/>
      <c r="FMK1707" s="30"/>
      <c r="FML1707" s="30"/>
      <c r="FMM1707" s="30"/>
      <c r="FMN1707" s="30"/>
      <c r="FMO1707" s="30"/>
      <c r="FMP1707" s="30"/>
      <c r="FMQ1707" s="30"/>
      <c r="FMR1707" s="30"/>
      <c r="FMS1707" s="30"/>
      <c r="FMT1707" s="30"/>
      <c r="FMU1707" s="30"/>
      <c r="FMV1707" s="30"/>
      <c r="FMW1707" s="30"/>
      <c r="FMX1707" s="30"/>
      <c r="FMY1707" s="30"/>
      <c r="FMZ1707" s="30"/>
      <c r="FNA1707" s="30"/>
      <c r="FNB1707" s="30"/>
      <c r="FNC1707" s="30"/>
      <c r="FND1707" s="30"/>
      <c r="FNE1707" s="30"/>
      <c r="FNF1707" s="30"/>
      <c r="FNG1707" s="30"/>
      <c r="FNH1707" s="30"/>
      <c r="FNI1707" s="30"/>
      <c r="FNJ1707" s="30"/>
      <c r="FNK1707" s="30"/>
      <c r="FNL1707" s="30"/>
      <c r="FNM1707" s="30"/>
      <c r="FNN1707" s="30"/>
      <c r="FNO1707" s="30"/>
      <c r="FNP1707" s="30"/>
      <c r="FNQ1707" s="30"/>
      <c r="FNR1707" s="30"/>
      <c r="FNS1707" s="30"/>
      <c r="FNT1707" s="30"/>
      <c r="FNU1707" s="30"/>
      <c r="FNV1707" s="30"/>
      <c r="FNW1707" s="30"/>
      <c r="FNX1707" s="30"/>
      <c r="FNY1707" s="30"/>
      <c r="FNZ1707" s="30"/>
      <c r="FOA1707" s="30"/>
      <c r="FOB1707" s="30"/>
      <c r="FOC1707" s="30"/>
      <c r="FOD1707" s="30"/>
      <c r="FOE1707" s="30"/>
      <c r="FOF1707" s="30"/>
      <c r="FOG1707" s="30"/>
      <c r="FOH1707" s="30"/>
      <c r="FOI1707" s="30"/>
      <c r="FOJ1707" s="30"/>
      <c r="FOK1707" s="30"/>
      <c r="FOL1707" s="30"/>
      <c r="FOM1707" s="30"/>
      <c r="FON1707" s="30"/>
      <c r="FOO1707" s="30"/>
      <c r="FOP1707" s="30"/>
      <c r="FOQ1707" s="30"/>
      <c r="FOR1707" s="30"/>
      <c r="FOS1707" s="30"/>
      <c r="FOT1707" s="30"/>
      <c r="FOU1707" s="30"/>
      <c r="FOV1707" s="30"/>
      <c r="FOW1707" s="30"/>
      <c r="FOX1707" s="30"/>
      <c r="FOY1707" s="30"/>
      <c r="FOZ1707" s="30"/>
      <c r="FPA1707" s="30"/>
      <c r="FPB1707" s="30"/>
      <c r="FPC1707" s="30"/>
      <c r="FPD1707" s="30"/>
      <c r="FPE1707" s="30"/>
      <c r="FPF1707" s="30"/>
      <c r="FPG1707" s="30"/>
      <c r="FPH1707" s="30"/>
      <c r="FPI1707" s="30"/>
      <c r="FPJ1707" s="30"/>
      <c r="FPK1707" s="30"/>
      <c r="FPL1707" s="30"/>
      <c r="FPM1707" s="30"/>
      <c r="FPN1707" s="30"/>
      <c r="FPO1707" s="30"/>
      <c r="FPP1707" s="30"/>
      <c r="FPQ1707" s="30"/>
      <c r="FPR1707" s="30"/>
      <c r="FPS1707" s="30"/>
      <c r="FPT1707" s="30"/>
      <c r="FPU1707" s="30"/>
      <c r="FPV1707" s="30"/>
      <c r="FPW1707" s="30"/>
      <c r="FPX1707" s="30"/>
      <c r="FPY1707" s="30"/>
      <c r="FPZ1707" s="30"/>
      <c r="FQA1707" s="30"/>
      <c r="FQB1707" s="30"/>
      <c r="FQC1707" s="30"/>
      <c r="FQD1707" s="30"/>
      <c r="FQE1707" s="30"/>
      <c r="FQF1707" s="30"/>
      <c r="FQG1707" s="30"/>
      <c r="FQH1707" s="30"/>
      <c r="FQI1707" s="30"/>
      <c r="FQJ1707" s="30"/>
      <c r="FQK1707" s="30"/>
      <c r="FQL1707" s="30"/>
      <c r="FQM1707" s="30"/>
      <c r="FQN1707" s="30"/>
      <c r="FQO1707" s="30"/>
      <c r="FQP1707" s="30"/>
      <c r="FQQ1707" s="30"/>
      <c r="FQR1707" s="30"/>
      <c r="FQS1707" s="30"/>
      <c r="FQT1707" s="30"/>
      <c r="FQU1707" s="30"/>
      <c r="FQV1707" s="30"/>
      <c r="FQW1707" s="30"/>
      <c r="FQX1707" s="30"/>
      <c r="FQY1707" s="30"/>
      <c r="FQZ1707" s="30"/>
      <c r="FRA1707" s="30"/>
      <c r="FRB1707" s="30"/>
      <c r="FRC1707" s="30"/>
      <c r="FRD1707" s="30"/>
      <c r="FRE1707" s="30"/>
      <c r="FRF1707" s="30"/>
      <c r="FRG1707" s="30"/>
      <c r="FRH1707" s="30"/>
      <c r="FRI1707" s="30"/>
      <c r="FRJ1707" s="30"/>
      <c r="FRK1707" s="30"/>
      <c r="FRL1707" s="30"/>
      <c r="FRM1707" s="30"/>
      <c r="FRN1707" s="30"/>
      <c r="FRO1707" s="30"/>
      <c r="FRP1707" s="30"/>
      <c r="FRQ1707" s="30"/>
      <c r="FRR1707" s="30"/>
      <c r="FRS1707" s="30"/>
      <c r="FRT1707" s="30"/>
      <c r="FRU1707" s="30"/>
      <c r="FRV1707" s="30"/>
      <c r="FRW1707" s="30"/>
      <c r="FRX1707" s="30"/>
      <c r="FRY1707" s="30"/>
      <c r="FRZ1707" s="30"/>
      <c r="FSA1707" s="30"/>
      <c r="FSB1707" s="30"/>
      <c r="FSC1707" s="30"/>
      <c r="FSD1707" s="30"/>
      <c r="FSE1707" s="30"/>
      <c r="FSF1707" s="30"/>
      <c r="FSG1707" s="30"/>
      <c r="FSH1707" s="30"/>
      <c r="FSI1707" s="30"/>
      <c r="FSJ1707" s="30"/>
      <c r="FSK1707" s="30"/>
      <c r="FSL1707" s="30"/>
      <c r="FSM1707" s="30"/>
      <c r="FSN1707" s="30"/>
      <c r="FSO1707" s="30"/>
      <c r="FSP1707" s="30"/>
      <c r="FSQ1707" s="30"/>
      <c r="FSR1707" s="30"/>
      <c r="FSS1707" s="30"/>
      <c r="FST1707" s="30"/>
      <c r="FSU1707" s="30"/>
      <c r="FSV1707" s="30"/>
      <c r="FSW1707" s="30"/>
      <c r="FSX1707" s="30"/>
      <c r="FSY1707" s="30"/>
      <c r="FSZ1707" s="30"/>
      <c r="FTA1707" s="30"/>
      <c r="FTB1707" s="30"/>
      <c r="FTC1707" s="30"/>
      <c r="FTD1707" s="30"/>
      <c r="FTE1707" s="30"/>
      <c r="FTF1707" s="30"/>
      <c r="FTG1707" s="30"/>
      <c r="FTH1707" s="30"/>
      <c r="FTI1707" s="30"/>
      <c r="FTJ1707" s="30"/>
      <c r="FTK1707" s="30"/>
      <c r="FTL1707" s="30"/>
      <c r="FTM1707" s="30"/>
      <c r="FTN1707" s="30"/>
      <c r="FTO1707" s="30"/>
      <c r="FTP1707" s="30"/>
      <c r="FTQ1707" s="30"/>
      <c r="FTR1707" s="30"/>
      <c r="FTS1707" s="30"/>
      <c r="FTT1707" s="30"/>
      <c r="FTU1707" s="30"/>
      <c r="FTV1707" s="30"/>
      <c r="FTW1707" s="30"/>
      <c r="FTX1707" s="30"/>
      <c r="FTY1707" s="30"/>
      <c r="FTZ1707" s="30"/>
      <c r="FUA1707" s="30"/>
      <c r="FUB1707" s="30"/>
      <c r="FUC1707" s="30"/>
      <c r="FUD1707" s="30"/>
      <c r="FUE1707" s="30"/>
      <c r="FUF1707" s="30"/>
      <c r="FUG1707" s="30"/>
      <c r="FUH1707" s="30"/>
      <c r="FUI1707" s="30"/>
      <c r="FUJ1707" s="30"/>
      <c r="FUK1707" s="30"/>
      <c r="FUL1707" s="30"/>
      <c r="FUM1707" s="30"/>
      <c r="FUN1707" s="30"/>
      <c r="FUO1707" s="30"/>
      <c r="FUP1707" s="30"/>
      <c r="FUQ1707" s="30"/>
      <c r="FUR1707" s="30"/>
      <c r="FUS1707" s="30"/>
      <c r="FUT1707" s="30"/>
      <c r="FUU1707" s="30"/>
      <c r="FUV1707" s="30"/>
      <c r="FUW1707" s="30"/>
      <c r="FUX1707" s="30"/>
      <c r="FUY1707" s="30"/>
      <c r="FUZ1707" s="30"/>
      <c r="FVA1707" s="30"/>
      <c r="FVB1707" s="30"/>
      <c r="FVC1707" s="30"/>
      <c r="FVD1707" s="30"/>
      <c r="FVE1707" s="30"/>
      <c r="FVF1707" s="30"/>
      <c r="FVG1707" s="30"/>
      <c r="FVH1707" s="30"/>
      <c r="FVI1707" s="30"/>
      <c r="FVJ1707" s="30"/>
      <c r="FVK1707" s="30"/>
      <c r="FVL1707" s="30"/>
      <c r="FVM1707" s="30"/>
      <c r="FVN1707" s="30"/>
      <c r="FVO1707" s="30"/>
      <c r="FVP1707" s="30"/>
      <c r="FVQ1707" s="30"/>
      <c r="FVR1707" s="30"/>
      <c r="FVS1707" s="30"/>
      <c r="FVT1707" s="30"/>
      <c r="FVU1707" s="30"/>
      <c r="FVV1707" s="30"/>
      <c r="FVW1707" s="30"/>
      <c r="FVX1707" s="30"/>
      <c r="FVY1707" s="30"/>
      <c r="FVZ1707" s="30"/>
      <c r="FWA1707" s="30"/>
      <c r="FWB1707" s="30"/>
      <c r="FWC1707" s="30"/>
      <c r="FWD1707" s="30"/>
      <c r="FWE1707" s="30"/>
      <c r="FWF1707" s="30"/>
      <c r="FWG1707" s="30"/>
      <c r="FWH1707" s="30"/>
      <c r="FWI1707" s="30"/>
      <c r="FWJ1707" s="30"/>
      <c r="FWK1707" s="30"/>
      <c r="FWL1707" s="30"/>
      <c r="FWM1707" s="30"/>
      <c r="FWN1707" s="30"/>
      <c r="FWO1707" s="30"/>
      <c r="FWP1707" s="30"/>
      <c r="FWQ1707" s="30"/>
      <c r="FWR1707" s="30"/>
      <c r="FWS1707" s="30"/>
      <c r="FWT1707" s="30"/>
      <c r="FWU1707" s="30"/>
      <c r="FWV1707" s="30"/>
      <c r="FWW1707" s="30"/>
      <c r="FWX1707" s="30"/>
      <c r="FWY1707" s="30"/>
      <c r="FWZ1707" s="30"/>
      <c r="FXA1707" s="30"/>
      <c r="FXB1707" s="30"/>
      <c r="FXC1707" s="30"/>
      <c r="FXD1707" s="30"/>
      <c r="FXE1707" s="30"/>
      <c r="FXF1707" s="30"/>
      <c r="FXG1707" s="30"/>
      <c r="FXH1707" s="30"/>
      <c r="FXI1707" s="30"/>
      <c r="FXJ1707" s="30"/>
      <c r="FXK1707" s="30"/>
      <c r="FXL1707" s="30"/>
      <c r="FXM1707" s="30"/>
      <c r="FXN1707" s="30"/>
      <c r="FXO1707" s="30"/>
      <c r="FXP1707" s="30"/>
      <c r="FXQ1707" s="30"/>
      <c r="FXR1707" s="30"/>
      <c r="FXS1707" s="30"/>
      <c r="FXT1707" s="30"/>
      <c r="FXU1707" s="30"/>
      <c r="FXV1707" s="30"/>
      <c r="FXW1707" s="30"/>
      <c r="FXX1707" s="30"/>
      <c r="FXY1707" s="30"/>
      <c r="FXZ1707" s="30"/>
      <c r="FYA1707" s="30"/>
      <c r="FYB1707" s="30"/>
      <c r="FYC1707" s="30"/>
      <c r="FYD1707" s="30"/>
      <c r="FYE1707" s="30"/>
      <c r="FYF1707" s="30"/>
      <c r="FYG1707" s="30"/>
      <c r="FYH1707" s="30"/>
      <c r="FYI1707" s="30"/>
      <c r="FYJ1707" s="30"/>
      <c r="FYK1707" s="30"/>
      <c r="FYL1707" s="30"/>
      <c r="FYM1707" s="30"/>
      <c r="FYN1707" s="30"/>
      <c r="FYO1707" s="30"/>
      <c r="FYP1707" s="30"/>
      <c r="FYQ1707" s="30"/>
      <c r="FYR1707" s="30"/>
      <c r="FYS1707" s="30"/>
      <c r="FYT1707" s="30"/>
      <c r="FYU1707" s="30"/>
      <c r="FYV1707" s="30"/>
      <c r="FYW1707" s="30"/>
      <c r="FYX1707" s="30"/>
      <c r="FYY1707" s="30"/>
      <c r="FYZ1707" s="30"/>
      <c r="FZA1707" s="30"/>
      <c r="FZB1707" s="30"/>
      <c r="FZC1707" s="30"/>
      <c r="FZD1707" s="30"/>
      <c r="FZE1707" s="30"/>
      <c r="FZF1707" s="30"/>
      <c r="FZG1707" s="30"/>
      <c r="FZH1707" s="30"/>
      <c r="FZI1707" s="30"/>
      <c r="FZJ1707" s="30"/>
      <c r="FZK1707" s="30"/>
      <c r="FZL1707" s="30"/>
      <c r="FZM1707" s="30"/>
      <c r="FZN1707" s="30"/>
      <c r="FZO1707" s="30"/>
      <c r="FZP1707" s="30"/>
      <c r="FZQ1707" s="30"/>
      <c r="FZR1707" s="30"/>
      <c r="FZS1707" s="30"/>
      <c r="FZT1707" s="30"/>
      <c r="FZU1707" s="30"/>
      <c r="FZV1707" s="30"/>
      <c r="FZW1707" s="30"/>
      <c r="FZX1707" s="30"/>
      <c r="FZY1707" s="30"/>
      <c r="FZZ1707" s="30"/>
      <c r="GAA1707" s="30"/>
      <c r="GAB1707" s="30"/>
      <c r="GAC1707" s="30"/>
      <c r="GAD1707" s="30"/>
      <c r="GAE1707" s="30"/>
      <c r="GAF1707" s="30"/>
      <c r="GAG1707" s="30"/>
      <c r="GAH1707" s="30"/>
      <c r="GAI1707" s="30"/>
      <c r="GAJ1707" s="30"/>
      <c r="GAK1707" s="30"/>
      <c r="GAL1707" s="30"/>
      <c r="GAM1707" s="30"/>
      <c r="GAN1707" s="30"/>
      <c r="GAO1707" s="30"/>
      <c r="GAP1707" s="30"/>
      <c r="GAQ1707" s="30"/>
      <c r="GAR1707" s="30"/>
      <c r="GAS1707" s="30"/>
      <c r="GAT1707" s="30"/>
      <c r="GAU1707" s="30"/>
      <c r="GAV1707" s="30"/>
      <c r="GAW1707" s="30"/>
      <c r="GAX1707" s="30"/>
      <c r="GAY1707" s="30"/>
      <c r="GAZ1707" s="30"/>
      <c r="GBA1707" s="30"/>
      <c r="GBB1707" s="30"/>
      <c r="GBC1707" s="30"/>
      <c r="GBD1707" s="30"/>
      <c r="GBE1707" s="30"/>
      <c r="GBF1707" s="30"/>
      <c r="GBG1707" s="30"/>
      <c r="GBH1707" s="30"/>
      <c r="GBI1707" s="30"/>
      <c r="GBJ1707" s="30"/>
      <c r="GBK1707" s="30"/>
      <c r="GBL1707" s="30"/>
      <c r="GBM1707" s="30"/>
      <c r="GBN1707" s="30"/>
      <c r="GBO1707" s="30"/>
      <c r="GBP1707" s="30"/>
      <c r="GBQ1707" s="30"/>
      <c r="GBR1707" s="30"/>
      <c r="GBS1707" s="30"/>
      <c r="GBT1707" s="30"/>
      <c r="GBU1707" s="30"/>
      <c r="GBV1707" s="30"/>
      <c r="GBW1707" s="30"/>
      <c r="GBX1707" s="30"/>
      <c r="GBY1707" s="30"/>
      <c r="GBZ1707" s="30"/>
      <c r="GCA1707" s="30"/>
      <c r="GCB1707" s="30"/>
      <c r="GCC1707" s="30"/>
      <c r="GCD1707" s="30"/>
      <c r="GCE1707" s="30"/>
      <c r="GCF1707" s="30"/>
      <c r="GCG1707" s="30"/>
      <c r="GCH1707" s="30"/>
      <c r="GCI1707" s="30"/>
      <c r="GCJ1707" s="30"/>
      <c r="GCK1707" s="30"/>
      <c r="GCL1707" s="30"/>
      <c r="GCM1707" s="30"/>
      <c r="GCN1707" s="30"/>
      <c r="GCO1707" s="30"/>
      <c r="GCP1707" s="30"/>
      <c r="GCQ1707" s="30"/>
      <c r="GCR1707" s="30"/>
      <c r="GCS1707" s="30"/>
      <c r="GCT1707" s="30"/>
      <c r="GCU1707" s="30"/>
      <c r="GCV1707" s="30"/>
      <c r="GCW1707" s="30"/>
      <c r="GCX1707" s="30"/>
      <c r="GCY1707" s="30"/>
      <c r="GCZ1707" s="30"/>
      <c r="GDA1707" s="30"/>
      <c r="GDB1707" s="30"/>
      <c r="GDC1707" s="30"/>
      <c r="GDD1707" s="30"/>
      <c r="GDE1707" s="30"/>
      <c r="GDF1707" s="30"/>
      <c r="GDG1707" s="30"/>
      <c r="GDH1707" s="30"/>
      <c r="GDI1707" s="30"/>
      <c r="GDJ1707" s="30"/>
      <c r="GDK1707" s="30"/>
      <c r="GDL1707" s="30"/>
      <c r="GDM1707" s="30"/>
      <c r="GDN1707" s="30"/>
      <c r="GDO1707" s="30"/>
      <c r="GDP1707" s="30"/>
      <c r="GDQ1707" s="30"/>
      <c r="GDR1707" s="30"/>
      <c r="GDS1707" s="30"/>
      <c r="GDT1707" s="30"/>
      <c r="GDU1707" s="30"/>
      <c r="GDV1707" s="30"/>
      <c r="GDW1707" s="30"/>
      <c r="GDX1707" s="30"/>
      <c r="GDY1707" s="30"/>
      <c r="GDZ1707" s="30"/>
      <c r="GEA1707" s="30"/>
      <c r="GEB1707" s="30"/>
      <c r="GEC1707" s="30"/>
      <c r="GED1707" s="30"/>
      <c r="GEE1707" s="30"/>
      <c r="GEF1707" s="30"/>
      <c r="GEG1707" s="30"/>
      <c r="GEH1707" s="30"/>
      <c r="GEI1707" s="30"/>
      <c r="GEJ1707" s="30"/>
      <c r="GEK1707" s="30"/>
      <c r="GEL1707" s="30"/>
      <c r="GEM1707" s="30"/>
      <c r="GEN1707" s="30"/>
      <c r="GEO1707" s="30"/>
      <c r="GEP1707" s="30"/>
      <c r="GEQ1707" s="30"/>
      <c r="GER1707" s="30"/>
      <c r="GES1707" s="30"/>
      <c r="GET1707" s="30"/>
      <c r="GEU1707" s="30"/>
      <c r="GEV1707" s="30"/>
      <c r="GEW1707" s="30"/>
      <c r="GEX1707" s="30"/>
      <c r="GEY1707" s="30"/>
      <c r="GEZ1707" s="30"/>
      <c r="GFA1707" s="30"/>
      <c r="GFB1707" s="30"/>
      <c r="GFC1707" s="30"/>
      <c r="GFD1707" s="30"/>
      <c r="GFE1707" s="30"/>
      <c r="GFF1707" s="30"/>
      <c r="GFG1707" s="30"/>
      <c r="GFH1707" s="30"/>
      <c r="GFI1707" s="30"/>
      <c r="GFJ1707" s="30"/>
      <c r="GFK1707" s="30"/>
      <c r="GFL1707" s="30"/>
      <c r="GFM1707" s="30"/>
      <c r="GFN1707" s="30"/>
      <c r="GFO1707" s="30"/>
      <c r="GFP1707" s="30"/>
      <c r="GFQ1707" s="30"/>
      <c r="GFR1707" s="30"/>
      <c r="GFS1707" s="30"/>
      <c r="GFT1707" s="30"/>
      <c r="GFU1707" s="30"/>
      <c r="GFV1707" s="30"/>
      <c r="GFW1707" s="30"/>
      <c r="GFX1707" s="30"/>
      <c r="GFY1707" s="30"/>
      <c r="GFZ1707" s="30"/>
      <c r="GGA1707" s="30"/>
      <c r="GGB1707" s="30"/>
      <c r="GGC1707" s="30"/>
      <c r="GGD1707" s="30"/>
      <c r="GGE1707" s="30"/>
      <c r="GGF1707" s="30"/>
      <c r="GGG1707" s="30"/>
      <c r="GGH1707" s="30"/>
      <c r="GGI1707" s="30"/>
      <c r="GGJ1707" s="30"/>
      <c r="GGK1707" s="30"/>
      <c r="GGL1707" s="30"/>
      <c r="GGM1707" s="30"/>
      <c r="GGN1707" s="30"/>
      <c r="GGO1707" s="30"/>
      <c r="GGP1707" s="30"/>
      <c r="GGQ1707" s="30"/>
      <c r="GGR1707" s="30"/>
      <c r="GGS1707" s="30"/>
      <c r="GGT1707" s="30"/>
      <c r="GGU1707" s="30"/>
      <c r="GGV1707" s="30"/>
      <c r="GGW1707" s="30"/>
      <c r="GGX1707" s="30"/>
      <c r="GGY1707" s="30"/>
      <c r="GGZ1707" s="30"/>
      <c r="GHA1707" s="30"/>
      <c r="GHB1707" s="30"/>
      <c r="GHC1707" s="30"/>
      <c r="GHD1707" s="30"/>
      <c r="GHE1707" s="30"/>
      <c r="GHF1707" s="30"/>
      <c r="GHG1707" s="30"/>
      <c r="GHH1707" s="30"/>
      <c r="GHI1707" s="30"/>
      <c r="GHJ1707" s="30"/>
      <c r="GHK1707" s="30"/>
      <c r="GHL1707" s="30"/>
      <c r="GHM1707" s="30"/>
      <c r="GHN1707" s="30"/>
      <c r="GHO1707" s="30"/>
      <c r="GHP1707" s="30"/>
      <c r="GHQ1707" s="30"/>
      <c r="GHR1707" s="30"/>
      <c r="GHS1707" s="30"/>
      <c r="GHT1707" s="30"/>
      <c r="GHU1707" s="30"/>
      <c r="GHV1707" s="30"/>
      <c r="GHW1707" s="30"/>
      <c r="GHX1707" s="30"/>
      <c r="GHY1707" s="30"/>
      <c r="GHZ1707" s="30"/>
      <c r="GIA1707" s="30"/>
      <c r="GIB1707" s="30"/>
      <c r="GIC1707" s="30"/>
      <c r="GID1707" s="30"/>
      <c r="GIE1707" s="30"/>
      <c r="GIF1707" s="30"/>
      <c r="GIG1707" s="30"/>
      <c r="GIH1707" s="30"/>
      <c r="GII1707" s="30"/>
      <c r="GIJ1707" s="30"/>
      <c r="GIK1707" s="30"/>
      <c r="GIL1707" s="30"/>
      <c r="GIM1707" s="30"/>
      <c r="GIN1707" s="30"/>
      <c r="GIO1707" s="30"/>
      <c r="GIP1707" s="30"/>
      <c r="GIQ1707" s="30"/>
      <c r="GIR1707" s="30"/>
      <c r="GIS1707" s="30"/>
      <c r="GIT1707" s="30"/>
      <c r="GIU1707" s="30"/>
      <c r="GIV1707" s="30"/>
      <c r="GIW1707" s="30"/>
      <c r="GIX1707" s="30"/>
      <c r="GIY1707" s="30"/>
      <c r="GIZ1707" s="30"/>
      <c r="GJA1707" s="30"/>
      <c r="GJB1707" s="30"/>
      <c r="GJC1707" s="30"/>
      <c r="GJD1707" s="30"/>
      <c r="GJE1707" s="30"/>
      <c r="GJF1707" s="30"/>
      <c r="GJG1707" s="30"/>
      <c r="GJH1707" s="30"/>
      <c r="GJI1707" s="30"/>
      <c r="GJJ1707" s="30"/>
      <c r="GJK1707" s="30"/>
      <c r="GJL1707" s="30"/>
      <c r="GJM1707" s="30"/>
      <c r="GJN1707" s="30"/>
      <c r="GJO1707" s="30"/>
      <c r="GJP1707" s="30"/>
      <c r="GJQ1707" s="30"/>
      <c r="GJR1707" s="30"/>
      <c r="GJS1707" s="30"/>
      <c r="GJT1707" s="30"/>
      <c r="GJU1707" s="30"/>
      <c r="GJV1707" s="30"/>
      <c r="GJW1707" s="30"/>
      <c r="GJX1707" s="30"/>
      <c r="GJY1707" s="30"/>
      <c r="GJZ1707" s="30"/>
      <c r="GKA1707" s="30"/>
      <c r="GKB1707" s="30"/>
      <c r="GKC1707" s="30"/>
      <c r="GKD1707" s="30"/>
      <c r="GKE1707" s="30"/>
      <c r="GKF1707" s="30"/>
      <c r="GKG1707" s="30"/>
      <c r="GKH1707" s="30"/>
      <c r="GKI1707" s="30"/>
      <c r="GKJ1707" s="30"/>
      <c r="GKK1707" s="30"/>
      <c r="GKL1707" s="30"/>
      <c r="GKM1707" s="30"/>
      <c r="GKN1707" s="30"/>
      <c r="GKO1707" s="30"/>
      <c r="GKP1707" s="30"/>
      <c r="GKQ1707" s="30"/>
      <c r="GKR1707" s="30"/>
      <c r="GKS1707" s="30"/>
      <c r="GKT1707" s="30"/>
      <c r="GKU1707" s="30"/>
      <c r="GKV1707" s="30"/>
      <c r="GKW1707" s="30"/>
      <c r="GKX1707" s="30"/>
      <c r="GKY1707" s="30"/>
      <c r="GKZ1707" s="30"/>
      <c r="GLA1707" s="30"/>
      <c r="GLB1707" s="30"/>
      <c r="GLC1707" s="30"/>
      <c r="GLD1707" s="30"/>
      <c r="GLE1707" s="30"/>
      <c r="GLF1707" s="30"/>
      <c r="GLG1707" s="30"/>
      <c r="GLH1707" s="30"/>
      <c r="GLI1707" s="30"/>
      <c r="GLJ1707" s="30"/>
      <c r="GLK1707" s="30"/>
      <c r="GLL1707" s="30"/>
      <c r="GLM1707" s="30"/>
      <c r="GLN1707" s="30"/>
      <c r="GLO1707" s="30"/>
      <c r="GLP1707" s="30"/>
      <c r="GLQ1707" s="30"/>
      <c r="GLR1707" s="30"/>
      <c r="GLS1707" s="30"/>
      <c r="GLT1707" s="30"/>
      <c r="GLU1707" s="30"/>
      <c r="GLV1707" s="30"/>
      <c r="GLW1707" s="30"/>
      <c r="GLX1707" s="30"/>
      <c r="GLY1707" s="30"/>
      <c r="GLZ1707" s="30"/>
      <c r="GMA1707" s="30"/>
      <c r="GMB1707" s="30"/>
      <c r="GMC1707" s="30"/>
      <c r="GMD1707" s="30"/>
      <c r="GME1707" s="30"/>
      <c r="GMF1707" s="30"/>
      <c r="GMG1707" s="30"/>
      <c r="GMH1707" s="30"/>
      <c r="GMI1707" s="30"/>
      <c r="GMJ1707" s="30"/>
      <c r="GMK1707" s="30"/>
      <c r="GML1707" s="30"/>
      <c r="GMM1707" s="30"/>
      <c r="GMN1707" s="30"/>
      <c r="GMO1707" s="30"/>
      <c r="GMP1707" s="30"/>
      <c r="GMQ1707" s="30"/>
      <c r="GMR1707" s="30"/>
      <c r="GMS1707" s="30"/>
      <c r="GMT1707" s="30"/>
      <c r="GMU1707" s="30"/>
      <c r="GMV1707" s="30"/>
      <c r="GMW1707" s="30"/>
      <c r="GMX1707" s="30"/>
      <c r="GMY1707" s="30"/>
      <c r="GMZ1707" s="30"/>
      <c r="GNA1707" s="30"/>
      <c r="GNB1707" s="30"/>
      <c r="GNC1707" s="30"/>
      <c r="GND1707" s="30"/>
      <c r="GNE1707" s="30"/>
      <c r="GNF1707" s="30"/>
      <c r="GNG1707" s="30"/>
      <c r="GNH1707" s="30"/>
      <c r="GNI1707" s="30"/>
      <c r="GNJ1707" s="30"/>
      <c r="GNK1707" s="30"/>
      <c r="GNL1707" s="30"/>
      <c r="GNM1707" s="30"/>
      <c r="GNN1707" s="30"/>
      <c r="GNO1707" s="30"/>
      <c r="GNP1707" s="30"/>
      <c r="GNQ1707" s="30"/>
      <c r="GNR1707" s="30"/>
      <c r="GNS1707" s="30"/>
      <c r="GNT1707" s="30"/>
      <c r="GNU1707" s="30"/>
      <c r="GNV1707" s="30"/>
      <c r="GNW1707" s="30"/>
      <c r="GNX1707" s="30"/>
      <c r="GNY1707" s="30"/>
      <c r="GNZ1707" s="30"/>
      <c r="GOA1707" s="30"/>
      <c r="GOB1707" s="30"/>
      <c r="GOC1707" s="30"/>
      <c r="GOD1707" s="30"/>
      <c r="GOE1707" s="30"/>
      <c r="GOF1707" s="30"/>
      <c r="GOG1707" s="30"/>
      <c r="GOH1707" s="30"/>
      <c r="GOI1707" s="30"/>
      <c r="GOJ1707" s="30"/>
      <c r="GOK1707" s="30"/>
      <c r="GOL1707" s="30"/>
      <c r="GOM1707" s="30"/>
      <c r="GON1707" s="30"/>
      <c r="GOO1707" s="30"/>
      <c r="GOP1707" s="30"/>
      <c r="GOQ1707" s="30"/>
      <c r="GOR1707" s="30"/>
      <c r="GOS1707" s="30"/>
      <c r="GOT1707" s="30"/>
      <c r="GOU1707" s="30"/>
      <c r="GOV1707" s="30"/>
      <c r="GOW1707" s="30"/>
      <c r="GOX1707" s="30"/>
      <c r="GOY1707" s="30"/>
      <c r="GOZ1707" s="30"/>
      <c r="GPA1707" s="30"/>
      <c r="GPB1707" s="30"/>
      <c r="GPC1707" s="30"/>
      <c r="GPD1707" s="30"/>
      <c r="GPE1707" s="30"/>
      <c r="GPF1707" s="30"/>
      <c r="GPG1707" s="30"/>
      <c r="GPH1707" s="30"/>
      <c r="GPI1707" s="30"/>
      <c r="GPJ1707" s="30"/>
      <c r="GPK1707" s="30"/>
      <c r="GPL1707" s="30"/>
      <c r="GPM1707" s="30"/>
      <c r="GPN1707" s="30"/>
      <c r="GPO1707" s="30"/>
      <c r="GPP1707" s="30"/>
      <c r="GPQ1707" s="30"/>
      <c r="GPR1707" s="30"/>
      <c r="GPS1707" s="30"/>
      <c r="GPT1707" s="30"/>
      <c r="GPU1707" s="30"/>
      <c r="GPV1707" s="30"/>
      <c r="GPW1707" s="30"/>
      <c r="GPX1707" s="30"/>
      <c r="GPY1707" s="30"/>
      <c r="GPZ1707" s="30"/>
      <c r="GQA1707" s="30"/>
      <c r="GQB1707" s="30"/>
      <c r="GQC1707" s="30"/>
      <c r="GQD1707" s="30"/>
      <c r="GQE1707" s="30"/>
      <c r="GQF1707" s="30"/>
      <c r="GQG1707" s="30"/>
      <c r="GQH1707" s="30"/>
      <c r="GQI1707" s="30"/>
      <c r="GQJ1707" s="30"/>
      <c r="GQK1707" s="30"/>
      <c r="GQL1707" s="30"/>
      <c r="GQM1707" s="30"/>
      <c r="GQN1707" s="30"/>
      <c r="GQO1707" s="30"/>
      <c r="GQP1707" s="30"/>
      <c r="GQQ1707" s="30"/>
      <c r="GQR1707" s="30"/>
      <c r="GQS1707" s="30"/>
      <c r="GQT1707" s="30"/>
      <c r="GQU1707" s="30"/>
      <c r="GQV1707" s="30"/>
      <c r="GQW1707" s="30"/>
      <c r="GQX1707" s="30"/>
      <c r="GQY1707" s="30"/>
      <c r="GQZ1707" s="30"/>
      <c r="GRA1707" s="30"/>
      <c r="GRB1707" s="30"/>
      <c r="GRC1707" s="30"/>
      <c r="GRD1707" s="30"/>
      <c r="GRE1707" s="30"/>
      <c r="GRF1707" s="30"/>
      <c r="GRG1707" s="30"/>
      <c r="GRH1707" s="30"/>
      <c r="GRI1707" s="30"/>
      <c r="GRJ1707" s="30"/>
      <c r="GRK1707" s="30"/>
      <c r="GRL1707" s="30"/>
      <c r="GRM1707" s="30"/>
      <c r="GRN1707" s="30"/>
      <c r="GRO1707" s="30"/>
      <c r="GRP1707" s="30"/>
      <c r="GRQ1707" s="30"/>
      <c r="GRR1707" s="30"/>
      <c r="GRS1707" s="30"/>
      <c r="GRT1707" s="30"/>
      <c r="GRU1707" s="30"/>
      <c r="GRV1707" s="30"/>
      <c r="GRW1707" s="30"/>
      <c r="GRX1707" s="30"/>
      <c r="GRY1707" s="30"/>
      <c r="GRZ1707" s="30"/>
      <c r="GSA1707" s="30"/>
      <c r="GSB1707" s="30"/>
      <c r="GSC1707" s="30"/>
      <c r="GSD1707" s="30"/>
      <c r="GSE1707" s="30"/>
      <c r="GSF1707" s="30"/>
      <c r="GSG1707" s="30"/>
      <c r="GSH1707" s="30"/>
      <c r="GSI1707" s="30"/>
      <c r="GSJ1707" s="30"/>
      <c r="GSK1707" s="30"/>
      <c r="GSL1707" s="30"/>
      <c r="GSM1707" s="30"/>
      <c r="GSN1707" s="30"/>
      <c r="GSO1707" s="30"/>
      <c r="GSP1707" s="30"/>
      <c r="GSQ1707" s="30"/>
      <c r="GSR1707" s="30"/>
      <c r="GSS1707" s="30"/>
      <c r="GST1707" s="30"/>
      <c r="GSU1707" s="30"/>
      <c r="GSV1707" s="30"/>
      <c r="GSW1707" s="30"/>
      <c r="GSX1707" s="30"/>
      <c r="GSY1707" s="30"/>
      <c r="GSZ1707" s="30"/>
      <c r="GTA1707" s="30"/>
      <c r="GTB1707" s="30"/>
      <c r="GTC1707" s="30"/>
      <c r="GTD1707" s="30"/>
      <c r="GTE1707" s="30"/>
      <c r="GTF1707" s="30"/>
      <c r="GTG1707" s="30"/>
      <c r="GTH1707" s="30"/>
      <c r="GTI1707" s="30"/>
      <c r="GTJ1707" s="30"/>
      <c r="GTK1707" s="30"/>
      <c r="GTL1707" s="30"/>
      <c r="GTM1707" s="30"/>
      <c r="GTN1707" s="30"/>
      <c r="GTO1707" s="30"/>
      <c r="GTP1707" s="30"/>
      <c r="GTQ1707" s="30"/>
      <c r="GTR1707" s="30"/>
      <c r="GTS1707" s="30"/>
      <c r="GTT1707" s="30"/>
      <c r="GTU1707" s="30"/>
      <c r="GTV1707" s="30"/>
      <c r="GTW1707" s="30"/>
      <c r="GTX1707" s="30"/>
      <c r="GTY1707" s="30"/>
      <c r="GTZ1707" s="30"/>
      <c r="GUA1707" s="30"/>
      <c r="GUB1707" s="30"/>
      <c r="GUC1707" s="30"/>
      <c r="GUD1707" s="30"/>
      <c r="GUE1707" s="30"/>
      <c r="GUF1707" s="30"/>
      <c r="GUG1707" s="30"/>
      <c r="GUH1707" s="30"/>
      <c r="GUI1707" s="30"/>
      <c r="GUJ1707" s="30"/>
      <c r="GUK1707" s="30"/>
      <c r="GUL1707" s="30"/>
      <c r="GUM1707" s="30"/>
      <c r="GUN1707" s="30"/>
      <c r="GUO1707" s="30"/>
      <c r="GUP1707" s="30"/>
      <c r="GUQ1707" s="30"/>
      <c r="GUR1707" s="30"/>
      <c r="GUS1707" s="30"/>
      <c r="GUT1707" s="30"/>
      <c r="GUU1707" s="30"/>
      <c r="GUV1707" s="30"/>
      <c r="GUW1707" s="30"/>
      <c r="GUX1707" s="30"/>
      <c r="GUY1707" s="30"/>
      <c r="GUZ1707" s="30"/>
      <c r="GVA1707" s="30"/>
      <c r="GVB1707" s="30"/>
      <c r="GVC1707" s="30"/>
      <c r="GVD1707" s="30"/>
      <c r="GVE1707" s="30"/>
      <c r="GVF1707" s="30"/>
      <c r="GVG1707" s="30"/>
      <c r="GVH1707" s="30"/>
      <c r="GVI1707" s="30"/>
      <c r="GVJ1707" s="30"/>
      <c r="GVK1707" s="30"/>
      <c r="GVL1707" s="30"/>
      <c r="GVM1707" s="30"/>
      <c r="GVN1707" s="30"/>
      <c r="GVO1707" s="30"/>
      <c r="GVP1707" s="30"/>
      <c r="GVQ1707" s="30"/>
      <c r="GVR1707" s="30"/>
      <c r="GVS1707" s="30"/>
      <c r="GVT1707" s="30"/>
      <c r="GVU1707" s="30"/>
      <c r="GVV1707" s="30"/>
      <c r="GVW1707" s="30"/>
      <c r="GVX1707" s="30"/>
      <c r="GVY1707" s="30"/>
      <c r="GVZ1707" s="30"/>
      <c r="GWA1707" s="30"/>
      <c r="GWB1707" s="30"/>
      <c r="GWC1707" s="30"/>
      <c r="GWD1707" s="30"/>
      <c r="GWE1707" s="30"/>
      <c r="GWF1707" s="30"/>
      <c r="GWG1707" s="30"/>
      <c r="GWH1707" s="30"/>
      <c r="GWI1707" s="30"/>
      <c r="GWJ1707" s="30"/>
      <c r="GWK1707" s="30"/>
      <c r="GWL1707" s="30"/>
      <c r="GWM1707" s="30"/>
      <c r="GWN1707" s="30"/>
      <c r="GWO1707" s="30"/>
      <c r="GWP1707" s="30"/>
      <c r="GWQ1707" s="30"/>
      <c r="GWR1707" s="30"/>
      <c r="GWS1707" s="30"/>
      <c r="GWT1707" s="30"/>
      <c r="GWU1707" s="30"/>
      <c r="GWV1707" s="30"/>
      <c r="GWW1707" s="30"/>
      <c r="GWX1707" s="30"/>
      <c r="GWY1707" s="30"/>
      <c r="GWZ1707" s="30"/>
      <c r="GXA1707" s="30"/>
      <c r="GXB1707" s="30"/>
      <c r="GXC1707" s="30"/>
      <c r="GXD1707" s="30"/>
      <c r="GXE1707" s="30"/>
      <c r="GXF1707" s="30"/>
      <c r="GXG1707" s="30"/>
      <c r="GXH1707" s="30"/>
      <c r="GXI1707" s="30"/>
      <c r="GXJ1707" s="30"/>
      <c r="GXK1707" s="30"/>
      <c r="GXL1707" s="30"/>
      <c r="GXM1707" s="30"/>
      <c r="GXN1707" s="30"/>
      <c r="GXO1707" s="30"/>
      <c r="GXP1707" s="30"/>
      <c r="GXQ1707" s="30"/>
      <c r="GXR1707" s="30"/>
      <c r="GXS1707" s="30"/>
      <c r="GXT1707" s="30"/>
      <c r="GXU1707" s="30"/>
      <c r="GXV1707" s="30"/>
      <c r="GXW1707" s="30"/>
      <c r="GXX1707" s="30"/>
      <c r="GXY1707" s="30"/>
      <c r="GXZ1707" s="30"/>
      <c r="GYA1707" s="30"/>
      <c r="GYB1707" s="30"/>
      <c r="GYC1707" s="30"/>
      <c r="GYD1707" s="30"/>
      <c r="GYE1707" s="30"/>
      <c r="GYF1707" s="30"/>
      <c r="GYG1707" s="30"/>
      <c r="GYH1707" s="30"/>
      <c r="GYI1707" s="30"/>
      <c r="GYJ1707" s="30"/>
      <c r="GYK1707" s="30"/>
      <c r="GYL1707" s="30"/>
      <c r="GYM1707" s="30"/>
      <c r="GYN1707" s="30"/>
      <c r="GYO1707" s="30"/>
      <c r="GYP1707" s="30"/>
      <c r="GYQ1707" s="30"/>
      <c r="GYR1707" s="30"/>
      <c r="GYS1707" s="30"/>
      <c r="GYT1707" s="30"/>
      <c r="GYU1707" s="30"/>
      <c r="GYV1707" s="30"/>
      <c r="GYW1707" s="30"/>
      <c r="GYX1707" s="30"/>
      <c r="GYY1707" s="30"/>
      <c r="GYZ1707" s="30"/>
      <c r="GZA1707" s="30"/>
      <c r="GZB1707" s="30"/>
      <c r="GZC1707" s="30"/>
      <c r="GZD1707" s="30"/>
      <c r="GZE1707" s="30"/>
      <c r="GZF1707" s="30"/>
      <c r="GZG1707" s="30"/>
      <c r="GZH1707" s="30"/>
      <c r="GZI1707" s="30"/>
      <c r="GZJ1707" s="30"/>
      <c r="GZK1707" s="30"/>
      <c r="GZL1707" s="30"/>
      <c r="GZM1707" s="30"/>
      <c r="GZN1707" s="30"/>
      <c r="GZO1707" s="30"/>
      <c r="GZP1707" s="30"/>
      <c r="GZQ1707" s="30"/>
      <c r="GZR1707" s="30"/>
      <c r="GZS1707" s="30"/>
      <c r="GZT1707" s="30"/>
      <c r="GZU1707" s="30"/>
      <c r="GZV1707" s="30"/>
      <c r="GZW1707" s="30"/>
      <c r="GZX1707" s="30"/>
      <c r="GZY1707" s="30"/>
      <c r="GZZ1707" s="30"/>
      <c r="HAA1707" s="30"/>
      <c r="HAB1707" s="30"/>
      <c r="HAC1707" s="30"/>
      <c r="HAD1707" s="30"/>
      <c r="HAE1707" s="30"/>
      <c r="HAF1707" s="30"/>
      <c r="HAG1707" s="30"/>
      <c r="HAH1707" s="30"/>
      <c r="HAI1707" s="30"/>
      <c r="HAJ1707" s="30"/>
      <c r="HAK1707" s="30"/>
      <c r="HAL1707" s="30"/>
      <c r="HAM1707" s="30"/>
      <c r="HAN1707" s="30"/>
      <c r="HAO1707" s="30"/>
      <c r="HAP1707" s="30"/>
      <c r="HAQ1707" s="30"/>
      <c r="HAR1707" s="30"/>
      <c r="HAS1707" s="30"/>
      <c r="HAT1707" s="30"/>
      <c r="HAU1707" s="30"/>
      <c r="HAV1707" s="30"/>
      <c r="HAW1707" s="30"/>
      <c r="HAX1707" s="30"/>
      <c r="HAY1707" s="30"/>
      <c r="HAZ1707" s="30"/>
      <c r="HBA1707" s="30"/>
      <c r="HBB1707" s="30"/>
      <c r="HBC1707" s="30"/>
      <c r="HBD1707" s="30"/>
      <c r="HBE1707" s="30"/>
      <c r="HBF1707" s="30"/>
      <c r="HBG1707" s="30"/>
      <c r="HBH1707" s="30"/>
      <c r="HBI1707" s="30"/>
      <c r="HBJ1707" s="30"/>
      <c r="HBK1707" s="30"/>
      <c r="HBL1707" s="30"/>
      <c r="HBM1707" s="30"/>
      <c r="HBN1707" s="30"/>
      <c r="HBO1707" s="30"/>
      <c r="HBP1707" s="30"/>
      <c r="HBQ1707" s="30"/>
      <c r="HBR1707" s="30"/>
      <c r="HBS1707" s="30"/>
      <c r="HBT1707" s="30"/>
      <c r="HBU1707" s="30"/>
      <c r="HBV1707" s="30"/>
      <c r="HBW1707" s="30"/>
      <c r="HBX1707" s="30"/>
      <c r="HBY1707" s="30"/>
      <c r="HBZ1707" s="30"/>
      <c r="HCA1707" s="30"/>
      <c r="HCB1707" s="30"/>
      <c r="HCC1707" s="30"/>
      <c r="HCD1707" s="30"/>
      <c r="HCE1707" s="30"/>
      <c r="HCF1707" s="30"/>
      <c r="HCG1707" s="30"/>
      <c r="HCH1707" s="30"/>
      <c r="HCI1707" s="30"/>
      <c r="HCJ1707" s="30"/>
      <c r="HCK1707" s="30"/>
      <c r="HCL1707" s="30"/>
      <c r="HCM1707" s="30"/>
      <c r="HCN1707" s="30"/>
      <c r="HCO1707" s="30"/>
      <c r="HCP1707" s="30"/>
      <c r="HCQ1707" s="30"/>
      <c r="HCR1707" s="30"/>
      <c r="HCS1707" s="30"/>
      <c r="HCT1707" s="30"/>
      <c r="HCU1707" s="30"/>
      <c r="HCV1707" s="30"/>
      <c r="HCW1707" s="30"/>
      <c r="HCX1707" s="30"/>
      <c r="HCY1707" s="30"/>
      <c r="HCZ1707" s="30"/>
      <c r="HDA1707" s="30"/>
      <c r="HDB1707" s="30"/>
      <c r="HDC1707" s="30"/>
      <c r="HDD1707" s="30"/>
      <c r="HDE1707" s="30"/>
      <c r="HDF1707" s="30"/>
      <c r="HDG1707" s="30"/>
      <c r="HDH1707" s="30"/>
      <c r="HDI1707" s="30"/>
      <c r="HDJ1707" s="30"/>
      <c r="HDK1707" s="30"/>
      <c r="HDL1707" s="30"/>
      <c r="HDM1707" s="30"/>
      <c r="HDN1707" s="30"/>
      <c r="HDO1707" s="30"/>
      <c r="HDP1707" s="30"/>
      <c r="HDQ1707" s="30"/>
      <c r="HDR1707" s="30"/>
      <c r="HDS1707" s="30"/>
      <c r="HDT1707" s="30"/>
      <c r="HDU1707" s="30"/>
      <c r="HDV1707" s="30"/>
      <c r="HDW1707" s="30"/>
      <c r="HDX1707" s="30"/>
      <c r="HDY1707" s="30"/>
      <c r="HDZ1707" s="30"/>
      <c r="HEA1707" s="30"/>
      <c r="HEB1707" s="30"/>
      <c r="HEC1707" s="30"/>
      <c r="HED1707" s="30"/>
      <c r="HEE1707" s="30"/>
      <c r="HEF1707" s="30"/>
      <c r="HEG1707" s="30"/>
      <c r="HEH1707" s="30"/>
      <c r="HEI1707" s="30"/>
      <c r="HEJ1707" s="30"/>
      <c r="HEK1707" s="30"/>
      <c r="HEL1707" s="30"/>
      <c r="HEM1707" s="30"/>
      <c r="HEN1707" s="30"/>
      <c r="HEO1707" s="30"/>
      <c r="HEP1707" s="30"/>
      <c r="HEQ1707" s="30"/>
      <c r="HER1707" s="30"/>
      <c r="HES1707" s="30"/>
      <c r="HET1707" s="30"/>
      <c r="HEU1707" s="30"/>
      <c r="HEV1707" s="30"/>
      <c r="HEW1707" s="30"/>
      <c r="HEX1707" s="30"/>
      <c r="HEY1707" s="30"/>
      <c r="HEZ1707" s="30"/>
      <c r="HFA1707" s="30"/>
      <c r="HFB1707" s="30"/>
      <c r="HFC1707" s="30"/>
      <c r="HFD1707" s="30"/>
      <c r="HFE1707" s="30"/>
      <c r="HFF1707" s="30"/>
      <c r="HFG1707" s="30"/>
      <c r="HFH1707" s="30"/>
      <c r="HFI1707" s="30"/>
      <c r="HFJ1707" s="30"/>
      <c r="HFK1707" s="30"/>
      <c r="HFL1707" s="30"/>
      <c r="HFM1707" s="30"/>
      <c r="HFN1707" s="30"/>
      <c r="HFO1707" s="30"/>
      <c r="HFP1707" s="30"/>
      <c r="HFQ1707" s="30"/>
      <c r="HFR1707" s="30"/>
      <c r="HFS1707" s="30"/>
      <c r="HFT1707" s="30"/>
      <c r="HFU1707" s="30"/>
      <c r="HFV1707" s="30"/>
      <c r="HFW1707" s="30"/>
      <c r="HFX1707" s="30"/>
      <c r="HFY1707" s="30"/>
      <c r="HFZ1707" s="30"/>
      <c r="HGA1707" s="30"/>
      <c r="HGB1707" s="30"/>
      <c r="HGC1707" s="30"/>
      <c r="HGD1707" s="30"/>
      <c r="HGE1707" s="30"/>
      <c r="HGF1707" s="30"/>
      <c r="HGG1707" s="30"/>
      <c r="HGH1707" s="30"/>
      <c r="HGI1707" s="30"/>
      <c r="HGJ1707" s="30"/>
      <c r="HGK1707" s="30"/>
      <c r="HGL1707" s="30"/>
      <c r="HGM1707" s="30"/>
      <c r="HGN1707" s="30"/>
      <c r="HGO1707" s="30"/>
      <c r="HGP1707" s="30"/>
      <c r="HGQ1707" s="30"/>
      <c r="HGR1707" s="30"/>
      <c r="HGS1707" s="30"/>
      <c r="HGT1707" s="30"/>
      <c r="HGU1707" s="30"/>
      <c r="HGV1707" s="30"/>
      <c r="HGW1707" s="30"/>
      <c r="HGX1707" s="30"/>
      <c r="HGY1707" s="30"/>
      <c r="HGZ1707" s="30"/>
      <c r="HHA1707" s="30"/>
      <c r="HHB1707" s="30"/>
      <c r="HHC1707" s="30"/>
      <c r="HHD1707" s="30"/>
      <c r="HHE1707" s="30"/>
      <c r="HHF1707" s="30"/>
      <c r="HHG1707" s="30"/>
      <c r="HHH1707" s="30"/>
      <c r="HHI1707" s="30"/>
      <c r="HHJ1707" s="30"/>
      <c r="HHK1707" s="30"/>
      <c r="HHL1707" s="30"/>
      <c r="HHM1707" s="30"/>
      <c r="HHN1707" s="30"/>
      <c r="HHO1707" s="30"/>
      <c r="HHP1707" s="30"/>
      <c r="HHQ1707" s="30"/>
      <c r="HHR1707" s="30"/>
      <c r="HHS1707" s="30"/>
      <c r="HHT1707" s="30"/>
      <c r="HHU1707" s="30"/>
      <c r="HHV1707" s="30"/>
      <c r="HHW1707" s="30"/>
      <c r="HHX1707" s="30"/>
      <c r="HHY1707" s="30"/>
      <c r="HHZ1707" s="30"/>
      <c r="HIA1707" s="30"/>
      <c r="HIB1707" s="30"/>
      <c r="HIC1707" s="30"/>
      <c r="HID1707" s="30"/>
      <c r="HIE1707" s="30"/>
      <c r="HIF1707" s="30"/>
      <c r="HIG1707" s="30"/>
      <c r="HIH1707" s="30"/>
      <c r="HII1707" s="30"/>
      <c r="HIJ1707" s="30"/>
      <c r="HIK1707" s="30"/>
      <c r="HIL1707" s="30"/>
      <c r="HIM1707" s="30"/>
      <c r="HIN1707" s="30"/>
      <c r="HIO1707" s="30"/>
      <c r="HIP1707" s="30"/>
      <c r="HIQ1707" s="30"/>
      <c r="HIR1707" s="30"/>
      <c r="HIS1707" s="30"/>
      <c r="HIT1707" s="30"/>
      <c r="HIU1707" s="30"/>
      <c r="HIV1707" s="30"/>
      <c r="HIW1707" s="30"/>
      <c r="HIX1707" s="30"/>
      <c r="HIY1707" s="30"/>
      <c r="HIZ1707" s="30"/>
      <c r="HJA1707" s="30"/>
      <c r="HJB1707" s="30"/>
      <c r="HJC1707" s="30"/>
      <c r="HJD1707" s="30"/>
      <c r="HJE1707" s="30"/>
      <c r="HJF1707" s="30"/>
      <c r="HJG1707" s="30"/>
      <c r="HJH1707" s="30"/>
      <c r="HJI1707" s="30"/>
      <c r="HJJ1707" s="30"/>
      <c r="HJK1707" s="30"/>
      <c r="HJL1707" s="30"/>
      <c r="HJM1707" s="30"/>
      <c r="HJN1707" s="30"/>
      <c r="HJO1707" s="30"/>
      <c r="HJP1707" s="30"/>
      <c r="HJQ1707" s="30"/>
      <c r="HJR1707" s="30"/>
      <c r="HJS1707" s="30"/>
      <c r="HJT1707" s="30"/>
      <c r="HJU1707" s="30"/>
      <c r="HJV1707" s="30"/>
      <c r="HJW1707" s="30"/>
      <c r="HJX1707" s="30"/>
      <c r="HJY1707" s="30"/>
      <c r="HJZ1707" s="30"/>
      <c r="HKA1707" s="30"/>
      <c r="HKB1707" s="30"/>
      <c r="HKC1707" s="30"/>
      <c r="HKD1707" s="30"/>
      <c r="HKE1707" s="30"/>
      <c r="HKF1707" s="30"/>
      <c r="HKG1707" s="30"/>
      <c r="HKH1707" s="30"/>
      <c r="HKI1707" s="30"/>
      <c r="HKJ1707" s="30"/>
      <c r="HKK1707" s="30"/>
      <c r="HKL1707" s="30"/>
      <c r="HKM1707" s="30"/>
      <c r="HKN1707" s="30"/>
      <c r="HKO1707" s="30"/>
      <c r="HKP1707" s="30"/>
      <c r="HKQ1707" s="30"/>
      <c r="HKR1707" s="30"/>
      <c r="HKS1707" s="30"/>
      <c r="HKT1707" s="30"/>
      <c r="HKU1707" s="30"/>
      <c r="HKV1707" s="30"/>
      <c r="HKW1707" s="30"/>
      <c r="HKX1707" s="30"/>
      <c r="HKY1707" s="30"/>
      <c r="HKZ1707" s="30"/>
      <c r="HLA1707" s="30"/>
      <c r="HLB1707" s="30"/>
      <c r="HLC1707" s="30"/>
      <c r="HLD1707" s="30"/>
      <c r="HLE1707" s="30"/>
      <c r="HLF1707" s="30"/>
      <c r="HLG1707" s="30"/>
      <c r="HLH1707" s="30"/>
      <c r="HLI1707" s="30"/>
      <c r="HLJ1707" s="30"/>
      <c r="HLK1707" s="30"/>
      <c r="HLL1707" s="30"/>
      <c r="HLM1707" s="30"/>
      <c r="HLN1707" s="30"/>
      <c r="HLO1707" s="30"/>
      <c r="HLP1707" s="30"/>
      <c r="HLQ1707" s="30"/>
      <c r="HLR1707" s="30"/>
      <c r="HLS1707" s="30"/>
      <c r="HLT1707" s="30"/>
      <c r="HLU1707" s="30"/>
      <c r="HLV1707" s="30"/>
      <c r="HLW1707" s="30"/>
      <c r="HLX1707" s="30"/>
      <c r="HLY1707" s="30"/>
      <c r="HLZ1707" s="30"/>
      <c r="HMA1707" s="30"/>
      <c r="HMB1707" s="30"/>
      <c r="HMC1707" s="30"/>
      <c r="HMD1707" s="30"/>
      <c r="HME1707" s="30"/>
      <c r="HMF1707" s="30"/>
      <c r="HMG1707" s="30"/>
      <c r="HMH1707" s="30"/>
      <c r="HMI1707" s="30"/>
      <c r="HMJ1707" s="30"/>
      <c r="HMK1707" s="30"/>
      <c r="HML1707" s="30"/>
      <c r="HMM1707" s="30"/>
      <c r="HMN1707" s="30"/>
      <c r="HMO1707" s="30"/>
      <c r="HMP1707" s="30"/>
      <c r="HMQ1707" s="30"/>
      <c r="HMR1707" s="30"/>
      <c r="HMS1707" s="30"/>
      <c r="HMT1707" s="30"/>
      <c r="HMU1707" s="30"/>
      <c r="HMV1707" s="30"/>
      <c r="HMW1707" s="30"/>
      <c r="HMX1707" s="30"/>
      <c r="HMY1707" s="30"/>
      <c r="HMZ1707" s="30"/>
      <c r="HNA1707" s="30"/>
      <c r="HNB1707" s="30"/>
      <c r="HNC1707" s="30"/>
      <c r="HND1707" s="30"/>
      <c r="HNE1707" s="30"/>
      <c r="HNF1707" s="30"/>
      <c r="HNG1707" s="30"/>
      <c r="HNH1707" s="30"/>
      <c r="HNI1707" s="30"/>
      <c r="HNJ1707" s="30"/>
      <c r="HNK1707" s="30"/>
      <c r="HNL1707" s="30"/>
      <c r="HNM1707" s="30"/>
      <c r="HNN1707" s="30"/>
      <c r="HNO1707" s="30"/>
      <c r="HNP1707" s="30"/>
      <c r="HNQ1707" s="30"/>
      <c r="HNR1707" s="30"/>
      <c r="HNS1707" s="30"/>
      <c r="HNT1707" s="30"/>
      <c r="HNU1707" s="30"/>
      <c r="HNV1707" s="30"/>
      <c r="HNW1707" s="30"/>
      <c r="HNX1707" s="30"/>
      <c r="HNY1707" s="30"/>
      <c r="HNZ1707" s="30"/>
      <c r="HOA1707" s="30"/>
      <c r="HOB1707" s="30"/>
      <c r="HOC1707" s="30"/>
      <c r="HOD1707" s="30"/>
      <c r="HOE1707" s="30"/>
      <c r="HOF1707" s="30"/>
      <c r="HOG1707" s="30"/>
      <c r="HOH1707" s="30"/>
      <c r="HOI1707" s="30"/>
      <c r="HOJ1707" s="30"/>
      <c r="HOK1707" s="30"/>
      <c r="HOL1707" s="30"/>
      <c r="HOM1707" s="30"/>
      <c r="HON1707" s="30"/>
      <c r="HOO1707" s="30"/>
      <c r="HOP1707" s="30"/>
      <c r="HOQ1707" s="30"/>
      <c r="HOR1707" s="30"/>
      <c r="HOS1707" s="30"/>
      <c r="HOT1707" s="30"/>
      <c r="HOU1707" s="30"/>
      <c r="HOV1707" s="30"/>
      <c r="HOW1707" s="30"/>
      <c r="HOX1707" s="30"/>
      <c r="HOY1707" s="30"/>
      <c r="HOZ1707" s="30"/>
      <c r="HPA1707" s="30"/>
      <c r="HPB1707" s="30"/>
      <c r="HPC1707" s="30"/>
      <c r="HPD1707" s="30"/>
      <c r="HPE1707" s="30"/>
      <c r="HPF1707" s="30"/>
      <c r="HPG1707" s="30"/>
      <c r="HPH1707" s="30"/>
      <c r="HPI1707" s="30"/>
      <c r="HPJ1707" s="30"/>
      <c r="HPK1707" s="30"/>
      <c r="HPL1707" s="30"/>
      <c r="HPM1707" s="30"/>
      <c r="HPN1707" s="30"/>
      <c r="HPO1707" s="30"/>
      <c r="HPP1707" s="30"/>
      <c r="HPQ1707" s="30"/>
      <c r="HPR1707" s="30"/>
      <c r="HPS1707" s="30"/>
      <c r="HPT1707" s="30"/>
      <c r="HPU1707" s="30"/>
      <c r="HPV1707" s="30"/>
      <c r="HPW1707" s="30"/>
      <c r="HPX1707" s="30"/>
      <c r="HPY1707" s="30"/>
      <c r="HPZ1707" s="30"/>
      <c r="HQA1707" s="30"/>
      <c r="HQB1707" s="30"/>
      <c r="HQC1707" s="30"/>
      <c r="HQD1707" s="30"/>
      <c r="HQE1707" s="30"/>
      <c r="HQF1707" s="30"/>
      <c r="HQG1707" s="30"/>
      <c r="HQH1707" s="30"/>
      <c r="HQI1707" s="30"/>
      <c r="HQJ1707" s="30"/>
      <c r="HQK1707" s="30"/>
      <c r="HQL1707" s="30"/>
      <c r="HQM1707" s="30"/>
      <c r="HQN1707" s="30"/>
      <c r="HQO1707" s="30"/>
      <c r="HQP1707" s="30"/>
      <c r="HQQ1707" s="30"/>
      <c r="HQR1707" s="30"/>
      <c r="HQS1707" s="30"/>
      <c r="HQT1707" s="30"/>
      <c r="HQU1707" s="30"/>
      <c r="HQV1707" s="30"/>
      <c r="HQW1707" s="30"/>
      <c r="HQX1707" s="30"/>
      <c r="HQY1707" s="30"/>
      <c r="HQZ1707" s="30"/>
      <c r="HRA1707" s="30"/>
      <c r="HRB1707" s="30"/>
      <c r="HRC1707" s="30"/>
      <c r="HRD1707" s="30"/>
      <c r="HRE1707" s="30"/>
      <c r="HRF1707" s="30"/>
      <c r="HRG1707" s="30"/>
      <c r="HRH1707" s="30"/>
      <c r="HRI1707" s="30"/>
      <c r="HRJ1707" s="30"/>
      <c r="HRK1707" s="30"/>
      <c r="HRL1707" s="30"/>
      <c r="HRM1707" s="30"/>
      <c r="HRN1707" s="30"/>
      <c r="HRO1707" s="30"/>
      <c r="HRP1707" s="30"/>
      <c r="HRQ1707" s="30"/>
      <c r="HRR1707" s="30"/>
      <c r="HRS1707" s="30"/>
      <c r="HRT1707" s="30"/>
      <c r="HRU1707" s="30"/>
      <c r="HRV1707" s="30"/>
      <c r="HRW1707" s="30"/>
      <c r="HRX1707" s="30"/>
      <c r="HRY1707" s="30"/>
      <c r="HRZ1707" s="30"/>
      <c r="HSA1707" s="30"/>
      <c r="HSB1707" s="30"/>
      <c r="HSC1707" s="30"/>
      <c r="HSD1707" s="30"/>
      <c r="HSE1707" s="30"/>
      <c r="HSF1707" s="30"/>
      <c r="HSG1707" s="30"/>
      <c r="HSH1707" s="30"/>
      <c r="HSI1707" s="30"/>
      <c r="HSJ1707" s="30"/>
      <c r="HSK1707" s="30"/>
      <c r="HSL1707" s="30"/>
      <c r="HSM1707" s="30"/>
      <c r="HSN1707" s="30"/>
      <c r="HSO1707" s="30"/>
      <c r="HSP1707" s="30"/>
      <c r="HSQ1707" s="30"/>
      <c r="HSR1707" s="30"/>
      <c r="HSS1707" s="30"/>
      <c r="HST1707" s="30"/>
      <c r="HSU1707" s="30"/>
      <c r="HSV1707" s="30"/>
      <c r="HSW1707" s="30"/>
      <c r="HSX1707" s="30"/>
      <c r="HSY1707" s="30"/>
      <c r="HSZ1707" s="30"/>
      <c r="HTA1707" s="30"/>
      <c r="HTB1707" s="30"/>
      <c r="HTC1707" s="30"/>
      <c r="HTD1707" s="30"/>
      <c r="HTE1707" s="30"/>
      <c r="HTF1707" s="30"/>
      <c r="HTG1707" s="30"/>
      <c r="HTH1707" s="30"/>
      <c r="HTI1707" s="30"/>
      <c r="HTJ1707" s="30"/>
      <c r="HTK1707" s="30"/>
      <c r="HTL1707" s="30"/>
      <c r="HTM1707" s="30"/>
      <c r="HTN1707" s="30"/>
      <c r="HTO1707" s="30"/>
      <c r="HTP1707" s="30"/>
      <c r="HTQ1707" s="30"/>
      <c r="HTR1707" s="30"/>
      <c r="HTS1707" s="30"/>
      <c r="HTT1707" s="30"/>
      <c r="HTU1707" s="30"/>
      <c r="HTV1707" s="30"/>
      <c r="HTW1707" s="30"/>
      <c r="HTX1707" s="30"/>
      <c r="HTY1707" s="30"/>
      <c r="HTZ1707" s="30"/>
      <c r="HUA1707" s="30"/>
      <c r="HUB1707" s="30"/>
      <c r="HUC1707" s="30"/>
      <c r="HUD1707" s="30"/>
      <c r="HUE1707" s="30"/>
      <c r="HUF1707" s="30"/>
      <c r="HUG1707" s="30"/>
      <c r="HUH1707" s="30"/>
      <c r="HUI1707" s="30"/>
      <c r="HUJ1707" s="30"/>
      <c r="HUK1707" s="30"/>
      <c r="HUL1707" s="30"/>
      <c r="HUM1707" s="30"/>
      <c r="HUN1707" s="30"/>
      <c r="HUO1707" s="30"/>
      <c r="HUP1707" s="30"/>
      <c r="HUQ1707" s="30"/>
      <c r="HUR1707" s="30"/>
      <c r="HUS1707" s="30"/>
      <c r="HUT1707" s="30"/>
      <c r="HUU1707" s="30"/>
      <c r="HUV1707" s="30"/>
      <c r="HUW1707" s="30"/>
      <c r="HUX1707" s="30"/>
      <c r="HUY1707" s="30"/>
      <c r="HUZ1707" s="30"/>
      <c r="HVA1707" s="30"/>
      <c r="HVB1707" s="30"/>
      <c r="HVC1707" s="30"/>
      <c r="HVD1707" s="30"/>
      <c r="HVE1707" s="30"/>
      <c r="HVF1707" s="30"/>
      <c r="HVG1707" s="30"/>
      <c r="HVH1707" s="30"/>
      <c r="HVI1707" s="30"/>
      <c r="HVJ1707" s="30"/>
      <c r="HVK1707" s="30"/>
      <c r="HVL1707" s="30"/>
      <c r="HVM1707" s="30"/>
      <c r="HVN1707" s="30"/>
      <c r="HVO1707" s="30"/>
      <c r="HVP1707" s="30"/>
      <c r="HVQ1707" s="30"/>
      <c r="HVR1707" s="30"/>
      <c r="HVS1707" s="30"/>
      <c r="HVT1707" s="30"/>
      <c r="HVU1707" s="30"/>
      <c r="HVV1707" s="30"/>
      <c r="HVW1707" s="30"/>
      <c r="HVX1707" s="30"/>
      <c r="HVY1707" s="30"/>
      <c r="HVZ1707" s="30"/>
      <c r="HWA1707" s="30"/>
      <c r="HWB1707" s="30"/>
      <c r="HWC1707" s="30"/>
      <c r="HWD1707" s="30"/>
      <c r="HWE1707" s="30"/>
      <c r="HWF1707" s="30"/>
      <c r="HWG1707" s="30"/>
      <c r="HWH1707" s="30"/>
      <c r="HWI1707" s="30"/>
      <c r="HWJ1707" s="30"/>
      <c r="HWK1707" s="30"/>
      <c r="HWL1707" s="30"/>
      <c r="HWM1707" s="30"/>
      <c r="HWN1707" s="30"/>
      <c r="HWO1707" s="30"/>
      <c r="HWP1707" s="30"/>
      <c r="HWQ1707" s="30"/>
      <c r="HWR1707" s="30"/>
      <c r="HWS1707" s="30"/>
      <c r="HWT1707" s="30"/>
      <c r="HWU1707" s="30"/>
      <c r="HWV1707" s="30"/>
      <c r="HWW1707" s="30"/>
      <c r="HWX1707" s="30"/>
      <c r="HWY1707" s="30"/>
      <c r="HWZ1707" s="30"/>
      <c r="HXA1707" s="30"/>
      <c r="HXB1707" s="30"/>
      <c r="HXC1707" s="30"/>
      <c r="HXD1707" s="30"/>
      <c r="HXE1707" s="30"/>
      <c r="HXF1707" s="30"/>
      <c r="HXG1707" s="30"/>
      <c r="HXH1707" s="30"/>
      <c r="HXI1707" s="30"/>
      <c r="HXJ1707" s="30"/>
      <c r="HXK1707" s="30"/>
      <c r="HXL1707" s="30"/>
      <c r="HXM1707" s="30"/>
      <c r="HXN1707" s="30"/>
      <c r="HXO1707" s="30"/>
      <c r="HXP1707" s="30"/>
      <c r="HXQ1707" s="30"/>
      <c r="HXR1707" s="30"/>
      <c r="HXS1707" s="30"/>
      <c r="HXT1707" s="30"/>
      <c r="HXU1707" s="30"/>
      <c r="HXV1707" s="30"/>
      <c r="HXW1707" s="30"/>
      <c r="HXX1707" s="30"/>
      <c r="HXY1707" s="30"/>
      <c r="HXZ1707" s="30"/>
      <c r="HYA1707" s="30"/>
      <c r="HYB1707" s="30"/>
      <c r="HYC1707" s="30"/>
      <c r="HYD1707" s="30"/>
      <c r="HYE1707" s="30"/>
      <c r="HYF1707" s="30"/>
      <c r="HYG1707" s="30"/>
      <c r="HYH1707" s="30"/>
      <c r="HYI1707" s="30"/>
      <c r="HYJ1707" s="30"/>
      <c r="HYK1707" s="30"/>
      <c r="HYL1707" s="30"/>
      <c r="HYM1707" s="30"/>
      <c r="HYN1707" s="30"/>
      <c r="HYO1707" s="30"/>
      <c r="HYP1707" s="30"/>
      <c r="HYQ1707" s="30"/>
      <c r="HYR1707" s="30"/>
      <c r="HYS1707" s="30"/>
      <c r="HYT1707" s="30"/>
      <c r="HYU1707" s="30"/>
      <c r="HYV1707" s="30"/>
      <c r="HYW1707" s="30"/>
      <c r="HYX1707" s="30"/>
      <c r="HYY1707" s="30"/>
      <c r="HYZ1707" s="30"/>
      <c r="HZA1707" s="30"/>
      <c r="HZB1707" s="30"/>
      <c r="HZC1707" s="30"/>
      <c r="HZD1707" s="30"/>
      <c r="HZE1707" s="30"/>
      <c r="HZF1707" s="30"/>
      <c r="HZG1707" s="30"/>
      <c r="HZH1707" s="30"/>
      <c r="HZI1707" s="30"/>
      <c r="HZJ1707" s="30"/>
      <c r="HZK1707" s="30"/>
      <c r="HZL1707" s="30"/>
      <c r="HZM1707" s="30"/>
      <c r="HZN1707" s="30"/>
      <c r="HZO1707" s="30"/>
      <c r="HZP1707" s="30"/>
      <c r="HZQ1707" s="30"/>
      <c r="HZR1707" s="30"/>
      <c r="HZS1707" s="30"/>
      <c r="HZT1707" s="30"/>
      <c r="HZU1707" s="30"/>
      <c r="HZV1707" s="30"/>
      <c r="HZW1707" s="30"/>
      <c r="HZX1707" s="30"/>
      <c r="HZY1707" s="30"/>
      <c r="HZZ1707" s="30"/>
      <c r="IAA1707" s="30"/>
      <c r="IAB1707" s="30"/>
      <c r="IAC1707" s="30"/>
      <c r="IAD1707" s="30"/>
      <c r="IAE1707" s="30"/>
      <c r="IAF1707" s="30"/>
      <c r="IAG1707" s="30"/>
      <c r="IAH1707" s="30"/>
      <c r="IAI1707" s="30"/>
      <c r="IAJ1707" s="30"/>
      <c r="IAK1707" s="30"/>
      <c r="IAL1707" s="30"/>
      <c r="IAM1707" s="30"/>
      <c r="IAN1707" s="30"/>
      <c r="IAO1707" s="30"/>
      <c r="IAP1707" s="30"/>
      <c r="IAQ1707" s="30"/>
      <c r="IAR1707" s="30"/>
      <c r="IAS1707" s="30"/>
      <c r="IAT1707" s="30"/>
      <c r="IAU1707" s="30"/>
      <c r="IAV1707" s="30"/>
      <c r="IAW1707" s="30"/>
      <c r="IAX1707" s="30"/>
      <c r="IAY1707" s="30"/>
      <c r="IAZ1707" s="30"/>
      <c r="IBA1707" s="30"/>
      <c r="IBB1707" s="30"/>
      <c r="IBC1707" s="30"/>
      <c r="IBD1707" s="30"/>
      <c r="IBE1707" s="30"/>
      <c r="IBF1707" s="30"/>
      <c r="IBG1707" s="30"/>
      <c r="IBH1707" s="30"/>
      <c r="IBI1707" s="30"/>
      <c r="IBJ1707" s="30"/>
      <c r="IBK1707" s="30"/>
      <c r="IBL1707" s="30"/>
      <c r="IBM1707" s="30"/>
      <c r="IBN1707" s="30"/>
      <c r="IBO1707" s="30"/>
      <c r="IBP1707" s="30"/>
      <c r="IBQ1707" s="30"/>
      <c r="IBR1707" s="30"/>
      <c r="IBS1707" s="30"/>
      <c r="IBT1707" s="30"/>
      <c r="IBU1707" s="30"/>
      <c r="IBV1707" s="30"/>
      <c r="IBW1707" s="30"/>
      <c r="IBX1707" s="30"/>
      <c r="IBY1707" s="30"/>
      <c r="IBZ1707" s="30"/>
      <c r="ICA1707" s="30"/>
      <c r="ICB1707" s="30"/>
      <c r="ICC1707" s="30"/>
      <c r="ICD1707" s="30"/>
      <c r="ICE1707" s="30"/>
      <c r="ICF1707" s="30"/>
      <c r="ICG1707" s="30"/>
      <c r="ICH1707" s="30"/>
      <c r="ICI1707" s="30"/>
      <c r="ICJ1707" s="30"/>
      <c r="ICK1707" s="30"/>
      <c r="ICL1707" s="30"/>
      <c r="ICM1707" s="30"/>
      <c r="ICN1707" s="30"/>
      <c r="ICO1707" s="30"/>
      <c r="ICP1707" s="30"/>
      <c r="ICQ1707" s="30"/>
      <c r="ICR1707" s="30"/>
      <c r="ICS1707" s="30"/>
      <c r="ICT1707" s="30"/>
      <c r="ICU1707" s="30"/>
      <c r="ICV1707" s="30"/>
      <c r="ICW1707" s="30"/>
      <c r="ICX1707" s="30"/>
      <c r="ICY1707" s="30"/>
      <c r="ICZ1707" s="30"/>
      <c r="IDA1707" s="30"/>
      <c r="IDB1707" s="30"/>
      <c r="IDC1707" s="30"/>
      <c r="IDD1707" s="30"/>
      <c r="IDE1707" s="30"/>
      <c r="IDF1707" s="30"/>
      <c r="IDG1707" s="30"/>
      <c r="IDH1707" s="30"/>
      <c r="IDI1707" s="30"/>
      <c r="IDJ1707" s="30"/>
      <c r="IDK1707" s="30"/>
      <c r="IDL1707" s="30"/>
      <c r="IDM1707" s="30"/>
      <c r="IDN1707" s="30"/>
      <c r="IDO1707" s="30"/>
      <c r="IDP1707" s="30"/>
      <c r="IDQ1707" s="30"/>
      <c r="IDR1707" s="30"/>
      <c r="IDS1707" s="30"/>
      <c r="IDT1707" s="30"/>
      <c r="IDU1707" s="30"/>
      <c r="IDV1707" s="30"/>
      <c r="IDW1707" s="30"/>
      <c r="IDX1707" s="30"/>
      <c r="IDY1707" s="30"/>
      <c r="IDZ1707" s="30"/>
      <c r="IEA1707" s="30"/>
      <c r="IEB1707" s="30"/>
      <c r="IEC1707" s="30"/>
      <c r="IED1707" s="30"/>
      <c r="IEE1707" s="30"/>
      <c r="IEF1707" s="30"/>
      <c r="IEG1707" s="30"/>
      <c r="IEH1707" s="30"/>
      <c r="IEI1707" s="30"/>
      <c r="IEJ1707" s="30"/>
      <c r="IEK1707" s="30"/>
      <c r="IEL1707" s="30"/>
      <c r="IEM1707" s="30"/>
      <c r="IEN1707" s="30"/>
      <c r="IEO1707" s="30"/>
      <c r="IEP1707" s="30"/>
      <c r="IEQ1707" s="30"/>
      <c r="IER1707" s="30"/>
      <c r="IES1707" s="30"/>
      <c r="IET1707" s="30"/>
      <c r="IEU1707" s="30"/>
      <c r="IEV1707" s="30"/>
      <c r="IEW1707" s="30"/>
      <c r="IEX1707" s="30"/>
      <c r="IEY1707" s="30"/>
      <c r="IEZ1707" s="30"/>
      <c r="IFA1707" s="30"/>
      <c r="IFB1707" s="30"/>
      <c r="IFC1707" s="30"/>
      <c r="IFD1707" s="30"/>
      <c r="IFE1707" s="30"/>
      <c r="IFF1707" s="30"/>
      <c r="IFG1707" s="30"/>
      <c r="IFH1707" s="30"/>
      <c r="IFI1707" s="30"/>
      <c r="IFJ1707" s="30"/>
      <c r="IFK1707" s="30"/>
      <c r="IFL1707" s="30"/>
      <c r="IFM1707" s="30"/>
      <c r="IFN1707" s="30"/>
      <c r="IFO1707" s="30"/>
      <c r="IFP1707" s="30"/>
      <c r="IFQ1707" s="30"/>
      <c r="IFR1707" s="30"/>
      <c r="IFS1707" s="30"/>
      <c r="IFT1707" s="30"/>
      <c r="IFU1707" s="30"/>
      <c r="IFV1707" s="30"/>
      <c r="IFW1707" s="30"/>
      <c r="IFX1707" s="30"/>
      <c r="IFY1707" s="30"/>
      <c r="IFZ1707" s="30"/>
      <c r="IGA1707" s="30"/>
      <c r="IGB1707" s="30"/>
      <c r="IGC1707" s="30"/>
      <c r="IGD1707" s="30"/>
      <c r="IGE1707" s="30"/>
      <c r="IGF1707" s="30"/>
      <c r="IGG1707" s="30"/>
      <c r="IGH1707" s="30"/>
      <c r="IGI1707" s="30"/>
      <c r="IGJ1707" s="30"/>
      <c r="IGK1707" s="30"/>
      <c r="IGL1707" s="30"/>
      <c r="IGM1707" s="30"/>
      <c r="IGN1707" s="30"/>
      <c r="IGO1707" s="30"/>
      <c r="IGP1707" s="30"/>
      <c r="IGQ1707" s="30"/>
      <c r="IGR1707" s="30"/>
      <c r="IGS1707" s="30"/>
      <c r="IGT1707" s="30"/>
      <c r="IGU1707" s="30"/>
      <c r="IGV1707" s="30"/>
      <c r="IGW1707" s="30"/>
      <c r="IGX1707" s="30"/>
      <c r="IGY1707" s="30"/>
      <c r="IGZ1707" s="30"/>
      <c r="IHA1707" s="30"/>
      <c r="IHB1707" s="30"/>
      <c r="IHC1707" s="30"/>
      <c r="IHD1707" s="30"/>
      <c r="IHE1707" s="30"/>
      <c r="IHF1707" s="30"/>
      <c r="IHG1707" s="30"/>
      <c r="IHH1707" s="30"/>
      <c r="IHI1707" s="30"/>
      <c r="IHJ1707" s="30"/>
      <c r="IHK1707" s="30"/>
      <c r="IHL1707" s="30"/>
      <c r="IHM1707" s="30"/>
      <c r="IHN1707" s="30"/>
      <c r="IHO1707" s="30"/>
      <c r="IHP1707" s="30"/>
      <c r="IHQ1707" s="30"/>
      <c r="IHR1707" s="30"/>
      <c r="IHS1707" s="30"/>
      <c r="IHT1707" s="30"/>
      <c r="IHU1707" s="30"/>
      <c r="IHV1707" s="30"/>
      <c r="IHW1707" s="30"/>
      <c r="IHX1707" s="30"/>
      <c r="IHY1707" s="30"/>
      <c r="IHZ1707" s="30"/>
      <c r="IIA1707" s="30"/>
      <c r="IIB1707" s="30"/>
      <c r="IIC1707" s="30"/>
      <c r="IID1707" s="30"/>
      <c r="IIE1707" s="30"/>
      <c r="IIF1707" s="30"/>
      <c r="IIG1707" s="30"/>
      <c r="IIH1707" s="30"/>
      <c r="III1707" s="30"/>
      <c r="IIJ1707" s="30"/>
      <c r="IIK1707" s="30"/>
      <c r="IIL1707" s="30"/>
      <c r="IIM1707" s="30"/>
      <c r="IIN1707" s="30"/>
      <c r="IIO1707" s="30"/>
      <c r="IIP1707" s="30"/>
      <c r="IIQ1707" s="30"/>
      <c r="IIR1707" s="30"/>
      <c r="IIS1707" s="30"/>
      <c r="IIT1707" s="30"/>
      <c r="IIU1707" s="30"/>
      <c r="IIV1707" s="30"/>
      <c r="IIW1707" s="30"/>
      <c r="IIX1707" s="30"/>
      <c r="IIY1707" s="30"/>
      <c r="IIZ1707" s="30"/>
      <c r="IJA1707" s="30"/>
      <c r="IJB1707" s="30"/>
      <c r="IJC1707" s="30"/>
      <c r="IJD1707" s="30"/>
      <c r="IJE1707" s="30"/>
      <c r="IJF1707" s="30"/>
      <c r="IJG1707" s="30"/>
      <c r="IJH1707" s="30"/>
      <c r="IJI1707" s="30"/>
      <c r="IJJ1707" s="30"/>
      <c r="IJK1707" s="30"/>
      <c r="IJL1707" s="30"/>
      <c r="IJM1707" s="30"/>
      <c r="IJN1707" s="30"/>
      <c r="IJO1707" s="30"/>
      <c r="IJP1707" s="30"/>
      <c r="IJQ1707" s="30"/>
      <c r="IJR1707" s="30"/>
      <c r="IJS1707" s="30"/>
      <c r="IJT1707" s="30"/>
      <c r="IJU1707" s="30"/>
      <c r="IJV1707" s="30"/>
      <c r="IJW1707" s="30"/>
      <c r="IJX1707" s="30"/>
      <c r="IJY1707" s="30"/>
      <c r="IJZ1707" s="30"/>
      <c r="IKA1707" s="30"/>
      <c r="IKB1707" s="30"/>
      <c r="IKC1707" s="30"/>
      <c r="IKD1707" s="30"/>
      <c r="IKE1707" s="30"/>
      <c r="IKF1707" s="30"/>
      <c r="IKG1707" s="30"/>
      <c r="IKH1707" s="30"/>
      <c r="IKI1707" s="30"/>
      <c r="IKJ1707" s="30"/>
      <c r="IKK1707" s="30"/>
      <c r="IKL1707" s="30"/>
      <c r="IKM1707" s="30"/>
      <c r="IKN1707" s="30"/>
      <c r="IKO1707" s="30"/>
      <c r="IKP1707" s="30"/>
      <c r="IKQ1707" s="30"/>
      <c r="IKR1707" s="30"/>
      <c r="IKS1707" s="30"/>
      <c r="IKT1707" s="30"/>
      <c r="IKU1707" s="30"/>
      <c r="IKV1707" s="30"/>
      <c r="IKW1707" s="30"/>
      <c r="IKX1707" s="30"/>
      <c r="IKY1707" s="30"/>
      <c r="IKZ1707" s="30"/>
      <c r="ILA1707" s="30"/>
      <c r="ILB1707" s="30"/>
      <c r="ILC1707" s="30"/>
      <c r="ILD1707" s="30"/>
      <c r="ILE1707" s="30"/>
      <c r="ILF1707" s="30"/>
      <c r="ILG1707" s="30"/>
      <c r="ILH1707" s="30"/>
      <c r="ILI1707" s="30"/>
      <c r="ILJ1707" s="30"/>
      <c r="ILK1707" s="30"/>
      <c r="ILL1707" s="30"/>
      <c r="ILM1707" s="30"/>
      <c r="ILN1707" s="30"/>
      <c r="ILO1707" s="30"/>
      <c r="ILP1707" s="30"/>
      <c r="ILQ1707" s="30"/>
      <c r="ILR1707" s="30"/>
      <c r="ILS1707" s="30"/>
      <c r="ILT1707" s="30"/>
      <c r="ILU1707" s="30"/>
      <c r="ILV1707" s="30"/>
      <c r="ILW1707" s="30"/>
      <c r="ILX1707" s="30"/>
      <c r="ILY1707" s="30"/>
      <c r="ILZ1707" s="30"/>
      <c r="IMA1707" s="30"/>
      <c r="IMB1707" s="30"/>
      <c r="IMC1707" s="30"/>
      <c r="IMD1707" s="30"/>
      <c r="IME1707" s="30"/>
      <c r="IMF1707" s="30"/>
      <c r="IMG1707" s="30"/>
      <c r="IMH1707" s="30"/>
      <c r="IMI1707" s="30"/>
      <c r="IMJ1707" s="30"/>
      <c r="IMK1707" s="30"/>
      <c r="IML1707" s="30"/>
      <c r="IMM1707" s="30"/>
      <c r="IMN1707" s="30"/>
      <c r="IMO1707" s="30"/>
      <c r="IMP1707" s="30"/>
      <c r="IMQ1707" s="30"/>
      <c r="IMR1707" s="30"/>
      <c r="IMS1707" s="30"/>
      <c r="IMT1707" s="30"/>
      <c r="IMU1707" s="30"/>
      <c r="IMV1707" s="30"/>
      <c r="IMW1707" s="30"/>
      <c r="IMX1707" s="30"/>
      <c r="IMY1707" s="30"/>
      <c r="IMZ1707" s="30"/>
      <c r="INA1707" s="30"/>
      <c r="INB1707" s="30"/>
      <c r="INC1707" s="30"/>
      <c r="IND1707" s="30"/>
      <c r="INE1707" s="30"/>
      <c r="INF1707" s="30"/>
      <c r="ING1707" s="30"/>
      <c r="INH1707" s="30"/>
      <c r="INI1707" s="30"/>
      <c r="INJ1707" s="30"/>
      <c r="INK1707" s="30"/>
      <c r="INL1707" s="30"/>
      <c r="INM1707" s="30"/>
      <c r="INN1707" s="30"/>
      <c r="INO1707" s="30"/>
      <c r="INP1707" s="30"/>
      <c r="INQ1707" s="30"/>
      <c r="INR1707" s="30"/>
      <c r="INS1707" s="30"/>
      <c r="INT1707" s="30"/>
      <c r="INU1707" s="30"/>
      <c r="INV1707" s="30"/>
      <c r="INW1707" s="30"/>
      <c r="INX1707" s="30"/>
      <c r="INY1707" s="30"/>
      <c r="INZ1707" s="30"/>
      <c r="IOA1707" s="30"/>
      <c r="IOB1707" s="30"/>
      <c r="IOC1707" s="30"/>
      <c r="IOD1707" s="30"/>
      <c r="IOE1707" s="30"/>
      <c r="IOF1707" s="30"/>
      <c r="IOG1707" s="30"/>
      <c r="IOH1707" s="30"/>
      <c r="IOI1707" s="30"/>
      <c r="IOJ1707" s="30"/>
      <c r="IOK1707" s="30"/>
      <c r="IOL1707" s="30"/>
      <c r="IOM1707" s="30"/>
      <c r="ION1707" s="30"/>
      <c r="IOO1707" s="30"/>
      <c r="IOP1707" s="30"/>
      <c r="IOQ1707" s="30"/>
      <c r="IOR1707" s="30"/>
      <c r="IOS1707" s="30"/>
      <c r="IOT1707" s="30"/>
      <c r="IOU1707" s="30"/>
      <c r="IOV1707" s="30"/>
      <c r="IOW1707" s="30"/>
      <c r="IOX1707" s="30"/>
      <c r="IOY1707" s="30"/>
      <c r="IOZ1707" s="30"/>
      <c r="IPA1707" s="30"/>
      <c r="IPB1707" s="30"/>
      <c r="IPC1707" s="30"/>
      <c r="IPD1707" s="30"/>
      <c r="IPE1707" s="30"/>
      <c r="IPF1707" s="30"/>
      <c r="IPG1707" s="30"/>
      <c r="IPH1707" s="30"/>
      <c r="IPI1707" s="30"/>
      <c r="IPJ1707" s="30"/>
      <c r="IPK1707" s="30"/>
      <c r="IPL1707" s="30"/>
      <c r="IPM1707" s="30"/>
      <c r="IPN1707" s="30"/>
      <c r="IPO1707" s="30"/>
      <c r="IPP1707" s="30"/>
      <c r="IPQ1707" s="30"/>
      <c r="IPR1707" s="30"/>
      <c r="IPS1707" s="30"/>
      <c r="IPT1707" s="30"/>
      <c r="IPU1707" s="30"/>
      <c r="IPV1707" s="30"/>
      <c r="IPW1707" s="30"/>
      <c r="IPX1707" s="30"/>
      <c r="IPY1707" s="30"/>
      <c r="IPZ1707" s="30"/>
      <c r="IQA1707" s="30"/>
      <c r="IQB1707" s="30"/>
      <c r="IQC1707" s="30"/>
      <c r="IQD1707" s="30"/>
      <c r="IQE1707" s="30"/>
      <c r="IQF1707" s="30"/>
      <c r="IQG1707" s="30"/>
      <c r="IQH1707" s="30"/>
      <c r="IQI1707" s="30"/>
      <c r="IQJ1707" s="30"/>
      <c r="IQK1707" s="30"/>
      <c r="IQL1707" s="30"/>
      <c r="IQM1707" s="30"/>
      <c r="IQN1707" s="30"/>
      <c r="IQO1707" s="30"/>
      <c r="IQP1707" s="30"/>
      <c r="IQQ1707" s="30"/>
      <c r="IQR1707" s="30"/>
      <c r="IQS1707" s="30"/>
      <c r="IQT1707" s="30"/>
      <c r="IQU1707" s="30"/>
      <c r="IQV1707" s="30"/>
      <c r="IQW1707" s="30"/>
      <c r="IQX1707" s="30"/>
      <c r="IQY1707" s="30"/>
      <c r="IQZ1707" s="30"/>
      <c r="IRA1707" s="30"/>
      <c r="IRB1707" s="30"/>
      <c r="IRC1707" s="30"/>
      <c r="IRD1707" s="30"/>
      <c r="IRE1707" s="30"/>
      <c r="IRF1707" s="30"/>
      <c r="IRG1707" s="30"/>
      <c r="IRH1707" s="30"/>
      <c r="IRI1707" s="30"/>
      <c r="IRJ1707" s="30"/>
      <c r="IRK1707" s="30"/>
      <c r="IRL1707" s="30"/>
      <c r="IRM1707" s="30"/>
      <c r="IRN1707" s="30"/>
      <c r="IRO1707" s="30"/>
      <c r="IRP1707" s="30"/>
      <c r="IRQ1707" s="30"/>
      <c r="IRR1707" s="30"/>
      <c r="IRS1707" s="30"/>
      <c r="IRT1707" s="30"/>
      <c r="IRU1707" s="30"/>
      <c r="IRV1707" s="30"/>
      <c r="IRW1707" s="30"/>
      <c r="IRX1707" s="30"/>
      <c r="IRY1707" s="30"/>
      <c r="IRZ1707" s="30"/>
      <c r="ISA1707" s="30"/>
      <c r="ISB1707" s="30"/>
      <c r="ISC1707" s="30"/>
      <c r="ISD1707" s="30"/>
      <c r="ISE1707" s="30"/>
      <c r="ISF1707" s="30"/>
      <c r="ISG1707" s="30"/>
      <c r="ISH1707" s="30"/>
      <c r="ISI1707" s="30"/>
      <c r="ISJ1707" s="30"/>
      <c r="ISK1707" s="30"/>
      <c r="ISL1707" s="30"/>
      <c r="ISM1707" s="30"/>
      <c r="ISN1707" s="30"/>
      <c r="ISO1707" s="30"/>
      <c r="ISP1707" s="30"/>
      <c r="ISQ1707" s="30"/>
      <c r="ISR1707" s="30"/>
      <c r="ISS1707" s="30"/>
      <c r="IST1707" s="30"/>
      <c r="ISU1707" s="30"/>
      <c r="ISV1707" s="30"/>
      <c r="ISW1707" s="30"/>
      <c r="ISX1707" s="30"/>
      <c r="ISY1707" s="30"/>
      <c r="ISZ1707" s="30"/>
      <c r="ITA1707" s="30"/>
      <c r="ITB1707" s="30"/>
      <c r="ITC1707" s="30"/>
      <c r="ITD1707" s="30"/>
      <c r="ITE1707" s="30"/>
      <c r="ITF1707" s="30"/>
      <c r="ITG1707" s="30"/>
      <c r="ITH1707" s="30"/>
      <c r="ITI1707" s="30"/>
      <c r="ITJ1707" s="30"/>
      <c r="ITK1707" s="30"/>
      <c r="ITL1707" s="30"/>
      <c r="ITM1707" s="30"/>
      <c r="ITN1707" s="30"/>
      <c r="ITO1707" s="30"/>
      <c r="ITP1707" s="30"/>
      <c r="ITQ1707" s="30"/>
      <c r="ITR1707" s="30"/>
      <c r="ITS1707" s="30"/>
      <c r="ITT1707" s="30"/>
      <c r="ITU1707" s="30"/>
      <c r="ITV1707" s="30"/>
      <c r="ITW1707" s="30"/>
      <c r="ITX1707" s="30"/>
      <c r="ITY1707" s="30"/>
      <c r="ITZ1707" s="30"/>
      <c r="IUA1707" s="30"/>
      <c r="IUB1707" s="30"/>
      <c r="IUC1707" s="30"/>
      <c r="IUD1707" s="30"/>
      <c r="IUE1707" s="30"/>
      <c r="IUF1707" s="30"/>
      <c r="IUG1707" s="30"/>
      <c r="IUH1707" s="30"/>
      <c r="IUI1707" s="30"/>
      <c r="IUJ1707" s="30"/>
      <c r="IUK1707" s="30"/>
      <c r="IUL1707" s="30"/>
      <c r="IUM1707" s="30"/>
      <c r="IUN1707" s="30"/>
      <c r="IUO1707" s="30"/>
      <c r="IUP1707" s="30"/>
      <c r="IUQ1707" s="30"/>
      <c r="IUR1707" s="30"/>
      <c r="IUS1707" s="30"/>
      <c r="IUT1707" s="30"/>
      <c r="IUU1707" s="30"/>
      <c r="IUV1707" s="30"/>
      <c r="IUW1707" s="30"/>
      <c r="IUX1707" s="30"/>
      <c r="IUY1707" s="30"/>
      <c r="IUZ1707" s="30"/>
      <c r="IVA1707" s="30"/>
      <c r="IVB1707" s="30"/>
      <c r="IVC1707" s="30"/>
      <c r="IVD1707" s="30"/>
      <c r="IVE1707" s="30"/>
      <c r="IVF1707" s="30"/>
      <c r="IVG1707" s="30"/>
      <c r="IVH1707" s="30"/>
      <c r="IVI1707" s="30"/>
      <c r="IVJ1707" s="30"/>
      <c r="IVK1707" s="30"/>
      <c r="IVL1707" s="30"/>
      <c r="IVM1707" s="30"/>
      <c r="IVN1707" s="30"/>
      <c r="IVO1707" s="30"/>
      <c r="IVP1707" s="30"/>
      <c r="IVQ1707" s="30"/>
      <c r="IVR1707" s="30"/>
      <c r="IVS1707" s="30"/>
      <c r="IVT1707" s="30"/>
      <c r="IVU1707" s="30"/>
      <c r="IVV1707" s="30"/>
      <c r="IVW1707" s="30"/>
      <c r="IVX1707" s="30"/>
      <c r="IVY1707" s="30"/>
      <c r="IVZ1707" s="30"/>
      <c r="IWA1707" s="30"/>
      <c r="IWB1707" s="30"/>
      <c r="IWC1707" s="30"/>
      <c r="IWD1707" s="30"/>
      <c r="IWE1707" s="30"/>
      <c r="IWF1707" s="30"/>
      <c r="IWG1707" s="30"/>
      <c r="IWH1707" s="30"/>
      <c r="IWI1707" s="30"/>
      <c r="IWJ1707" s="30"/>
      <c r="IWK1707" s="30"/>
      <c r="IWL1707" s="30"/>
      <c r="IWM1707" s="30"/>
      <c r="IWN1707" s="30"/>
      <c r="IWO1707" s="30"/>
      <c r="IWP1707" s="30"/>
      <c r="IWQ1707" s="30"/>
      <c r="IWR1707" s="30"/>
      <c r="IWS1707" s="30"/>
      <c r="IWT1707" s="30"/>
      <c r="IWU1707" s="30"/>
      <c r="IWV1707" s="30"/>
      <c r="IWW1707" s="30"/>
      <c r="IWX1707" s="30"/>
      <c r="IWY1707" s="30"/>
      <c r="IWZ1707" s="30"/>
      <c r="IXA1707" s="30"/>
      <c r="IXB1707" s="30"/>
      <c r="IXC1707" s="30"/>
      <c r="IXD1707" s="30"/>
      <c r="IXE1707" s="30"/>
      <c r="IXF1707" s="30"/>
      <c r="IXG1707" s="30"/>
      <c r="IXH1707" s="30"/>
      <c r="IXI1707" s="30"/>
      <c r="IXJ1707" s="30"/>
      <c r="IXK1707" s="30"/>
      <c r="IXL1707" s="30"/>
      <c r="IXM1707" s="30"/>
      <c r="IXN1707" s="30"/>
      <c r="IXO1707" s="30"/>
      <c r="IXP1707" s="30"/>
      <c r="IXQ1707" s="30"/>
      <c r="IXR1707" s="30"/>
      <c r="IXS1707" s="30"/>
      <c r="IXT1707" s="30"/>
      <c r="IXU1707" s="30"/>
      <c r="IXV1707" s="30"/>
      <c r="IXW1707" s="30"/>
      <c r="IXX1707" s="30"/>
      <c r="IXY1707" s="30"/>
      <c r="IXZ1707" s="30"/>
      <c r="IYA1707" s="30"/>
      <c r="IYB1707" s="30"/>
      <c r="IYC1707" s="30"/>
      <c r="IYD1707" s="30"/>
      <c r="IYE1707" s="30"/>
      <c r="IYF1707" s="30"/>
      <c r="IYG1707" s="30"/>
      <c r="IYH1707" s="30"/>
      <c r="IYI1707" s="30"/>
      <c r="IYJ1707" s="30"/>
      <c r="IYK1707" s="30"/>
      <c r="IYL1707" s="30"/>
      <c r="IYM1707" s="30"/>
      <c r="IYN1707" s="30"/>
      <c r="IYO1707" s="30"/>
      <c r="IYP1707" s="30"/>
      <c r="IYQ1707" s="30"/>
      <c r="IYR1707" s="30"/>
      <c r="IYS1707" s="30"/>
      <c r="IYT1707" s="30"/>
      <c r="IYU1707" s="30"/>
      <c r="IYV1707" s="30"/>
      <c r="IYW1707" s="30"/>
      <c r="IYX1707" s="30"/>
      <c r="IYY1707" s="30"/>
      <c r="IYZ1707" s="30"/>
      <c r="IZA1707" s="30"/>
      <c r="IZB1707" s="30"/>
      <c r="IZC1707" s="30"/>
      <c r="IZD1707" s="30"/>
      <c r="IZE1707" s="30"/>
      <c r="IZF1707" s="30"/>
      <c r="IZG1707" s="30"/>
      <c r="IZH1707" s="30"/>
      <c r="IZI1707" s="30"/>
      <c r="IZJ1707" s="30"/>
      <c r="IZK1707" s="30"/>
      <c r="IZL1707" s="30"/>
      <c r="IZM1707" s="30"/>
      <c r="IZN1707" s="30"/>
      <c r="IZO1707" s="30"/>
      <c r="IZP1707" s="30"/>
      <c r="IZQ1707" s="30"/>
      <c r="IZR1707" s="30"/>
      <c r="IZS1707" s="30"/>
      <c r="IZT1707" s="30"/>
      <c r="IZU1707" s="30"/>
      <c r="IZV1707" s="30"/>
      <c r="IZW1707" s="30"/>
      <c r="IZX1707" s="30"/>
      <c r="IZY1707" s="30"/>
      <c r="IZZ1707" s="30"/>
      <c r="JAA1707" s="30"/>
      <c r="JAB1707" s="30"/>
      <c r="JAC1707" s="30"/>
      <c r="JAD1707" s="30"/>
      <c r="JAE1707" s="30"/>
      <c r="JAF1707" s="30"/>
      <c r="JAG1707" s="30"/>
      <c r="JAH1707" s="30"/>
      <c r="JAI1707" s="30"/>
      <c r="JAJ1707" s="30"/>
      <c r="JAK1707" s="30"/>
      <c r="JAL1707" s="30"/>
      <c r="JAM1707" s="30"/>
      <c r="JAN1707" s="30"/>
      <c r="JAO1707" s="30"/>
      <c r="JAP1707" s="30"/>
      <c r="JAQ1707" s="30"/>
      <c r="JAR1707" s="30"/>
      <c r="JAS1707" s="30"/>
      <c r="JAT1707" s="30"/>
      <c r="JAU1707" s="30"/>
      <c r="JAV1707" s="30"/>
      <c r="JAW1707" s="30"/>
      <c r="JAX1707" s="30"/>
      <c r="JAY1707" s="30"/>
      <c r="JAZ1707" s="30"/>
      <c r="JBA1707" s="30"/>
      <c r="JBB1707" s="30"/>
      <c r="JBC1707" s="30"/>
      <c r="JBD1707" s="30"/>
      <c r="JBE1707" s="30"/>
      <c r="JBF1707" s="30"/>
      <c r="JBG1707" s="30"/>
      <c r="JBH1707" s="30"/>
      <c r="JBI1707" s="30"/>
      <c r="JBJ1707" s="30"/>
      <c r="JBK1707" s="30"/>
      <c r="JBL1707" s="30"/>
      <c r="JBM1707" s="30"/>
      <c r="JBN1707" s="30"/>
      <c r="JBO1707" s="30"/>
      <c r="JBP1707" s="30"/>
      <c r="JBQ1707" s="30"/>
      <c r="JBR1707" s="30"/>
      <c r="JBS1707" s="30"/>
      <c r="JBT1707" s="30"/>
      <c r="JBU1707" s="30"/>
      <c r="JBV1707" s="30"/>
      <c r="JBW1707" s="30"/>
      <c r="JBX1707" s="30"/>
      <c r="JBY1707" s="30"/>
      <c r="JBZ1707" s="30"/>
      <c r="JCA1707" s="30"/>
      <c r="JCB1707" s="30"/>
      <c r="JCC1707" s="30"/>
      <c r="JCD1707" s="30"/>
      <c r="JCE1707" s="30"/>
      <c r="JCF1707" s="30"/>
      <c r="JCG1707" s="30"/>
      <c r="JCH1707" s="30"/>
      <c r="JCI1707" s="30"/>
      <c r="JCJ1707" s="30"/>
      <c r="JCK1707" s="30"/>
      <c r="JCL1707" s="30"/>
      <c r="JCM1707" s="30"/>
      <c r="JCN1707" s="30"/>
      <c r="JCO1707" s="30"/>
      <c r="JCP1707" s="30"/>
      <c r="JCQ1707" s="30"/>
      <c r="JCR1707" s="30"/>
      <c r="JCS1707" s="30"/>
      <c r="JCT1707" s="30"/>
      <c r="JCU1707" s="30"/>
      <c r="JCV1707" s="30"/>
      <c r="JCW1707" s="30"/>
      <c r="JCX1707" s="30"/>
      <c r="JCY1707" s="30"/>
      <c r="JCZ1707" s="30"/>
      <c r="JDA1707" s="30"/>
      <c r="JDB1707" s="30"/>
      <c r="JDC1707" s="30"/>
      <c r="JDD1707" s="30"/>
      <c r="JDE1707" s="30"/>
      <c r="JDF1707" s="30"/>
      <c r="JDG1707" s="30"/>
      <c r="JDH1707" s="30"/>
      <c r="JDI1707" s="30"/>
      <c r="JDJ1707" s="30"/>
      <c r="JDK1707" s="30"/>
      <c r="JDL1707" s="30"/>
      <c r="JDM1707" s="30"/>
      <c r="JDN1707" s="30"/>
      <c r="JDO1707" s="30"/>
      <c r="JDP1707" s="30"/>
      <c r="JDQ1707" s="30"/>
      <c r="JDR1707" s="30"/>
      <c r="JDS1707" s="30"/>
      <c r="JDT1707" s="30"/>
      <c r="JDU1707" s="30"/>
      <c r="JDV1707" s="30"/>
      <c r="JDW1707" s="30"/>
      <c r="JDX1707" s="30"/>
      <c r="JDY1707" s="30"/>
      <c r="JDZ1707" s="30"/>
      <c r="JEA1707" s="30"/>
      <c r="JEB1707" s="30"/>
      <c r="JEC1707" s="30"/>
      <c r="JED1707" s="30"/>
      <c r="JEE1707" s="30"/>
      <c r="JEF1707" s="30"/>
      <c r="JEG1707" s="30"/>
      <c r="JEH1707" s="30"/>
      <c r="JEI1707" s="30"/>
      <c r="JEJ1707" s="30"/>
      <c r="JEK1707" s="30"/>
      <c r="JEL1707" s="30"/>
      <c r="JEM1707" s="30"/>
      <c r="JEN1707" s="30"/>
      <c r="JEO1707" s="30"/>
      <c r="JEP1707" s="30"/>
      <c r="JEQ1707" s="30"/>
      <c r="JER1707" s="30"/>
      <c r="JES1707" s="30"/>
      <c r="JET1707" s="30"/>
      <c r="JEU1707" s="30"/>
      <c r="JEV1707" s="30"/>
      <c r="JEW1707" s="30"/>
      <c r="JEX1707" s="30"/>
      <c r="JEY1707" s="30"/>
      <c r="JEZ1707" s="30"/>
      <c r="JFA1707" s="30"/>
      <c r="JFB1707" s="30"/>
      <c r="JFC1707" s="30"/>
      <c r="JFD1707" s="30"/>
      <c r="JFE1707" s="30"/>
      <c r="JFF1707" s="30"/>
      <c r="JFG1707" s="30"/>
      <c r="JFH1707" s="30"/>
      <c r="JFI1707" s="30"/>
      <c r="JFJ1707" s="30"/>
      <c r="JFK1707" s="30"/>
      <c r="JFL1707" s="30"/>
      <c r="JFM1707" s="30"/>
      <c r="JFN1707" s="30"/>
      <c r="JFO1707" s="30"/>
      <c r="JFP1707" s="30"/>
      <c r="JFQ1707" s="30"/>
      <c r="JFR1707" s="30"/>
      <c r="JFS1707" s="30"/>
      <c r="JFT1707" s="30"/>
      <c r="JFU1707" s="30"/>
      <c r="JFV1707" s="30"/>
      <c r="JFW1707" s="30"/>
      <c r="JFX1707" s="30"/>
      <c r="JFY1707" s="30"/>
      <c r="JFZ1707" s="30"/>
      <c r="JGA1707" s="30"/>
      <c r="JGB1707" s="30"/>
      <c r="JGC1707" s="30"/>
      <c r="JGD1707" s="30"/>
      <c r="JGE1707" s="30"/>
      <c r="JGF1707" s="30"/>
      <c r="JGG1707" s="30"/>
      <c r="JGH1707" s="30"/>
      <c r="JGI1707" s="30"/>
      <c r="JGJ1707" s="30"/>
      <c r="JGK1707" s="30"/>
      <c r="JGL1707" s="30"/>
      <c r="JGM1707" s="30"/>
      <c r="JGN1707" s="30"/>
      <c r="JGO1707" s="30"/>
      <c r="JGP1707" s="30"/>
      <c r="JGQ1707" s="30"/>
      <c r="JGR1707" s="30"/>
      <c r="JGS1707" s="30"/>
      <c r="JGT1707" s="30"/>
      <c r="JGU1707" s="30"/>
      <c r="JGV1707" s="30"/>
      <c r="JGW1707" s="30"/>
      <c r="JGX1707" s="30"/>
      <c r="JGY1707" s="30"/>
      <c r="JGZ1707" s="30"/>
      <c r="JHA1707" s="30"/>
      <c r="JHB1707" s="30"/>
      <c r="JHC1707" s="30"/>
      <c r="JHD1707" s="30"/>
      <c r="JHE1707" s="30"/>
      <c r="JHF1707" s="30"/>
      <c r="JHG1707" s="30"/>
      <c r="JHH1707" s="30"/>
      <c r="JHI1707" s="30"/>
      <c r="JHJ1707" s="30"/>
      <c r="JHK1707" s="30"/>
      <c r="JHL1707" s="30"/>
      <c r="JHM1707" s="30"/>
      <c r="JHN1707" s="30"/>
      <c r="JHO1707" s="30"/>
      <c r="JHP1707" s="30"/>
      <c r="JHQ1707" s="30"/>
      <c r="JHR1707" s="30"/>
      <c r="JHS1707" s="30"/>
      <c r="JHT1707" s="30"/>
      <c r="JHU1707" s="30"/>
      <c r="JHV1707" s="30"/>
      <c r="JHW1707" s="30"/>
      <c r="JHX1707" s="30"/>
      <c r="JHY1707" s="30"/>
      <c r="JHZ1707" s="30"/>
      <c r="JIA1707" s="30"/>
      <c r="JIB1707" s="30"/>
      <c r="JIC1707" s="30"/>
      <c r="JID1707" s="30"/>
      <c r="JIE1707" s="30"/>
      <c r="JIF1707" s="30"/>
      <c r="JIG1707" s="30"/>
      <c r="JIH1707" s="30"/>
      <c r="JII1707" s="30"/>
      <c r="JIJ1707" s="30"/>
      <c r="JIK1707" s="30"/>
      <c r="JIL1707" s="30"/>
      <c r="JIM1707" s="30"/>
      <c r="JIN1707" s="30"/>
      <c r="JIO1707" s="30"/>
      <c r="JIP1707" s="30"/>
      <c r="JIQ1707" s="30"/>
      <c r="JIR1707" s="30"/>
      <c r="JIS1707" s="30"/>
      <c r="JIT1707" s="30"/>
      <c r="JIU1707" s="30"/>
      <c r="JIV1707" s="30"/>
      <c r="JIW1707" s="30"/>
      <c r="JIX1707" s="30"/>
      <c r="JIY1707" s="30"/>
      <c r="JIZ1707" s="30"/>
      <c r="JJA1707" s="30"/>
      <c r="JJB1707" s="30"/>
      <c r="JJC1707" s="30"/>
      <c r="JJD1707" s="30"/>
      <c r="JJE1707" s="30"/>
      <c r="JJF1707" s="30"/>
      <c r="JJG1707" s="30"/>
      <c r="JJH1707" s="30"/>
      <c r="JJI1707" s="30"/>
      <c r="JJJ1707" s="30"/>
      <c r="JJK1707" s="30"/>
      <c r="JJL1707" s="30"/>
      <c r="JJM1707" s="30"/>
      <c r="JJN1707" s="30"/>
      <c r="JJO1707" s="30"/>
      <c r="JJP1707" s="30"/>
      <c r="JJQ1707" s="30"/>
      <c r="JJR1707" s="30"/>
      <c r="JJS1707" s="30"/>
      <c r="JJT1707" s="30"/>
      <c r="JJU1707" s="30"/>
      <c r="JJV1707" s="30"/>
      <c r="JJW1707" s="30"/>
      <c r="JJX1707" s="30"/>
      <c r="JJY1707" s="30"/>
      <c r="JJZ1707" s="30"/>
      <c r="JKA1707" s="30"/>
      <c r="JKB1707" s="30"/>
      <c r="JKC1707" s="30"/>
      <c r="JKD1707" s="30"/>
      <c r="JKE1707" s="30"/>
      <c r="JKF1707" s="30"/>
      <c r="JKG1707" s="30"/>
      <c r="JKH1707" s="30"/>
      <c r="JKI1707" s="30"/>
      <c r="JKJ1707" s="30"/>
      <c r="JKK1707" s="30"/>
      <c r="JKL1707" s="30"/>
      <c r="JKM1707" s="30"/>
      <c r="JKN1707" s="30"/>
      <c r="JKO1707" s="30"/>
      <c r="JKP1707" s="30"/>
      <c r="JKQ1707" s="30"/>
      <c r="JKR1707" s="30"/>
      <c r="JKS1707" s="30"/>
      <c r="JKT1707" s="30"/>
      <c r="JKU1707" s="30"/>
      <c r="JKV1707" s="30"/>
      <c r="JKW1707" s="30"/>
      <c r="JKX1707" s="30"/>
      <c r="JKY1707" s="30"/>
      <c r="JKZ1707" s="30"/>
      <c r="JLA1707" s="30"/>
      <c r="JLB1707" s="30"/>
      <c r="JLC1707" s="30"/>
      <c r="JLD1707" s="30"/>
      <c r="JLE1707" s="30"/>
      <c r="JLF1707" s="30"/>
      <c r="JLG1707" s="30"/>
      <c r="JLH1707" s="30"/>
      <c r="JLI1707" s="30"/>
      <c r="JLJ1707" s="30"/>
      <c r="JLK1707" s="30"/>
      <c r="JLL1707" s="30"/>
      <c r="JLM1707" s="30"/>
      <c r="JLN1707" s="30"/>
      <c r="JLO1707" s="30"/>
      <c r="JLP1707" s="30"/>
      <c r="JLQ1707" s="30"/>
      <c r="JLR1707" s="30"/>
      <c r="JLS1707" s="30"/>
      <c r="JLT1707" s="30"/>
      <c r="JLU1707" s="30"/>
      <c r="JLV1707" s="30"/>
      <c r="JLW1707" s="30"/>
      <c r="JLX1707" s="30"/>
      <c r="JLY1707" s="30"/>
      <c r="JLZ1707" s="30"/>
      <c r="JMA1707" s="30"/>
      <c r="JMB1707" s="30"/>
      <c r="JMC1707" s="30"/>
      <c r="JMD1707" s="30"/>
      <c r="JME1707" s="30"/>
      <c r="JMF1707" s="30"/>
      <c r="JMG1707" s="30"/>
      <c r="JMH1707" s="30"/>
      <c r="JMI1707" s="30"/>
      <c r="JMJ1707" s="30"/>
      <c r="JMK1707" s="30"/>
      <c r="JML1707" s="30"/>
      <c r="JMM1707" s="30"/>
      <c r="JMN1707" s="30"/>
      <c r="JMO1707" s="30"/>
      <c r="JMP1707" s="30"/>
      <c r="JMQ1707" s="30"/>
      <c r="JMR1707" s="30"/>
      <c r="JMS1707" s="30"/>
      <c r="JMT1707" s="30"/>
      <c r="JMU1707" s="30"/>
      <c r="JMV1707" s="30"/>
      <c r="JMW1707" s="30"/>
      <c r="JMX1707" s="30"/>
      <c r="JMY1707" s="30"/>
      <c r="JMZ1707" s="30"/>
      <c r="JNA1707" s="30"/>
      <c r="JNB1707" s="30"/>
      <c r="JNC1707" s="30"/>
      <c r="JND1707" s="30"/>
      <c r="JNE1707" s="30"/>
      <c r="JNF1707" s="30"/>
      <c r="JNG1707" s="30"/>
      <c r="JNH1707" s="30"/>
      <c r="JNI1707" s="30"/>
      <c r="JNJ1707" s="30"/>
      <c r="JNK1707" s="30"/>
      <c r="JNL1707" s="30"/>
      <c r="JNM1707" s="30"/>
      <c r="JNN1707" s="30"/>
      <c r="JNO1707" s="30"/>
      <c r="JNP1707" s="30"/>
      <c r="JNQ1707" s="30"/>
      <c r="JNR1707" s="30"/>
      <c r="JNS1707" s="30"/>
      <c r="JNT1707" s="30"/>
      <c r="JNU1707" s="30"/>
      <c r="JNV1707" s="30"/>
      <c r="JNW1707" s="30"/>
      <c r="JNX1707" s="30"/>
      <c r="JNY1707" s="30"/>
      <c r="JNZ1707" s="30"/>
      <c r="JOA1707" s="30"/>
      <c r="JOB1707" s="30"/>
      <c r="JOC1707" s="30"/>
      <c r="JOD1707" s="30"/>
      <c r="JOE1707" s="30"/>
      <c r="JOF1707" s="30"/>
      <c r="JOG1707" s="30"/>
      <c r="JOH1707" s="30"/>
      <c r="JOI1707" s="30"/>
      <c r="JOJ1707" s="30"/>
      <c r="JOK1707" s="30"/>
      <c r="JOL1707" s="30"/>
      <c r="JOM1707" s="30"/>
      <c r="JON1707" s="30"/>
      <c r="JOO1707" s="30"/>
      <c r="JOP1707" s="30"/>
      <c r="JOQ1707" s="30"/>
      <c r="JOR1707" s="30"/>
      <c r="JOS1707" s="30"/>
      <c r="JOT1707" s="30"/>
      <c r="JOU1707" s="30"/>
      <c r="JOV1707" s="30"/>
      <c r="JOW1707" s="30"/>
      <c r="JOX1707" s="30"/>
      <c r="JOY1707" s="30"/>
      <c r="JOZ1707" s="30"/>
      <c r="JPA1707" s="30"/>
      <c r="JPB1707" s="30"/>
      <c r="JPC1707" s="30"/>
      <c r="JPD1707" s="30"/>
      <c r="JPE1707" s="30"/>
      <c r="JPF1707" s="30"/>
      <c r="JPG1707" s="30"/>
      <c r="JPH1707" s="30"/>
      <c r="JPI1707" s="30"/>
      <c r="JPJ1707" s="30"/>
      <c r="JPK1707" s="30"/>
      <c r="JPL1707" s="30"/>
      <c r="JPM1707" s="30"/>
      <c r="JPN1707" s="30"/>
      <c r="JPO1707" s="30"/>
      <c r="JPP1707" s="30"/>
      <c r="JPQ1707" s="30"/>
      <c r="JPR1707" s="30"/>
      <c r="JPS1707" s="30"/>
      <c r="JPT1707" s="30"/>
      <c r="JPU1707" s="30"/>
      <c r="JPV1707" s="30"/>
      <c r="JPW1707" s="30"/>
      <c r="JPX1707" s="30"/>
      <c r="JPY1707" s="30"/>
      <c r="JPZ1707" s="30"/>
      <c r="JQA1707" s="30"/>
      <c r="JQB1707" s="30"/>
      <c r="JQC1707" s="30"/>
      <c r="JQD1707" s="30"/>
      <c r="JQE1707" s="30"/>
      <c r="JQF1707" s="30"/>
      <c r="JQG1707" s="30"/>
      <c r="JQH1707" s="30"/>
      <c r="JQI1707" s="30"/>
      <c r="JQJ1707" s="30"/>
      <c r="JQK1707" s="30"/>
      <c r="JQL1707" s="30"/>
      <c r="JQM1707" s="30"/>
      <c r="JQN1707" s="30"/>
      <c r="JQO1707" s="30"/>
      <c r="JQP1707" s="30"/>
      <c r="JQQ1707" s="30"/>
      <c r="JQR1707" s="30"/>
      <c r="JQS1707" s="30"/>
      <c r="JQT1707" s="30"/>
      <c r="JQU1707" s="30"/>
      <c r="JQV1707" s="30"/>
      <c r="JQW1707" s="30"/>
      <c r="JQX1707" s="30"/>
      <c r="JQY1707" s="30"/>
      <c r="JQZ1707" s="30"/>
      <c r="JRA1707" s="30"/>
      <c r="JRB1707" s="30"/>
      <c r="JRC1707" s="30"/>
      <c r="JRD1707" s="30"/>
      <c r="JRE1707" s="30"/>
      <c r="JRF1707" s="30"/>
      <c r="JRG1707" s="30"/>
      <c r="JRH1707" s="30"/>
      <c r="JRI1707" s="30"/>
      <c r="JRJ1707" s="30"/>
      <c r="JRK1707" s="30"/>
      <c r="JRL1707" s="30"/>
      <c r="JRM1707" s="30"/>
      <c r="JRN1707" s="30"/>
      <c r="JRO1707" s="30"/>
      <c r="JRP1707" s="30"/>
      <c r="JRQ1707" s="30"/>
      <c r="JRR1707" s="30"/>
      <c r="JRS1707" s="30"/>
      <c r="JRT1707" s="30"/>
      <c r="JRU1707" s="30"/>
      <c r="JRV1707" s="30"/>
      <c r="JRW1707" s="30"/>
      <c r="JRX1707" s="30"/>
      <c r="JRY1707" s="30"/>
      <c r="JRZ1707" s="30"/>
      <c r="JSA1707" s="30"/>
      <c r="JSB1707" s="30"/>
      <c r="JSC1707" s="30"/>
      <c r="JSD1707" s="30"/>
      <c r="JSE1707" s="30"/>
      <c r="JSF1707" s="30"/>
      <c r="JSG1707" s="30"/>
      <c r="JSH1707" s="30"/>
      <c r="JSI1707" s="30"/>
      <c r="JSJ1707" s="30"/>
      <c r="JSK1707" s="30"/>
      <c r="JSL1707" s="30"/>
      <c r="JSM1707" s="30"/>
      <c r="JSN1707" s="30"/>
      <c r="JSO1707" s="30"/>
      <c r="JSP1707" s="30"/>
      <c r="JSQ1707" s="30"/>
      <c r="JSR1707" s="30"/>
      <c r="JSS1707" s="30"/>
      <c r="JST1707" s="30"/>
      <c r="JSU1707" s="30"/>
      <c r="JSV1707" s="30"/>
      <c r="JSW1707" s="30"/>
      <c r="JSX1707" s="30"/>
      <c r="JSY1707" s="30"/>
      <c r="JSZ1707" s="30"/>
      <c r="JTA1707" s="30"/>
      <c r="JTB1707" s="30"/>
      <c r="JTC1707" s="30"/>
      <c r="JTD1707" s="30"/>
      <c r="JTE1707" s="30"/>
      <c r="JTF1707" s="30"/>
      <c r="JTG1707" s="30"/>
      <c r="JTH1707" s="30"/>
      <c r="JTI1707" s="30"/>
      <c r="JTJ1707" s="30"/>
      <c r="JTK1707" s="30"/>
      <c r="JTL1707" s="30"/>
      <c r="JTM1707" s="30"/>
      <c r="JTN1707" s="30"/>
      <c r="JTO1707" s="30"/>
      <c r="JTP1707" s="30"/>
      <c r="JTQ1707" s="30"/>
      <c r="JTR1707" s="30"/>
      <c r="JTS1707" s="30"/>
      <c r="JTT1707" s="30"/>
      <c r="JTU1707" s="30"/>
      <c r="JTV1707" s="30"/>
      <c r="JTW1707" s="30"/>
      <c r="JTX1707" s="30"/>
      <c r="JTY1707" s="30"/>
      <c r="JTZ1707" s="30"/>
      <c r="JUA1707" s="30"/>
      <c r="JUB1707" s="30"/>
      <c r="JUC1707" s="30"/>
      <c r="JUD1707" s="30"/>
      <c r="JUE1707" s="30"/>
      <c r="JUF1707" s="30"/>
      <c r="JUG1707" s="30"/>
      <c r="JUH1707" s="30"/>
      <c r="JUI1707" s="30"/>
      <c r="JUJ1707" s="30"/>
      <c r="JUK1707" s="30"/>
      <c r="JUL1707" s="30"/>
      <c r="JUM1707" s="30"/>
      <c r="JUN1707" s="30"/>
      <c r="JUO1707" s="30"/>
      <c r="JUP1707" s="30"/>
      <c r="JUQ1707" s="30"/>
      <c r="JUR1707" s="30"/>
      <c r="JUS1707" s="30"/>
      <c r="JUT1707" s="30"/>
      <c r="JUU1707" s="30"/>
      <c r="JUV1707" s="30"/>
      <c r="JUW1707" s="30"/>
      <c r="JUX1707" s="30"/>
      <c r="JUY1707" s="30"/>
      <c r="JUZ1707" s="30"/>
      <c r="JVA1707" s="30"/>
      <c r="JVB1707" s="30"/>
      <c r="JVC1707" s="30"/>
      <c r="JVD1707" s="30"/>
      <c r="JVE1707" s="30"/>
      <c r="JVF1707" s="30"/>
      <c r="JVG1707" s="30"/>
      <c r="JVH1707" s="30"/>
      <c r="JVI1707" s="30"/>
      <c r="JVJ1707" s="30"/>
      <c r="JVK1707" s="30"/>
      <c r="JVL1707" s="30"/>
      <c r="JVM1707" s="30"/>
      <c r="JVN1707" s="30"/>
      <c r="JVO1707" s="30"/>
      <c r="JVP1707" s="30"/>
      <c r="JVQ1707" s="30"/>
      <c r="JVR1707" s="30"/>
      <c r="JVS1707" s="30"/>
      <c r="JVT1707" s="30"/>
      <c r="JVU1707" s="30"/>
      <c r="JVV1707" s="30"/>
      <c r="JVW1707" s="30"/>
      <c r="JVX1707" s="30"/>
      <c r="JVY1707" s="30"/>
      <c r="JVZ1707" s="30"/>
      <c r="JWA1707" s="30"/>
      <c r="JWB1707" s="30"/>
      <c r="JWC1707" s="30"/>
      <c r="JWD1707" s="30"/>
      <c r="JWE1707" s="30"/>
      <c r="JWF1707" s="30"/>
      <c r="JWG1707" s="30"/>
      <c r="JWH1707" s="30"/>
      <c r="JWI1707" s="30"/>
      <c r="JWJ1707" s="30"/>
      <c r="JWK1707" s="30"/>
      <c r="JWL1707" s="30"/>
      <c r="JWM1707" s="30"/>
      <c r="JWN1707" s="30"/>
      <c r="JWO1707" s="30"/>
      <c r="JWP1707" s="30"/>
      <c r="JWQ1707" s="30"/>
      <c r="JWR1707" s="30"/>
      <c r="JWS1707" s="30"/>
      <c r="JWT1707" s="30"/>
      <c r="JWU1707" s="30"/>
      <c r="JWV1707" s="30"/>
      <c r="JWW1707" s="30"/>
      <c r="JWX1707" s="30"/>
      <c r="JWY1707" s="30"/>
      <c r="JWZ1707" s="30"/>
      <c r="JXA1707" s="30"/>
      <c r="JXB1707" s="30"/>
      <c r="JXC1707" s="30"/>
      <c r="JXD1707" s="30"/>
      <c r="JXE1707" s="30"/>
      <c r="JXF1707" s="30"/>
      <c r="JXG1707" s="30"/>
      <c r="JXH1707" s="30"/>
      <c r="JXI1707" s="30"/>
      <c r="JXJ1707" s="30"/>
      <c r="JXK1707" s="30"/>
      <c r="JXL1707" s="30"/>
      <c r="JXM1707" s="30"/>
      <c r="JXN1707" s="30"/>
      <c r="JXO1707" s="30"/>
      <c r="JXP1707" s="30"/>
      <c r="JXQ1707" s="30"/>
      <c r="JXR1707" s="30"/>
      <c r="JXS1707" s="30"/>
      <c r="JXT1707" s="30"/>
      <c r="JXU1707" s="30"/>
      <c r="JXV1707" s="30"/>
      <c r="JXW1707" s="30"/>
      <c r="JXX1707" s="30"/>
      <c r="JXY1707" s="30"/>
      <c r="JXZ1707" s="30"/>
      <c r="JYA1707" s="30"/>
      <c r="JYB1707" s="30"/>
      <c r="JYC1707" s="30"/>
      <c r="JYD1707" s="30"/>
      <c r="JYE1707" s="30"/>
      <c r="JYF1707" s="30"/>
      <c r="JYG1707" s="30"/>
      <c r="JYH1707" s="30"/>
      <c r="JYI1707" s="30"/>
      <c r="JYJ1707" s="30"/>
      <c r="JYK1707" s="30"/>
      <c r="JYL1707" s="30"/>
      <c r="JYM1707" s="30"/>
      <c r="JYN1707" s="30"/>
      <c r="JYO1707" s="30"/>
      <c r="JYP1707" s="30"/>
      <c r="JYQ1707" s="30"/>
      <c r="JYR1707" s="30"/>
      <c r="JYS1707" s="30"/>
      <c r="JYT1707" s="30"/>
      <c r="JYU1707" s="30"/>
      <c r="JYV1707" s="30"/>
      <c r="JYW1707" s="30"/>
      <c r="JYX1707" s="30"/>
      <c r="JYY1707" s="30"/>
      <c r="JYZ1707" s="30"/>
      <c r="JZA1707" s="30"/>
      <c r="JZB1707" s="30"/>
      <c r="JZC1707" s="30"/>
      <c r="JZD1707" s="30"/>
      <c r="JZE1707" s="30"/>
      <c r="JZF1707" s="30"/>
      <c r="JZG1707" s="30"/>
      <c r="JZH1707" s="30"/>
      <c r="JZI1707" s="30"/>
      <c r="JZJ1707" s="30"/>
      <c r="JZK1707" s="30"/>
      <c r="JZL1707" s="30"/>
      <c r="JZM1707" s="30"/>
      <c r="JZN1707" s="30"/>
      <c r="JZO1707" s="30"/>
      <c r="JZP1707" s="30"/>
      <c r="JZQ1707" s="30"/>
      <c r="JZR1707" s="30"/>
      <c r="JZS1707" s="30"/>
      <c r="JZT1707" s="30"/>
      <c r="JZU1707" s="30"/>
      <c r="JZV1707" s="30"/>
      <c r="JZW1707" s="30"/>
      <c r="JZX1707" s="30"/>
      <c r="JZY1707" s="30"/>
      <c r="JZZ1707" s="30"/>
      <c r="KAA1707" s="30"/>
      <c r="KAB1707" s="30"/>
      <c r="KAC1707" s="30"/>
      <c r="KAD1707" s="30"/>
      <c r="KAE1707" s="30"/>
      <c r="KAF1707" s="30"/>
      <c r="KAG1707" s="30"/>
      <c r="KAH1707" s="30"/>
      <c r="KAI1707" s="30"/>
      <c r="KAJ1707" s="30"/>
      <c r="KAK1707" s="30"/>
      <c r="KAL1707" s="30"/>
      <c r="KAM1707" s="30"/>
      <c r="KAN1707" s="30"/>
      <c r="KAO1707" s="30"/>
      <c r="KAP1707" s="30"/>
      <c r="KAQ1707" s="30"/>
      <c r="KAR1707" s="30"/>
      <c r="KAS1707" s="30"/>
      <c r="KAT1707" s="30"/>
      <c r="KAU1707" s="30"/>
      <c r="KAV1707" s="30"/>
      <c r="KAW1707" s="30"/>
      <c r="KAX1707" s="30"/>
      <c r="KAY1707" s="30"/>
      <c r="KAZ1707" s="30"/>
      <c r="KBA1707" s="30"/>
      <c r="KBB1707" s="30"/>
      <c r="KBC1707" s="30"/>
      <c r="KBD1707" s="30"/>
      <c r="KBE1707" s="30"/>
      <c r="KBF1707" s="30"/>
      <c r="KBG1707" s="30"/>
      <c r="KBH1707" s="30"/>
      <c r="KBI1707" s="30"/>
      <c r="KBJ1707" s="30"/>
      <c r="KBK1707" s="30"/>
      <c r="KBL1707" s="30"/>
      <c r="KBM1707" s="30"/>
      <c r="KBN1707" s="30"/>
      <c r="KBO1707" s="30"/>
      <c r="KBP1707" s="30"/>
      <c r="KBQ1707" s="30"/>
      <c r="KBR1707" s="30"/>
      <c r="KBS1707" s="30"/>
      <c r="KBT1707" s="30"/>
      <c r="KBU1707" s="30"/>
      <c r="KBV1707" s="30"/>
      <c r="KBW1707" s="30"/>
      <c r="KBX1707" s="30"/>
      <c r="KBY1707" s="30"/>
      <c r="KBZ1707" s="30"/>
      <c r="KCA1707" s="30"/>
      <c r="KCB1707" s="30"/>
      <c r="KCC1707" s="30"/>
      <c r="KCD1707" s="30"/>
      <c r="KCE1707" s="30"/>
      <c r="KCF1707" s="30"/>
      <c r="KCG1707" s="30"/>
      <c r="KCH1707" s="30"/>
      <c r="KCI1707" s="30"/>
      <c r="KCJ1707" s="30"/>
      <c r="KCK1707" s="30"/>
      <c r="KCL1707" s="30"/>
      <c r="KCM1707" s="30"/>
      <c r="KCN1707" s="30"/>
      <c r="KCO1707" s="30"/>
      <c r="KCP1707" s="30"/>
      <c r="KCQ1707" s="30"/>
      <c r="KCR1707" s="30"/>
      <c r="KCS1707" s="30"/>
      <c r="KCT1707" s="30"/>
      <c r="KCU1707" s="30"/>
      <c r="KCV1707" s="30"/>
      <c r="KCW1707" s="30"/>
      <c r="KCX1707" s="30"/>
      <c r="KCY1707" s="30"/>
      <c r="KCZ1707" s="30"/>
      <c r="KDA1707" s="30"/>
      <c r="KDB1707" s="30"/>
      <c r="KDC1707" s="30"/>
      <c r="KDD1707" s="30"/>
      <c r="KDE1707" s="30"/>
      <c r="KDF1707" s="30"/>
      <c r="KDG1707" s="30"/>
      <c r="KDH1707" s="30"/>
      <c r="KDI1707" s="30"/>
      <c r="KDJ1707" s="30"/>
      <c r="KDK1707" s="30"/>
      <c r="KDL1707" s="30"/>
      <c r="KDM1707" s="30"/>
      <c r="KDN1707" s="30"/>
      <c r="KDO1707" s="30"/>
      <c r="KDP1707" s="30"/>
      <c r="KDQ1707" s="30"/>
      <c r="KDR1707" s="30"/>
      <c r="KDS1707" s="30"/>
      <c r="KDT1707" s="30"/>
      <c r="KDU1707" s="30"/>
      <c r="KDV1707" s="30"/>
      <c r="KDW1707" s="30"/>
      <c r="KDX1707" s="30"/>
      <c r="KDY1707" s="30"/>
      <c r="KDZ1707" s="30"/>
      <c r="KEA1707" s="30"/>
      <c r="KEB1707" s="30"/>
      <c r="KEC1707" s="30"/>
      <c r="KED1707" s="30"/>
      <c r="KEE1707" s="30"/>
      <c r="KEF1707" s="30"/>
      <c r="KEG1707" s="30"/>
      <c r="KEH1707" s="30"/>
      <c r="KEI1707" s="30"/>
      <c r="KEJ1707" s="30"/>
      <c r="KEK1707" s="30"/>
      <c r="KEL1707" s="30"/>
      <c r="KEM1707" s="30"/>
      <c r="KEN1707" s="30"/>
      <c r="KEO1707" s="30"/>
      <c r="KEP1707" s="30"/>
      <c r="KEQ1707" s="30"/>
      <c r="KER1707" s="30"/>
      <c r="KES1707" s="30"/>
      <c r="KET1707" s="30"/>
      <c r="KEU1707" s="30"/>
      <c r="KEV1707" s="30"/>
      <c r="KEW1707" s="30"/>
      <c r="KEX1707" s="30"/>
      <c r="KEY1707" s="30"/>
      <c r="KEZ1707" s="30"/>
      <c r="KFA1707" s="30"/>
      <c r="KFB1707" s="30"/>
      <c r="KFC1707" s="30"/>
      <c r="KFD1707" s="30"/>
      <c r="KFE1707" s="30"/>
      <c r="KFF1707" s="30"/>
      <c r="KFG1707" s="30"/>
      <c r="KFH1707" s="30"/>
      <c r="KFI1707" s="30"/>
      <c r="KFJ1707" s="30"/>
      <c r="KFK1707" s="30"/>
      <c r="KFL1707" s="30"/>
      <c r="KFM1707" s="30"/>
      <c r="KFN1707" s="30"/>
      <c r="KFO1707" s="30"/>
      <c r="KFP1707" s="30"/>
      <c r="KFQ1707" s="30"/>
      <c r="KFR1707" s="30"/>
      <c r="KFS1707" s="30"/>
      <c r="KFT1707" s="30"/>
      <c r="KFU1707" s="30"/>
      <c r="KFV1707" s="30"/>
      <c r="KFW1707" s="30"/>
      <c r="KFX1707" s="30"/>
      <c r="KFY1707" s="30"/>
      <c r="KFZ1707" s="30"/>
      <c r="KGA1707" s="30"/>
      <c r="KGB1707" s="30"/>
      <c r="KGC1707" s="30"/>
      <c r="KGD1707" s="30"/>
      <c r="KGE1707" s="30"/>
      <c r="KGF1707" s="30"/>
      <c r="KGG1707" s="30"/>
      <c r="KGH1707" s="30"/>
      <c r="KGI1707" s="30"/>
      <c r="KGJ1707" s="30"/>
      <c r="KGK1707" s="30"/>
      <c r="KGL1707" s="30"/>
      <c r="KGM1707" s="30"/>
      <c r="KGN1707" s="30"/>
      <c r="KGO1707" s="30"/>
      <c r="KGP1707" s="30"/>
      <c r="KGQ1707" s="30"/>
      <c r="KGR1707" s="30"/>
      <c r="KGS1707" s="30"/>
      <c r="KGT1707" s="30"/>
      <c r="KGU1707" s="30"/>
      <c r="KGV1707" s="30"/>
      <c r="KGW1707" s="30"/>
      <c r="KGX1707" s="30"/>
      <c r="KGY1707" s="30"/>
      <c r="KGZ1707" s="30"/>
      <c r="KHA1707" s="30"/>
      <c r="KHB1707" s="30"/>
      <c r="KHC1707" s="30"/>
      <c r="KHD1707" s="30"/>
      <c r="KHE1707" s="30"/>
      <c r="KHF1707" s="30"/>
      <c r="KHG1707" s="30"/>
      <c r="KHH1707" s="30"/>
      <c r="KHI1707" s="30"/>
      <c r="KHJ1707" s="30"/>
      <c r="KHK1707" s="30"/>
      <c r="KHL1707" s="30"/>
      <c r="KHM1707" s="30"/>
      <c r="KHN1707" s="30"/>
      <c r="KHO1707" s="30"/>
      <c r="KHP1707" s="30"/>
      <c r="KHQ1707" s="30"/>
      <c r="KHR1707" s="30"/>
      <c r="KHS1707" s="30"/>
      <c r="KHT1707" s="30"/>
      <c r="KHU1707" s="30"/>
      <c r="KHV1707" s="30"/>
      <c r="KHW1707" s="30"/>
      <c r="KHX1707" s="30"/>
      <c r="KHY1707" s="30"/>
      <c r="KHZ1707" s="30"/>
      <c r="KIA1707" s="30"/>
      <c r="KIB1707" s="30"/>
      <c r="KIC1707" s="30"/>
      <c r="KID1707" s="30"/>
      <c r="KIE1707" s="30"/>
      <c r="KIF1707" s="30"/>
      <c r="KIG1707" s="30"/>
      <c r="KIH1707" s="30"/>
      <c r="KII1707" s="30"/>
      <c r="KIJ1707" s="30"/>
      <c r="KIK1707" s="30"/>
      <c r="KIL1707" s="30"/>
      <c r="KIM1707" s="30"/>
      <c r="KIN1707" s="30"/>
      <c r="KIO1707" s="30"/>
      <c r="KIP1707" s="30"/>
      <c r="KIQ1707" s="30"/>
      <c r="KIR1707" s="30"/>
      <c r="KIS1707" s="30"/>
      <c r="KIT1707" s="30"/>
      <c r="KIU1707" s="30"/>
      <c r="KIV1707" s="30"/>
      <c r="KIW1707" s="30"/>
      <c r="KIX1707" s="30"/>
      <c r="KIY1707" s="30"/>
      <c r="KIZ1707" s="30"/>
      <c r="KJA1707" s="30"/>
      <c r="KJB1707" s="30"/>
      <c r="KJC1707" s="30"/>
      <c r="KJD1707" s="30"/>
      <c r="KJE1707" s="30"/>
      <c r="KJF1707" s="30"/>
      <c r="KJG1707" s="30"/>
      <c r="KJH1707" s="30"/>
      <c r="KJI1707" s="30"/>
      <c r="KJJ1707" s="30"/>
      <c r="KJK1707" s="30"/>
      <c r="KJL1707" s="30"/>
      <c r="KJM1707" s="30"/>
      <c r="KJN1707" s="30"/>
      <c r="KJO1707" s="30"/>
      <c r="KJP1707" s="30"/>
      <c r="KJQ1707" s="30"/>
      <c r="KJR1707" s="30"/>
      <c r="KJS1707" s="30"/>
      <c r="KJT1707" s="30"/>
      <c r="KJU1707" s="30"/>
      <c r="KJV1707" s="30"/>
      <c r="KJW1707" s="30"/>
      <c r="KJX1707" s="30"/>
      <c r="KJY1707" s="30"/>
      <c r="KJZ1707" s="30"/>
      <c r="KKA1707" s="30"/>
      <c r="KKB1707" s="30"/>
      <c r="KKC1707" s="30"/>
      <c r="KKD1707" s="30"/>
      <c r="KKE1707" s="30"/>
      <c r="KKF1707" s="30"/>
      <c r="KKG1707" s="30"/>
      <c r="KKH1707" s="30"/>
      <c r="KKI1707" s="30"/>
      <c r="KKJ1707" s="30"/>
      <c r="KKK1707" s="30"/>
      <c r="KKL1707" s="30"/>
      <c r="KKM1707" s="30"/>
      <c r="KKN1707" s="30"/>
      <c r="KKO1707" s="30"/>
      <c r="KKP1707" s="30"/>
      <c r="KKQ1707" s="30"/>
      <c r="KKR1707" s="30"/>
      <c r="KKS1707" s="30"/>
      <c r="KKT1707" s="30"/>
      <c r="KKU1707" s="30"/>
      <c r="KKV1707" s="30"/>
      <c r="KKW1707" s="30"/>
      <c r="KKX1707" s="30"/>
      <c r="KKY1707" s="30"/>
      <c r="KKZ1707" s="30"/>
      <c r="KLA1707" s="30"/>
      <c r="KLB1707" s="30"/>
      <c r="KLC1707" s="30"/>
      <c r="KLD1707" s="30"/>
      <c r="KLE1707" s="30"/>
      <c r="KLF1707" s="30"/>
      <c r="KLG1707" s="30"/>
      <c r="KLH1707" s="30"/>
      <c r="KLI1707" s="30"/>
      <c r="KLJ1707" s="30"/>
      <c r="KLK1707" s="30"/>
      <c r="KLL1707" s="30"/>
      <c r="KLM1707" s="30"/>
      <c r="KLN1707" s="30"/>
      <c r="KLO1707" s="30"/>
      <c r="KLP1707" s="30"/>
      <c r="KLQ1707" s="30"/>
      <c r="KLR1707" s="30"/>
      <c r="KLS1707" s="30"/>
      <c r="KLT1707" s="30"/>
      <c r="KLU1707" s="30"/>
      <c r="KLV1707" s="30"/>
      <c r="KLW1707" s="30"/>
      <c r="KLX1707" s="30"/>
      <c r="KLY1707" s="30"/>
      <c r="KLZ1707" s="30"/>
      <c r="KMA1707" s="30"/>
      <c r="KMB1707" s="30"/>
      <c r="KMC1707" s="30"/>
      <c r="KMD1707" s="30"/>
      <c r="KME1707" s="30"/>
      <c r="KMF1707" s="30"/>
      <c r="KMG1707" s="30"/>
      <c r="KMH1707" s="30"/>
      <c r="KMI1707" s="30"/>
      <c r="KMJ1707" s="30"/>
      <c r="KMK1707" s="30"/>
      <c r="KML1707" s="30"/>
      <c r="KMM1707" s="30"/>
      <c r="KMN1707" s="30"/>
      <c r="KMO1707" s="30"/>
      <c r="KMP1707" s="30"/>
      <c r="KMQ1707" s="30"/>
      <c r="KMR1707" s="30"/>
      <c r="KMS1707" s="30"/>
      <c r="KMT1707" s="30"/>
      <c r="KMU1707" s="30"/>
      <c r="KMV1707" s="30"/>
      <c r="KMW1707" s="30"/>
      <c r="KMX1707" s="30"/>
      <c r="KMY1707" s="30"/>
      <c r="KMZ1707" s="30"/>
      <c r="KNA1707" s="30"/>
      <c r="KNB1707" s="30"/>
      <c r="KNC1707" s="30"/>
      <c r="KND1707" s="30"/>
      <c r="KNE1707" s="30"/>
      <c r="KNF1707" s="30"/>
      <c r="KNG1707" s="30"/>
      <c r="KNH1707" s="30"/>
      <c r="KNI1707" s="30"/>
      <c r="KNJ1707" s="30"/>
      <c r="KNK1707" s="30"/>
      <c r="KNL1707" s="30"/>
      <c r="KNM1707" s="30"/>
      <c r="KNN1707" s="30"/>
      <c r="KNO1707" s="30"/>
      <c r="KNP1707" s="30"/>
      <c r="KNQ1707" s="30"/>
      <c r="KNR1707" s="30"/>
      <c r="KNS1707" s="30"/>
      <c r="KNT1707" s="30"/>
      <c r="KNU1707" s="30"/>
      <c r="KNV1707" s="30"/>
      <c r="KNW1707" s="30"/>
      <c r="KNX1707" s="30"/>
      <c r="KNY1707" s="30"/>
      <c r="KNZ1707" s="30"/>
      <c r="KOA1707" s="30"/>
      <c r="KOB1707" s="30"/>
      <c r="KOC1707" s="30"/>
      <c r="KOD1707" s="30"/>
      <c r="KOE1707" s="30"/>
      <c r="KOF1707" s="30"/>
      <c r="KOG1707" s="30"/>
      <c r="KOH1707" s="30"/>
      <c r="KOI1707" s="30"/>
      <c r="KOJ1707" s="30"/>
      <c r="KOK1707" s="30"/>
      <c r="KOL1707" s="30"/>
      <c r="KOM1707" s="30"/>
      <c r="KON1707" s="30"/>
      <c r="KOO1707" s="30"/>
      <c r="KOP1707" s="30"/>
      <c r="KOQ1707" s="30"/>
      <c r="KOR1707" s="30"/>
      <c r="KOS1707" s="30"/>
      <c r="KOT1707" s="30"/>
      <c r="KOU1707" s="30"/>
      <c r="KOV1707" s="30"/>
      <c r="KOW1707" s="30"/>
      <c r="KOX1707" s="30"/>
      <c r="KOY1707" s="30"/>
      <c r="KOZ1707" s="30"/>
      <c r="KPA1707" s="30"/>
      <c r="KPB1707" s="30"/>
      <c r="KPC1707" s="30"/>
      <c r="KPD1707" s="30"/>
      <c r="KPE1707" s="30"/>
      <c r="KPF1707" s="30"/>
      <c r="KPG1707" s="30"/>
      <c r="KPH1707" s="30"/>
      <c r="KPI1707" s="30"/>
      <c r="KPJ1707" s="30"/>
      <c r="KPK1707" s="30"/>
      <c r="KPL1707" s="30"/>
      <c r="KPM1707" s="30"/>
      <c r="KPN1707" s="30"/>
      <c r="KPO1707" s="30"/>
      <c r="KPP1707" s="30"/>
      <c r="KPQ1707" s="30"/>
      <c r="KPR1707" s="30"/>
      <c r="KPS1707" s="30"/>
      <c r="KPT1707" s="30"/>
      <c r="KPU1707" s="30"/>
      <c r="KPV1707" s="30"/>
      <c r="KPW1707" s="30"/>
      <c r="KPX1707" s="30"/>
      <c r="KPY1707" s="30"/>
      <c r="KPZ1707" s="30"/>
      <c r="KQA1707" s="30"/>
      <c r="KQB1707" s="30"/>
      <c r="KQC1707" s="30"/>
      <c r="KQD1707" s="30"/>
      <c r="KQE1707" s="30"/>
      <c r="KQF1707" s="30"/>
      <c r="KQG1707" s="30"/>
      <c r="KQH1707" s="30"/>
      <c r="KQI1707" s="30"/>
      <c r="KQJ1707" s="30"/>
      <c r="KQK1707" s="30"/>
      <c r="KQL1707" s="30"/>
      <c r="KQM1707" s="30"/>
      <c r="KQN1707" s="30"/>
      <c r="KQO1707" s="30"/>
      <c r="KQP1707" s="30"/>
      <c r="KQQ1707" s="30"/>
      <c r="KQR1707" s="30"/>
      <c r="KQS1707" s="30"/>
      <c r="KQT1707" s="30"/>
      <c r="KQU1707" s="30"/>
      <c r="KQV1707" s="30"/>
      <c r="KQW1707" s="30"/>
      <c r="KQX1707" s="30"/>
      <c r="KQY1707" s="30"/>
      <c r="KQZ1707" s="30"/>
      <c r="KRA1707" s="30"/>
      <c r="KRB1707" s="30"/>
      <c r="KRC1707" s="30"/>
      <c r="KRD1707" s="30"/>
      <c r="KRE1707" s="30"/>
      <c r="KRF1707" s="30"/>
      <c r="KRG1707" s="30"/>
      <c r="KRH1707" s="30"/>
      <c r="KRI1707" s="30"/>
      <c r="KRJ1707" s="30"/>
      <c r="KRK1707" s="30"/>
      <c r="KRL1707" s="30"/>
      <c r="KRM1707" s="30"/>
      <c r="KRN1707" s="30"/>
      <c r="KRO1707" s="30"/>
      <c r="KRP1707" s="30"/>
      <c r="KRQ1707" s="30"/>
      <c r="KRR1707" s="30"/>
      <c r="KRS1707" s="30"/>
      <c r="KRT1707" s="30"/>
      <c r="KRU1707" s="30"/>
      <c r="KRV1707" s="30"/>
      <c r="KRW1707" s="30"/>
      <c r="KRX1707" s="30"/>
      <c r="KRY1707" s="30"/>
      <c r="KRZ1707" s="30"/>
      <c r="KSA1707" s="30"/>
      <c r="KSB1707" s="30"/>
      <c r="KSC1707" s="30"/>
      <c r="KSD1707" s="30"/>
      <c r="KSE1707" s="30"/>
      <c r="KSF1707" s="30"/>
      <c r="KSG1707" s="30"/>
      <c r="KSH1707" s="30"/>
      <c r="KSI1707" s="30"/>
      <c r="KSJ1707" s="30"/>
      <c r="KSK1707" s="30"/>
      <c r="KSL1707" s="30"/>
      <c r="KSM1707" s="30"/>
      <c r="KSN1707" s="30"/>
      <c r="KSO1707" s="30"/>
      <c r="KSP1707" s="30"/>
      <c r="KSQ1707" s="30"/>
      <c r="KSR1707" s="30"/>
      <c r="KSS1707" s="30"/>
      <c r="KST1707" s="30"/>
      <c r="KSU1707" s="30"/>
      <c r="KSV1707" s="30"/>
      <c r="KSW1707" s="30"/>
      <c r="KSX1707" s="30"/>
      <c r="KSY1707" s="30"/>
      <c r="KSZ1707" s="30"/>
      <c r="KTA1707" s="30"/>
      <c r="KTB1707" s="30"/>
      <c r="KTC1707" s="30"/>
      <c r="KTD1707" s="30"/>
      <c r="KTE1707" s="30"/>
      <c r="KTF1707" s="30"/>
      <c r="KTG1707" s="30"/>
      <c r="KTH1707" s="30"/>
      <c r="KTI1707" s="30"/>
      <c r="KTJ1707" s="30"/>
      <c r="KTK1707" s="30"/>
      <c r="KTL1707" s="30"/>
      <c r="KTM1707" s="30"/>
      <c r="KTN1707" s="30"/>
      <c r="KTO1707" s="30"/>
      <c r="KTP1707" s="30"/>
      <c r="KTQ1707" s="30"/>
      <c r="KTR1707" s="30"/>
      <c r="KTS1707" s="30"/>
      <c r="KTT1707" s="30"/>
      <c r="KTU1707" s="30"/>
      <c r="KTV1707" s="30"/>
      <c r="KTW1707" s="30"/>
      <c r="KTX1707" s="30"/>
      <c r="KTY1707" s="30"/>
      <c r="KTZ1707" s="30"/>
      <c r="KUA1707" s="30"/>
      <c r="KUB1707" s="30"/>
      <c r="KUC1707" s="30"/>
      <c r="KUD1707" s="30"/>
      <c r="KUE1707" s="30"/>
      <c r="KUF1707" s="30"/>
      <c r="KUG1707" s="30"/>
      <c r="KUH1707" s="30"/>
      <c r="KUI1707" s="30"/>
      <c r="KUJ1707" s="30"/>
      <c r="KUK1707" s="30"/>
      <c r="KUL1707" s="30"/>
      <c r="KUM1707" s="30"/>
      <c r="KUN1707" s="30"/>
      <c r="KUO1707" s="30"/>
      <c r="KUP1707" s="30"/>
      <c r="KUQ1707" s="30"/>
      <c r="KUR1707" s="30"/>
      <c r="KUS1707" s="30"/>
      <c r="KUT1707" s="30"/>
      <c r="KUU1707" s="30"/>
      <c r="KUV1707" s="30"/>
      <c r="KUW1707" s="30"/>
      <c r="KUX1707" s="30"/>
      <c r="KUY1707" s="30"/>
      <c r="KUZ1707" s="30"/>
      <c r="KVA1707" s="30"/>
      <c r="KVB1707" s="30"/>
      <c r="KVC1707" s="30"/>
      <c r="KVD1707" s="30"/>
      <c r="KVE1707" s="30"/>
      <c r="KVF1707" s="30"/>
      <c r="KVG1707" s="30"/>
      <c r="KVH1707" s="30"/>
      <c r="KVI1707" s="30"/>
      <c r="KVJ1707" s="30"/>
      <c r="KVK1707" s="30"/>
      <c r="KVL1707" s="30"/>
      <c r="KVM1707" s="30"/>
      <c r="KVN1707" s="30"/>
      <c r="KVO1707" s="30"/>
      <c r="KVP1707" s="30"/>
      <c r="KVQ1707" s="30"/>
      <c r="KVR1707" s="30"/>
      <c r="KVS1707" s="30"/>
      <c r="KVT1707" s="30"/>
      <c r="KVU1707" s="30"/>
      <c r="KVV1707" s="30"/>
      <c r="KVW1707" s="30"/>
      <c r="KVX1707" s="30"/>
      <c r="KVY1707" s="30"/>
      <c r="KVZ1707" s="30"/>
      <c r="KWA1707" s="30"/>
      <c r="KWB1707" s="30"/>
      <c r="KWC1707" s="30"/>
      <c r="KWD1707" s="30"/>
      <c r="KWE1707" s="30"/>
      <c r="KWF1707" s="30"/>
      <c r="KWG1707" s="30"/>
      <c r="KWH1707" s="30"/>
      <c r="KWI1707" s="30"/>
      <c r="KWJ1707" s="30"/>
      <c r="KWK1707" s="30"/>
      <c r="KWL1707" s="30"/>
      <c r="KWM1707" s="30"/>
      <c r="KWN1707" s="30"/>
      <c r="KWO1707" s="30"/>
      <c r="KWP1707" s="30"/>
      <c r="KWQ1707" s="30"/>
      <c r="KWR1707" s="30"/>
      <c r="KWS1707" s="30"/>
      <c r="KWT1707" s="30"/>
      <c r="KWU1707" s="30"/>
      <c r="KWV1707" s="30"/>
      <c r="KWW1707" s="30"/>
      <c r="KWX1707" s="30"/>
      <c r="KWY1707" s="30"/>
      <c r="KWZ1707" s="30"/>
      <c r="KXA1707" s="30"/>
      <c r="KXB1707" s="30"/>
      <c r="KXC1707" s="30"/>
      <c r="KXD1707" s="30"/>
      <c r="KXE1707" s="30"/>
      <c r="KXF1707" s="30"/>
      <c r="KXG1707" s="30"/>
      <c r="KXH1707" s="30"/>
      <c r="KXI1707" s="30"/>
      <c r="KXJ1707" s="30"/>
      <c r="KXK1707" s="30"/>
      <c r="KXL1707" s="30"/>
      <c r="KXM1707" s="30"/>
      <c r="KXN1707" s="30"/>
      <c r="KXO1707" s="30"/>
      <c r="KXP1707" s="30"/>
      <c r="KXQ1707" s="30"/>
      <c r="KXR1707" s="30"/>
      <c r="KXS1707" s="30"/>
      <c r="KXT1707" s="30"/>
      <c r="KXU1707" s="30"/>
      <c r="KXV1707" s="30"/>
      <c r="KXW1707" s="30"/>
      <c r="KXX1707" s="30"/>
      <c r="KXY1707" s="30"/>
      <c r="KXZ1707" s="30"/>
      <c r="KYA1707" s="30"/>
      <c r="KYB1707" s="30"/>
      <c r="KYC1707" s="30"/>
      <c r="KYD1707" s="30"/>
      <c r="KYE1707" s="30"/>
      <c r="KYF1707" s="30"/>
      <c r="KYG1707" s="30"/>
      <c r="KYH1707" s="30"/>
      <c r="KYI1707" s="30"/>
      <c r="KYJ1707" s="30"/>
      <c r="KYK1707" s="30"/>
      <c r="KYL1707" s="30"/>
      <c r="KYM1707" s="30"/>
      <c r="KYN1707" s="30"/>
      <c r="KYO1707" s="30"/>
      <c r="KYP1707" s="30"/>
      <c r="KYQ1707" s="30"/>
      <c r="KYR1707" s="30"/>
      <c r="KYS1707" s="30"/>
      <c r="KYT1707" s="30"/>
      <c r="KYU1707" s="30"/>
      <c r="KYV1707" s="30"/>
      <c r="KYW1707" s="30"/>
      <c r="KYX1707" s="30"/>
      <c r="KYY1707" s="30"/>
      <c r="KYZ1707" s="30"/>
      <c r="KZA1707" s="30"/>
      <c r="KZB1707" s="30"/>
      <c r="KZC1707" s="30"/>
      <c r="KZD1707" s="30"/>
      <c r="KZE1707" s="30"/>
      <c r="KZF1707" s="30"/>
      <c r="KZG1707" s="30"/>
      <c r="KZH1707" s="30"/>
      <c r="KZI1707" s="30"/>
      <c r="KZJ1707" s="30"/>
      <c r="KZK1707" s="30"/>
      <c r="KZL1707" s="30"/>
      <c r="KZM1707" s="30"/>
      <c r="KZN1707" s="30"/>
      <c r="KZO1707" s="30"/>
      <c r="KZP1707" s="30"/>
      <c r="KZQ1707" s="30"/>
      <c r="KZR1707" s="30"/>
      <c r="KZS1707" s="30"/>
      <c r="KZT1707" s="30"/>
      <c r="KZU1707" s="30"/>
      <c r="KZV1707" s="30"/>
      <c r="KZW1707" s="30"/>
      <c r="KZX1707" s="30"/>
      <c r="KZY1707" s="30"/>
      <c r="KZZ1707" s="30"/>
      <c r="LAA1707" s="30"/>
      <c r="LAB1707" s="30"/>
      <c r="LAC1707" s="30"/>
      <c r="LAD1707" s="30"/>
      <c r="LAE1707" s="30"/>
      <c r="LAF1707" s="30"/>
      <c r="LAG1707" s="30"/>
      <c r="LAH1707" s="30"/>
      <c r="LAI1707" s="30"/>
      <c r="LAJ1707" s="30"/>
      <c r="LAK1707" s="30"/>
      <c r="LAL1707" s="30"/>
      <c r="LAM1707" s="30"/>
      <c r="LAN1707" s="30"/>
      <c r="LAO1707" s="30"/>
      <c r="LAP1707" s="30"/>
      <c r="LAQ1707" s="30"/>
      <c r="LAR1707" s="30"/>
      <c r="LAS1707" s="30"/>
      <c r="LAT1707" s="30"/>
      <c r="LAU1707" s="30"/>
      <c r="LAV1707" s="30"/>
      <c r="LAW1707" s="30"/>
      <c r="LAX1707" s="30"/>
      <c r="LAY1707" s="30"/>
      <c r="LAZ1707" s="30"/>
      <c r="LBA1707" s="30"/>
      <c r="LBB1707" s="30"/>
      <c r="LBC1707" s="30"/>
      <c r="LBD1707" s="30"/>
      <c r="LBE1707" s="30"/>
      <c r="LBF1707" s="30"/>
      <c r="LBG1707" s="30"/>
      <c r="LBH1707" s="30"/>
      <c r="LBI1707" s="30"/>
      <c r="LBJ1707" s="30"/>
      <c r="LBK1707" s="30"/>
      <c r="LBL1707" s="30"/>
      <c r="LBM1707" s="30"/>
      <c r="LBN1707" s="30"/>
      <c r="LBO1707" s="30"/>
      <c r="LBP1707" s="30"/>
      <c r="LBQ1707" s="30"/>
      <c r="LBR1707" s="30"/>
      <c r="LBS1707" s="30"/>
      <c r="LBT1707" s="30"/>
      <c r="LBU1707" s="30"/>
      <c r="LBV1707" s="30"/>
      <c r="LBW1707" s="30"/>
      <c r="LBX1707" s="30"/>
      <c r="LBY1707" s="30"/>
      <c r="LBZ1707" s="30"/>
      <c r="LCA1707" s="30"/>
      <c r="LCB1707" s="30"/>
      <c r="LCC1707" s="30"/>
      <c r="LCD1707" s="30"/>
      <c r="LCE1707" s="30"/>
      <c r="LCF1707" s="30"/>
      <c r="LCG1707" s="30"/>
      <c r="LCH1707" s="30"/>
      <c r="LCI1707" s="30"/>
      <c r="LCJ1707" s="30"/>
      <c r="LCK1707" s="30"/>
      <c r="LCL1707" s="30"/>
      <c r="LCM1707" s="30"/>
      <c r="LCN1707" s="30"/>
      <c r="LCO1707" s="30"/>
      <c r="LCP1707" s="30"/>
      <c r="LCQ1707" s="30"/>
      <c r="LCR1707" s="30"/>
      <c r="LCS1707" s="30"/>
      <c r="LCT1707" s="30"/>
      <c r="LCU1707" s="30"/>
      <c r="LCV1707" s="30"/>
      <c r="LCW1707" s="30"/>
      <c r="LCX1707" s="30"/>
      <c r="LCY1707" s="30"/>
      <c r="LCZ1707" s="30"/>
      <c r="LDA1707" s="30"/>
      <c r="LDB1707" s="30"/>
      <c r="LDC1707" s="30"/>
      <c r="LDD1707" s="30"/>
      <c r="LDE1707" s="30"/>
      <c r="LDF1707" s="30"/>
      <c r="LDG1707" s="30"/>
      <c r="LDH1707" s="30"/>
      <c r="LDI1707" s="30"/>
      <c r="LDJ1707" s="30"/>
      <c r="LDK1707" s="30"/>
      <c r="LDL1707" s="30"/>
      <c r="LDM1707" s="30"/>
      <c r="LDN1707" s="30"/>
      <c r="LDO1707" s="30"/>
      <c r="LDP1707" s="30"/>
      <c r="LDQ1707" s="30"/>
      <c r="LDR1707" s="30"/>
      <c r="LDS1707" s="30"/>
      <c r="LDT1707" s="30"/>
      <c r="LDU1707" s="30"/>
      <c r="LDV1707" s="30"/>
      <c r="LDW1707" s="30"/>
      <c r="LDX1707" s="30"/>
      <c r="LDY1707" s="30"/>
      <c r="LDZ1707" s="30"/>
      <c r="LEA1707" s="30"/>
      <c r="LEB1707" s="30"/>
      <c r="LEC1707" s="30"/>
      <c r="LED1707" s="30"/>
      <c r="LEE1707" s="30"/>
      <c r="LEF1707" s="30"/>
      <c r="LEG1707" s="30"/>
      <c r="LEH1707" s="30"/>
      <c r="LEI1707" s="30"/>
      <c r="LEJ1707" s="30"/>
      <c r="LEK1707" s="30"/>
      <c r="LEL1707" s="30"/>
      <c r="LEM1707" s="30"/>
      <c r="LEN1707" s="30"/>
      <c r="LEO1707" s="30"/>
      <c r="LEP1707" s="30"/>
      <c r="LEQ1707" s="30"/>
      <c r="LER1707" s="30"/>
      <c r="LES1707" s="30"/>
      <c r="LET1707" s="30"/>
      <c r="LEU1707" s="30"/>
      <c r="LEV1707" s="30"/>
      <c r="LEW1707" s="30"/>
      <c r="LEX1707" s="30"/>
      <c r="LEY1707" s="30"/>
      <c r="LEZ1707" s="30"/>
      <c r="LFA1707" s="30"/>
      <c r="LFB1707" s="30"/>
      <c r="LFC1707" s="30"/>
      <c r="LFD1707" s="30"/>
      <c r="LFE1707" s="30"/>
      <c r="LFF1707" s="30"/>
      <c r="LFG1707" s="30"/>
      <c r="LFH1707" s="30"/>
      <c r="LFI1707" s="30"/>
      <c r="LFJ1707" s="30"/>
      <c r="LFK1707" s="30"/>
      <c r="LFL1707" s="30"/>
      <c r="LFM1707" s="30"/>
      <c r="LFN1707" s="30"/>
      <c r="LFO1707" s="30"/>
      <c r="LFP1707" s="30"/>
      <c r="LFQ1707" s="30"/>
      <c r="LFR1707" s="30"/>
      <c r="LFS1707" s="30"/>
      <c r="LFT1707" s="30"/>
      <c r="LFU1707" s="30"/>
      <c r="LFV1707" s="30"/>
      <c r="LFW1707" s="30"/>
      <c r="LFX1707" s="30"/>
      <c r="LFY1707" s="30"/>
      <c r="LFZ1707" s="30"/>
      <c r="LGA1707" s="30"/>
      <c r="LGB1707" s="30"/>
      <c r="LGC1707" s="30"/>
      <c r="LGD1707" s="30"/>
      <c r="LGE1707" s="30"/>
      <c r="LGF1707" s="30"/>
      <c r="LGG1707" s="30"/>
      <c r="LGH1707" s="30"/>
      <c r="LGI1707" s="30"/>
      <c r="LGJ1707" s="30"/>
      <c r="LGK1707" s="30"/>
      <c r="LGL1707" s="30"/>
      <c r="LGM1707" s="30"/>
      <c r="LGN1707" s="30"/>
      <c r="LGO1707" s="30"/>
      <c r="LGP1707" s="30"/>
      <c r="LGQ1707" s="30"/>
      <c r="LGR1707" s="30"/>
      <c r="LGS1707" s="30"/>
      <c r="LGT1707" s="30"/>
      <c r="LGU1707" s="30"/>
      <c r="LGV1707" s="30"/>
      <c r="LGW1707" s="30"/>
      <c r="LGX1707" s="30"/>
      <c r="LGY1707" s="30"/>
      <c r="LGZ1707" s="30"/>
      <c r="LHA1707" s="30"/>
      <c r="LHB1707" s="30"/>
      <c r="LHC1707" s="30"/>
      <c r="LHD1707" s="30"/>
      <c r="LHE1707" s="30"/>
      <c r="LHF1707" s="30"/>
      <c r="LHG1707" s="30"/>
      <c r="LHH1707" s="30"/>
      <c r="LHI1707" s="30"/>
      <c r="LHJ1707" s="30"/>
      <c r="LHK1707" s="30"/>
      <c r="LHL1707" s="30"/>
      <c r="LHM1707" s="30"/>
      <c r="LHN1707" s="30"/>
      <c r="LHO1707" s="30"/>
      <c r="LHP1707" s="30"/>
      <c r="LHQ1707" s="30"/>
      <c r="LHR1707" s="30"/>
      <c r="LHS1707" s="30"/>
      <c r="LHT1707" s="30"/>
      <c r="LHU1707" s="30"/>
      <c r="LHV1707" s="30"/>
      <c r="LHW1707" s="30"/>
      <c r="LHX1707" s="30"/>
      <c r="LHY1707" s="30"/>
      <c r="LHZ1707" s="30"/>
      <c r="LIA1707" s="30"/>
      <c r="LIB1707" s="30"/>
      <c r="LIC1707" s="30"/>
      <c r="LID1707" s="30"/>
      <c r="LIE1707" s="30"/>
      <c r="LIF1707" s="30"/>
      <c r="LIG1707" s="30"/>
      <c r="LIH1707" s="30"/>
      <c r="LII1707" s="30"/>
      <c r="LIJ1707" s="30"/>
      <c r="LIK1707" s="30"/>
      <c r="LIL1707" s="30"/>
      <c r="LIM1707" s="30"/>
      <c r="LIN1707" s="30"/>
      <c r="LIO1707" s="30"/>
      <c r="LIP1707" s="30"/>
      <c r="LIQ1707" s="30"/>
      <c r="LIR1707" s="30"/>
      <c r="LIS1707" s="30"/>
      <c r="LIT1707" s="30"/>
      <c r="LIU1707" s="30"/>
      <c r="LIV1707" s="30"/>
      <c r="LIW1707" s="30"/>
      <c r="LIX1707" s="30"/>
      <c r="LIY1707" s="30"/>
      <c r="LIZ1707" s="30"/>
      <c r="LJA1707" s="30"/>
      <c r="LJB1707" s="30"/>
      <c r="LJC1707" s="30"/>
      <c r="LJD1707" s="30"/>
      <c r="LJE1707" s="30"/>
      <c r="LJF1707" s="30"/>
      <c r="LJG1707" s="30"/>
      <c r="LJH1707" s="30"/>
      <c r="LJI1707" s="30"/>
      <c r="LJJ1707" s="30"/>
      <c r="LJK1707" s="30"/>
      <c r="LJL1707" s="30"/>
      <c r="LJM1707" s="30"/>
      <c r="LJN1707" s="30"/>
      <c r="LJO1707" s="30"/>
      <c r="LJP1707" s="30"/>
      <c r="LJQ1707" s="30"/>
      <c r="LJR1707" s="30"/>
      <c r="LJS1707" s="30"/>
      <c r="LJT1707" s="30"/>
      <c r="LJU1707" s="30"/>
      <c r="LJV1707" s="30"/>
      <c r="LJW1707" s="30"/>
      <c r="LJX1707" s="30"/>
      <c r="LJY1707" s="30"/>
      <c r="LJZ1707" s="30"/>
      <c r="LKA1707" s="30"/>
      <c r="LKB1707" s="30"/>
      <c r="LKC1707" s="30"/>
      <c r="LKD1707" s="30"/>
      <c r="LKE1707" s="30"/>
      <c r="LKF1707" s="30"/>
      <c r="LKG1707" s="30"/>
      <c r="LKH1707" s="30"/>
      <c r="LKI1707" s="30"/>
      <c r="LKJ1707" s="30"/>
      <c r="LKK1707" s="30"/>
      <c r="LKL1707" s="30"/>
      <c r="LKM1707" s="30"/>
      <c r="LKN1707" s="30"/>
      <c r="LKO1707" s="30"/>
      <c r="LKP1707" s="30"/>
      <c r="LKQ1707" s="30"/>
      <c r="LKR1707" s="30"/>
      <c r="LKS1707" s="30"/>
      <c r="LKT1707" s="30"/>
      <c r="LKU1707" s="30"/>
      <c r="LKV1707" s="30"/>
      <c r="LKW1707" s="30"/>
      <c r="LKX1707" s="30"/>
      <c r="LKY1707" s="30"/>
      <c r="LKZ1707" s="30"/>
      <c r="LLA1707" s="30"/>
      <c r="LLB1707" s="30"/>
      <c r="LLC1707" s="30"/>
      <c r="LLD1707" s="30"/>
      <c r="LLE1707" s="30"/>
      <c r="LLF1707" s="30"/>
      <c r="LLG1707" s="30"/>
      <c r="LLH1707" s="30"/>
      <c r="LLI1707" s="30"/>
      <c r="LLJ1707" s="30"/>
      <c r="LLK1707" s="30"/>
      <c r="LLL1707" s="30"/>
      <c r="LLM1707" s="30"/>
      <c r="LLN1707" s="30"/>
      <c r="LLO1707" s="30"/>
      <c r="LLP1707" s="30"/>
      <c r="LLQ1707" s="30"/>
      <c r="LLR1707" s="30"/>
      <c r="LLS1707" s="30"/>
      <c r="LLT1707" s="30"/>
      <c r="LLU1707" s="30"/>
      <c r="LLV1707" s="30"/>
      <c r="LLW1707" s="30"/>
      <c r="LLX1707" s="30"/>
      <c r="LLY1707" s="30"/>
      <c r="LLZ1707" s="30"/>
      <c r="LMA1707" s="30"/>
      <c r="LMB1707" s="30"/>
      <c r="LMC1707" s="30"/>
      <c r="LMD1707" s="30"/>
      <c r="LME1707" s="30"/>
      <c r="LMF1707" s="30"/>
      <c r="LMG1707" s="30"/>
      <c r="LMH1707" s="30"/>
      <c r="LMI1707" s="30"/>
      <c r="LMJ1707" s="30"/>
      <c r="LMK1707" s="30"/>
      <c r="LML1707" s="30"/>
      <c r="LMM1707" s="30"/>
      <c r="LMN1707" s="30"/>
      <c r="LMO1707" s="30"/>
      <c r="LMP1707" s="30"/>
      <c r="LMQ1707" s="30"/>
      <c r="LMR1707" s="30"/>
      <c r="LMS1707" s="30"/>
      <c r="LMT1707" s="30"/>
      <c r="LMU1707" s="30"/>
      <c r="LMV1707" s="30"/>
      <c r="LMW1707" s="30"/>
      <c r="LMX1707" s="30"/>
      <c r="LMY1707" s="30"/>
      <c r="LMZ1707" s="30"/>
      <c r="LNA1707" s="30"/>
      <c r="LNB1707" s="30"/>
      <c r="LNC1707" s="30"/>
      <c r="LND1707" s="30"/>
      <c r="LNE1707" s="30"/>
      <c r="LNF1707" s="30"/>
      <c r="LNG1707" s="30"/>
      <c r="LNH1707" s="30"/>
      <c r="LNI1707" s="30"/>
      <c r="LNJ1707" s="30"/>
      <c r="LNK1707" s="30"/>
      <c r="LNL1707" s="30"/>
      <c r="LNM1707" s="30"/>
      <c r="LNN1707" s="30"/>
      <c r="LNO1707" s="30"/>
      <c r="LNP1707" s="30"/>
      <c r="LNQ1707" s="30"/>
      <c r="LNR1707" s="30"/>
      <c r="LNS1707" s="30"/>
      <c r="LNT1707" s="30"/>
      <c r="LNU1707" s="30"/>
      <c r="LNV1707" s="30"/>
      <c r="LNW1707" s="30"/>
      <c r="LNX1707" s="30"/>
      <c r="LNY1707" s="30"/>
      <c r="LNZ1707" s="30"/>
      <c r="LOA1707" s="30"/>
      <c r="LOB1707" s="30"/>
      <c r="LOC1707" s="30"/>
      <c r="LOD1707" s="30"/>
      <c r="LOE1707" s="30"/>
      <c r="LOF1707" s="30"/>
      <c r="LOG1707" s="30"/>
      <c r="LOH1707" s="30"/>
      <c r="LOI1707" s="30"/>
      <c r="LOJ1707" s="30"/>
      <c r="LOK1707" s="30"/>
      <c r="LOL1707" s="30"/>
      <c r="LOM1707" s="30"/>
      <c r="LON1707" s="30"/>
      <c r="LOO1707" s="30"/>
      <c r="LOP1707" s="30"/>
      <c r="LOQ1707" s="30"/>
      <c r="LOR1707" s="30"/>
      <c r="LOS1707" s="30"/>
      <c r="LOT1707" s="30"/>
      <c r="LOU1707" s="30"/>
      <c r="LOV1707" s="30"/>
      <c r="LOW1707" s="30"/>
      <c r="LOX1707" s="30"/>
      <c r="LOY1707" s="30"/>
      <c r="LOZ1707" s="30"/>
      <c r="LPA1707" s="30"/>
      <c r="LPB1707" s="30"/>
      <c r="LPC1707" s="30"/>
      <c r="LPD1707" s="30"/>
      <c r="LPE1707" s="30"/>
      <c r="LPF1707" s="30"/>
      <c r="LPG1707" s="30"/>
      <c r="LPH1707" s="30"/>
      <c r="LPI1707" s="30"/>
      <c r="LPJ1707" s="30"/>
      <c r="LPK1707" s="30"/>
      <c r="LPL1707" s="30"/>
      <c r="LPM1707" s="30"/>
      <c r="LPN1707" s="30"/>
      <c r="LPO1707" s="30"/>
      <c r="LPP1707" s="30"/>
      <c r="LPQ1707" s="30"/>
      <c r="LPR1707" s="30"/>
      <c r="LPS1707" s="30"/>
      <c r="LPT1707" s="30"/>
      <c r="LPU1707" s="30"/>
      <c r="LPV1707" s="30"/>
      <c r="LPW1707" s="30"/>
      <c r="LPX1707" s="30"/>
      <c r="LPY1707" s="30"/>
      <c r="LPZ1707" s="30"/>
      <c r="LQA1707" s="30"/>
      <c r="LQB1707" s="30"/>
      <c r="LQC1707" s="30"/>
      <c r="LQD1707" s="30"/>
      <c r="LQE1707" s="30"/>
      <c r="LQF1707" s="30"/>
      <c r="LQG1707" s="30"/>
      <c r="LQH1707" s="30"/>
      <c r="LQI1707" s="30"/>
      <c r="LQJ1707" s="30"/>
      <c r="LQK1707" s="30"/>
      <c r="LQL1707" s="30"/>
      <c r="LQM1707" s="30"/>
      <c r="LQN1707" s="30"/>
      <c r="LQO1707" s="30"/>
      <c r="LQP1707" s="30"/>
      <c r="LQQ1707" s="30"/>
      <c r="LQR1707" s="30"/>
      <c r="LQS1707" s="30"/>
      <c r="LQT1707" s="30"/>
      <c r="LQU1707" s="30"/>
      <c r="LQV1707" s="30"/>
      <c r="LQW1707" s="30"/>
      <c r="LQX1707" s="30"/>
      <c r="LQY1707" s="30"/>
      <c r="LQZ1707" s="30"/>
      <c r="LRA1707" s="30"/>
      <c r="LRB1707" s="30"/>
      <c r="LRC1707" s="30"/>
      <c r="LRD1707" s="30"/>
      <c r="LRE1707" s="30"/>
      <c r="LRF1707" s="30"/>
      <c r="LRG1707" s="30"/>
      <c r="LRH1707" s="30"/>
      <c r="LRI1707" s="30"/>
      <c r="LRJ1707" s="30"/>
      <c r="LRK1707" s="30"/>
      <c r="LRL1707" s="30"/>
      <c r="LRM1707" s="30"/>
      <c r="LRN1707" s="30"/>
      <c r="LRO1707" s="30"/>
      <c r="LRP1707" s="30"/>
      <c r="LRQ1707" s="30"/>
      <c r="LRR1707" s="30"/>
      <c r="LRS1707" s="30"/>
      <c r="LRT1707" s="30"/>
      <c r="LRU1707" s="30"/>
      <c r="LRV1707" s="30"/>
      <c r="LRW1707" s="30"/>
      <c r="LRX1707" s="30"/>
      <c r="LRY1707" s="30"/>
      <c r="LRZ1707" s="30"/>
      <c r="LSA1707" s="30"/>
      <c r="LSB1707" s="30"/>
      <c r="LSC1707" s="30"/>
      <c r="LSD1707" s="30"/>
      <c r="LSE1707" s="30"/>
      <c r="LSF1707" s="30"/>
      <c r="LSG1707" s="30"/>
      <c r="LSH1707" s="30"/>
      <c r="LSI1707" s="30"/>
      <c r="LSJ1707" s="30"/>
      <c r="LSK1707" s="30"/>
      <c r="LSL1707" s="30"/>
      <c r="LSM1707" s="30"/>
      <c r="LSN1707" s="30"/>
      <c r="LSO1707" s="30"/>
      <c r="LSP1707" s="30"/>
      <c r="LSQ1707" s="30"/>
      <c r="LSR1707" s="30"/>
      <c r="LSS1707" s="30"/>
      <c r="LST1707" s="30"/>
      <c r="LSU1707" s="30"/>
      <c r="LSV1707" s="30"/>
      <c r="LSW1707" s="30"/>
      <c r="LSX1707" s="30"/>
      <c r="LSY1707" s="30"/>
      <c r="LSZ1707" s="30"/>
      <c r="LTA1707" s="30"/>
      <c r="LTB1707" s="30"/>
      <c r="LTC1707" s="30"/>
      <c r="LTD1707" s="30"/>
      <c r="LTE1707" s="30"/>
      <c r="LTF1707" s="30"/>
      <c r="LTG1707" s="30"/>
      <c r="LTH1707" s="30"/>
      <c r="LTI1707" s="30"/>
      <c r="LTJ1707" s="30"/>
      <c r="LTK1707" s="30"/>
      <c r="LTL1707" s="30"/>
      <c r="LTM1707" s="30"/>
      <c r="LTN1707" s="30"/>
      <c r="LTO1707" s="30"/>
      <c r="LTP1707" s="30"/>
      <c r="LTQ1707" s="30"/>
      <c r="LTR1707" s="30"/>
      <c r="LTS1707" s="30"/>
      <c r="LTT1707" s="30"/>
      <c r="LTU1707" s="30"/>
      <c r="LTV1707" s="30"/>
      <c r="LTW1707" s="30"/>
      <c r="LTX1707" s="30"/>
      <c r="LTY1707" s="30"/>
      <c r="LTZ1707" s="30"/>
      <c r="LUA1707" s="30"/>
      <c r="LUB1707" s="30"/>
      <c r="LUC1707" s="30"/>
      <c r="LUD1707" s="30"/>
      <c r="LUE1707" s="30"/>
      <c r="LUF1707" s="30"/>
      <c r="LUG1707" s="30"/>
      <c r="LUH1707" s="30"/>
      <c r="LUI1707" s="30"/>
      <c r="LUJ1707" s="30"/>
      <c r="LUK1707" s="30"/>
      <c r="LUL1707" s="30"/>
      <c r="LUM1707" s="30"/>
      <c r="LUN1707" s="30"/>
      <c r="LUO1707" s="30"/>
      <c r="LUP1707" s="30"/>
      <c r="LUQ1707" s="30"/>
      <c r="LUR1707" s="30"/>
      <c r="LUS1707" s="30"/>
      <c r="LUT1707" s="30"/>
      <c r="LUU1707" s="30"/>
      <c r="LUV1707" s="30"/>
      <c r="LUW1707" s="30"/>
      <c r="LUX1707" s="30"/>
      <c r="LUY1707" s="30"/>
      <c r="LUZ1707" s="30"/>
      <c r="LVA1707" s="30"/>
      <c r="LVB1707" s="30"/>
      <c r="LVC1707" s="30"/>
      <c r="LVD1707" s="30"/>
      <c r="LVE1707" s="30"/>
      <c r="LVF1707" s="30"/>
      <c r="LVG1707" s="30"/>
      <c r="LVH1707" s="30"/>
      <c r="LVI1707" s="30"/>
      <c r="LVJ1707" s="30"/>
      <c r="LVK1707" s="30"/>
      <c r="LVL1707" s="30"/>
      <c r="LVM1707" s="30"/>
      <c r="LVN1707" s="30"/>
      <c r="LVO1707" s="30"/>
      <c r="LVP1707" s="30"/>
      <c r="LVQ1707" s="30"/>
      <c r="LVR1707" s="30"/>
      <c r="LVS1707" s="30"/>
      <c r="LVT1707" s="30"/>
      <c r="LVU1707" s="30"/>
      <c r="LVV1707" s="30"/>
      <c r="LVW1707" s="30"/>
      <c r="LVX1707" s="30"/>
      <c r="LVY1707" s="30"/>
      <c r="LVZ1707" s="30"/>
      <c r="LWA1707" s="30"/>
      <c r="LWB1707" s="30"/>
      <c r="LWC1707" s="30"/>
      <c r="LWD1707" s="30"/>
      <c r="LWE1707" s="30"/>
      <c r="LWF1707" s="30"/>
      <c r="LWG1707" s="30"/>
      <c r="LWH1707" s="30"/>
      <c r="LWI1707" s="30"/>
      <c r="LWJ1707" s="30"/>
      <c r="LWK1707" s="30"/>
      <c r="LWL1707" s="30"/>
      <c r="LWM1707" s="30"/>
      <c r="LWN1707" s="30"/>
      <c r="LWO1707" s="30"/>
      <c r="LWP1707" s="30"/>
      <c r="LWQ1707" s="30"/>
      <c r="LWR1707" s="30"/>
      <c r="LWS1707" s="30"/>
      <c r="LWT1707" s="30"/>
      <c r="LWU1707" s="30"/>
      <c r="LWV1707" s="30"/>
      <c r="LWW1707" s="30"/>
      <c r="LWX1707" s="30"/>
      <c r="LWY1707" s="30"/>
      <c r="LWZ1707" s="30"/>
      <c r="LXA1707" s="30"/>
      <c r="LXB1707" s="30"/>
      <c r="LXC1707" s="30"/>
      <c r="LXD1707" s="30"/>
      <c r="LXE1707" s="30"/>
      <c r="LXF1707" s="30"/>
      <c r="LXG1707" s="30"/>
      <c r="LXH1707" s="30"/>
      <c r="LXI1707" s="30"/>
      <c r="LXJ1707" s="30"/>
      <c r="LXK1707" s="30"/>
      <c r="LXL1707" s="30"/>
      <c r="LXM1707" s="30"/>
      <c r="LXN1707" s="30"/>
      <c r="LXO1707" s="30"/>
      <c r="LXP1707" s="30"/>
      <c r="LXQ1707" s="30"/>
      <c r="LXR1707" s="30"/>
      <c r="LXS1707" s="30"/>
      <c r="LXT1707" s="30"/>
      <c r="LXU1707" s="30"/>
      <c r="LXV1707" s="30"/>
      <c r="LXW1707" s="30"/>
      <c r="LXX1707" s="30"/>
      <c r="LXY1707" s="30"/>
      <c r="LXZ1707" s="30"/>
      <c r="LYA1707" s="30"/>
      <c r="LYB1707" s="30"/>
      <c r="LYC1707" s="30"/>
      <c r="LYD1707" s="30"/>
      <c r="LYE1707" s="30"/>
      <c r="LYF1707" s="30"/>
      <c r="LYG1707" s="30"/>
      <c r="LYH1707" s="30"/>
      <c r="LYI1707" s="30"/>
      <c r="LYJ1707" s="30"/>
      <c r="LYK1707" s="30"/>
      <c r="LYL1707" s="30"/>
      <c r="LYM1707" s="30"/>
      <c r="LYN1707" s="30"/>
      <c r="LYO1707" s="30"/>
      <c r="LYP1707" s="30"/>
      <c r="LYQ1707" s="30"/>
      <c r="LYR1707" s="30"/>
      <c r="LYS1707" s="30"/>
      <c r="LYT1707" s="30"/>
      <c r="LYU1707" s="30"/>
      <c r="LYV1707" s="30"/>
      <c r="LYW1707" s="30"/>
      <c r="LYX1707" s="30"/>
      <c r="LYY1707" s="30"/>
      <c r="LYZ1707" s="30"/>
      <c r="LZA1707" s="30"/>
      <c r="LZB1707" s="30"/>
      <c r="LZC1707" s="30"/>
      <c r="LZD1707" s="30"/>
      <c r="LZE1707" s="30"/>
      <c r="LZF1707" s="30"/>
      <c r="LZG1707" s="30"/>
      <c r="LZH1707" s="30"/>
      <c r="LZI1707" s="30"/>
      <c r="LZJ1707" s="30"/>
      <c r="LZK1707" s="30"/>
      <c r="LZL1707" s="30"/>
      <c r="LZM1707" s="30"/>
      <c r="LZN1707" s="30"/>
      <c r="LZO1707" s="30"/>
      <c r="LZP1707" s="30"/>
      <c r="LZQ1707" s="30"/>
      <c r="LZR1707" s="30"/>
      <c r="LZS1707" s="30"/>
      <c r="LZT1707" s="30"/>
      <c r="LZU1707" s="30"/>
      <c r="LZV1707" s="30"/>
      <c r="LZW1707" s="30"/>
      <c r="LZX1707" s="30"/>
      <c r="LZY1707" s="30"/>
      <c r="LZZ1707" s="30"/>
      <c r="MAA1707" s="30"/>
      <c r="MAB1707" s="30"/>
      <c r="MAC1707" s="30"/>
      <c r="MAD1707" s="30"/>
      <c r="MAE1707" s="30"/>
      <c r="MAF1707" s="30"/>
      <c r="MAG1707" s="30"/>
      <c r="MAH1707" s="30"/>
      <c r="MAI1707" s="30"/>
      <c r="MAJ1707" s="30"/>
      <c r="MAK1707" s="30"/>
      <c r="MAL1707" s="30"/>
      <c r="MAM1707" s="30"/>
      <c r="MAN1707" s="30"/>
      <c r="MAO1707" s="30"/>
      <c r="MAP1707" s="30"/>
      <c r="MAQ1707" s="30"/>
      <c r="MAR1707" s="30"/>
      <c r="MAS1707" s="30"/>
      <c r="MAT1707" s="30"/>
      <c r="MAU1707" s="30"/>
      <c r="MAV1707" s="30"/>
      <c r="MAW1707" s="30"/>
      <c r="MAX1707" s="30"/>
      <c r="MAY1707" s="30"/>
      <c r="MAZ1707" s="30"/>
      <c r="MBA1707" s="30"/>
      <c r="MBB1707" s="30"/>
      <c r="MBC1707" s="30"/>
      <c r="MBD1707" s="30"/>
      <c r="MBE1707" s="30"/>
      <c r="MBF1707" s="30"/>
      <c r="MBG1707" s="30"/>
      <c r="MBH1707" s="30"/>
      <c r="MBI1707" s="30"/>
      <c r="MBJ1707" s="30"/>
      <c r="MBK1707" s="30"/>
      <c r="MBL1707" s="30"/>
      <c r="MBM1707" s="30"/>
      <c r="MBN1707" s="30"/>
      <c r="MBO1707" s="30"/>
      <c r="MBP1707" s="30"/>
      <c r="MBQ1707" s="30"/>
      <c r="MBR1707" s="30"/>
      <c r="MBS1707" s="30"/>
      <c r="MBT1707" s="30"/>
      <c r="MBU1707" s="30"/>
      <c r="MBV1707" s="30"/>
      <c r="MBW1707" s="30"/>
      <c r="MBX1707" s="30"/>
      <c r="MBY1707" s="30"/>
      <c r="MBZ1707" s="30"/>
      <c r="MCA1707" s="30"/>
      <c r="MCB1707" s="30"/>
      <c r="MCC1707" s="30"/>
      <c r="MCD1707" s="30"/>
      <c r="MCE1707" s="30"/>
      <c r="MCF1707" s="30"/>
      <c r="MCG1707" s="30"/>
      <c r="MCH1707" s="30"/>
      <c r="MCI1707" s="30"/>
      <c r="MCJ1707" s="30"/>
      <c r="MCK1707" s="30"/>
      <c r="MCL1707" s="30"/>
      <c r="MCM1707" s="30"/>
      <c r="MCN1707" s="30"/>
      <c r="MCO1707" s="30"/>
      <c r="MCP1707" s="30"/>
      <c r="MCQ1707" s="30"/>
      <c r="MCR1707" s="30"/>
      <c r="MCS1707" s="30"/>
      <c r="MCT1707" s="30"/>
      <c r="MCU1707" s="30"/>
      <c r="MCV1707" s="30"/>
      <c r="MCW1707" s="30"/>
      <c r="MCX1707" s="30"/>
      <c r="MCY1707" s="30"/>
      <c r="MCZ1707" s="30"/>
      <c r="MDA1707" s="30"/>
      <c r="MDB1707" s="30"/>
      <c r="MDC1707" s="30"/>
      <c r="MDD1707" s="30"/>
      <c r="MDE1707" s="30"/>
      <c r="MDF1707" s="30"/>
      <c r="MDG1707" s="30"/>
      <c r="MDH1707" s="30"/>
      <c r="MDI1707" s="30"/>
      <c r="MDJ1707" s="30"/>
      <c r="MDK1707" s="30"/>
      <c r="MDL1707" s="30"/>
      <c r="MDM1707" s="30"/>
      <c r="MDN1707" s="30"/>
      <c r="MDO1707" s="30"/>
      <c r="MDP1707" s="30"/>
      <c r="MDQ1707" s="30"/>
      <c r="MDR1707" s="30"/>
      <c r="MDS1707" s="30"/>
      <c r="MDT1707" s="30"/>
      <c r="MDU1707" s="30"/>
      <c r="MDV1707" s="30"/>
      <c r="MDW1707" s="30"/>
      <c r="MDX1707" s="30"/>
      <c r="MDY1707" s="30"/>
      <c r="MDZ1707" s="30"/>
      <c r="MEA1707" s="30"/>
      <c r="MEB1707" s="30"/>
      <c r="MEC1707" s="30"/>
      <c r="MED1707" s="30"/>
      <c r="MEE1707" s="30"/>
      <c r="MEF1707" s="30"/>
      <c r="MEG1707" s="30"/>
      <c r="MEH1707" s="30"/>
      <c r="MEI1707" s="30"/>
      <c r="MEJ1707" s="30"/>
      <c r="MEK1707" s="30"/>
      <c r="MEL1707" s="30"/>
      <c r="MEM1707" s="30"/>
      <c r="MEN1707" s="30"/>
      <c r="MEO1707" s="30"/>
      <c r="MEP1707" s="30"/>
      <c r="MEQ1707" s="30"/>
      <c r="MER1707" s="30"/>
      <c r="MES1707" s="30"/>
      <c r="MET1707" s="30"/>
      <c r="MEU1707" s="30"/>
      <c r="MEV1707" s="30"/>
      <c r="MEW1707" s="30"/>
      <c r="MEX1707" s="30"/>
      <c r="MEY1707" s="30"/>
      <c r="MEZ1707" s="30"/>
      <c r="MFA1707" s="30"/>
      <c r="MFB1707" s="30"/>
      <c r="MFC1707" s="30"/>
      <c r="MFD1707" s="30"/>
      <c r="MFE1707" s="30"/>
      <c r="MFF1707" s="30"/>
      <c r="MFG1707" s="30"/>
      <c r="MFH1707" s="30"/>
      <c r="MFI1707" s="30"/>
      <c r="MFJ1707" s="30"/>
      <c r="MFK1707" s="30"/>
      <c r="MFL1707" s="30"/>
      <c r="MFM1707" s="30"/>
      <c r="MFN1707" s="30"/>
      <c r="MFO1707" s="30"/>
      <c r="MFP1707" s="30"/>
      <c r="MFQ1707" s="30"/>
      <c r="MFR1707" s="30"/>
      <c r="MFS1707" s="30"/>
      <c r="MFT1707" s="30"/>
      <c r="MFU1707" s="30"/>
      <c r="MFV1707" s="30"/>
      <c r="MFW1707" s="30"/>
      <c r="MFX1707" s="30"/>
      <c r="MFY1707" s="30"/>
      <c r="MFZ1707" s="30"/>
      <c r="MGA1707" s="30"/>
      <c r="MGB1707" s="30"/>
      <c r="MGC1707" s="30"/>
      <c r="MGD1707" s="30"/>
      <c r="MGE1707" s="30"/>
      <c r="MGF1707" s="30"/>
      <c r="MGG1707" s="30"/>
      <c r="MGH1707" s="30"/>
      <c r="MGI1707" s="30"/>
      <c r="MGJ1707" s="30"/>
      <c r="MGK1707" s="30"/>
      <c r="MGL1707" s="30"/>
      <c r="MGM1707" s="30"/>
      <c r="MGN1707" s="30"/>
      <c r="MGO1707" s="30"/>
      <c r="MGP1707" s="30"/>
      <c r="MGQ1707" s="30"/>
      <c r="MGR1707" s="30"/>
      <c r="MGS1707" s="30"/>
      <c r="MGT1707" s="30"/>
      <c r="MGU1707" s="30"/>
      <c r="MGV1707" s="30"/>
      <c r="MGW1707" s="30"/>
      <c r="MGX1707" s="30"/>
      <c r="MGY1707" s="30"/>
      <c r="MGZ1707" s="30"/>
      <c r="MHA1707" s="30"/>
      <c r="MHB1707" s="30"/>
      <c r="MHC1707" s="30"/>
      <c r="MHD1707" s="30"/>
      <c r="MHE1707" s="30"/>
      <c r="MHF1707" s="30"/>
      <c r="MHG1707" s="30"/>
      <c r="MHH1707" s="30"/>
      <c r="MHI1707" s="30"/>
      <c r="MHJ1707" s="30"/>
      <c r="MHK1707" s="30"/>
      <c r="MHL1707" s="30"/>
      <c r="MHM1707" s="30"/>
      <c r="MHN1707" s="30"/>
      <c r="MHO1707" s="30"/>
      <c r="MHP1707" s="30"/>
      <c r="MHQ1707" s="30"/>
      <c r="MHR1707" s="30"/>
      <c r="MHS1707" s="30"/>
      <c r="MHT1707" s="30"/>
      <c r="MHU1707" s="30"/>
      <c r="MHV1707" s="30"/>
      <c r="MHW1707" s="30"/>
      <c r="MHX1707" s="30"/>
      <c r="MHY1707" s="30"/>
      <c r="MHZ1707" s="30"/>
      <c r="MIA1707" s="30"/>
      <c r="MIB1707" s="30"/>
      <c r="MIC1707" s="30"/>
      <c r="MID1707" s="30"/>
      <c r="MIE1707" s="30"/>
      <c r="MIF1707" s="30"/>
      <c r="MIG1707" s="30"/>
      <c r="MIH1707" s="30"/>
      <c r="MII1707" s="30"/>
      <c r="MIJ1707" s="30"/>
      <c r="MIK1707" s="30"/>
      <c r="MIL1707" s="30"/>
      <c r="MIM1707" s="30"/>
      <c r="MIN1707" s="30"/>
      <c r="MIO1707" s="30"/>
      <c r="MIP1707" s="30"/>
      <c r="MIQ1707" s="30"/>
      <c r="MIR1707" s="30"/>
      <c r="MIS1707" s="30"/>
      <c r="MIT1707" s="30"/>
      <c r="MIU1707" s="30"/>
      <c r="MIV1707" s="30"/>
      <c r="MIW1707" s="30"/>
      <c r="MIX1707" s="30"/>
      <c r="MIY1707" s="30"/>
      <c r="MIZ1707" s="30"/>
      <c r="MJA1707" s="30"/>
      <c r="MJB1707" s="30"/>
      <c r="MJC1707" s="30"/>
      <c r="MJD1707" s="30"/>
      <c r="MJE1707" s="30"/>
      <c r="MJF1707" s="30"/>
      <c r="MJG1707" s="30"/>
      <c r="MJH1707" s="30"/>
      <c r="MJI1707" s="30"/>
      <c r="MJJ1707" s="30"/>
      <c r="MJK1707" s="30"/>
      <c r="MJL1707" s="30"/>
      <c r="MJM1707" s="30"/>
      <c r="MJN1707" s="30"/>
      <c r="MJO1707" s="30"/>
      <c r="MJP1707" s="30"/>
      <c r="MJQ1707" s="30"/>
      <c r="MJR1707" s="30"/>
      <c r="MJS1707" s="30"/>
      <c r="MJT1707" s="30"/>
      <c r="MJU1707" s="30"/>
      <c r="MJV1707" s="30"/>
      <c r="MJW1707" s="30"/>
      <c r="MJX1707" s="30"/>
      <c r="MJY1707" s="30"/>
      <c r="MJZ1707" s="30"/>
      <c r="MKA1707" s="30"/>
      <c r="MKB1707" s="30"/>
      <c r="MKC1707" s="30"/>
      <c r="MKD1707" s="30"/>
      <c r="MKE1707" s="30"/>
      <c r="MKF1707" s="30"/>
      <c r="MKG1707" s="30"/>
      <c r="MKH1707" s="30"/>
      <c r="MKI1707" s="30"/>
      <c r="MKJ1707" s="30"/>
      <c r="MKK1707" s="30"/>
      <c r="MKL1707" s="30"/>
      <c r="MKM1707" s="30"/>
      <c r="MKN1707" s="30"/>
      <c r="MKO1707" s="30"/>
      <c r="MKP1707" s="30"/>
      <c r="MKQ1707" s="30"/>
      <c r="MKR1707" s="30"/>
      <c r="MKS1707" s="30"/>
      <c r="MKT1707" s="30"/>
      <c r="MKU1707" s="30"/>
      <c r="MKV1707" s="30"/>
      <c r="MKW1707" s="30"/>
      <c r="MKX1707" s="30"/>
      <c r="MKY1707" s="30"/>
      <c r="MKZ1707" s="30"/>
      <c r="MLA1707" s="30"/>
      <c r="MLB1707" s="30"/>
      <c r="MLC1707" s="30"/>
      <c r="MLD1707" s="30"/>
      <c r="MLE1707" s="30"/>
      <c r="MLF1707" s="30"/>
      <c r="MLG1707" s="30"/>
      <c r="MLH1707" s="30"/>
      <c r="MLI1707" s="30"/>
      <c r="MLJ1707" s="30"/>
      <c r="MLK1707" s="30"/>
      <c r="MLL1707" s="30"/>
      <c r="MLM1707" s="30"/>
      <c r="MLN1707" s="30"/>
      <c r="MLO1707" s="30"/>
      <c r="MLP1707" s="30"/>
      <c r="MLQ1707" s="30"/>
      <c r="MLR1707" s="30"/>
      <c r="MLS1707" s="30"/>
      <c r="MLT1707" s="30"/>
      <c r="MLU1707" s="30"/>
      <c r="MLV1707" s="30"/>
      <c r="MLW1707" s="30"/>
      <c r="MLX1707" s="30"/>
      <c r="MLY1707" s="30"/>
      <c r="MLZ1707" s="30"/>
      <c r="MMA1707" s="30"/>
      <c r="MMB1707" s="30"/>
      <c r="MMC1707" s="30"/>
      <c r="MMD1707" s="30"/>
      <c r="MME1707" s="30"/>
      <c r="MMF1707" s="30"/>
      <c r="MMG1707" s="30"/>
      <c r="MMH1707" s="30"/>
      <c r="MMI1707" s="30"/>
      <c r="MMJ1707" s="30"/>
      <c r="MMK1707" s="30"/>
      <c r="MML1707" s="30"/>
      <c r="MMM1707" s="30"/>
      <c r="MMN1707" s="30"/>
      <c r="MMO1707" s="30"/>
      <c r="MMP1707" s="30"/>
      <c r="MMQ1707" s="30"/>
      <c r="MMR1707" s="30"/>
      <c r="MMS1707" s="30"/>
      <c r="MMT1707" s="30"/>
      <c r="MMU1707" s="30"/>
      <c r="MMV1707" s="30"/>
      <c r="MMW1707" s="30"/>
      <c r="MMX1707" s="30"/>
      <c r="MMY1707" s="30"/>
      <c r="MMZ1707" s="30"/>
      <c r="MNA1707" s="30"/>
      <c r="MNB1707" s="30"/>
      <c r="MNC1707" s="30"/>
      <c r="MND1707" s="30"/>
      <c r="MNE1707" s="30"/>
      <c r="MNF1707" s="30"/>
      <c r="MNG1707" s="30"/>
      <c r="MNH1707" s="30"/>
      <c r="MNI1707" s="30"/>
      <c r="MNJ1707" s="30"/>
      <c r="MNK1707" s="30"/>
      <c r="MNL1707" s="30"/>
      <c r="MNM1707" s="30"/>
      <c r="MNN1707" s="30"/>
      <c r="MNO1707" s="30"/>
      <c r="MNP1707" s="30"/>
      <c r="MNQ1707" s="30"/>
      <c r="MNR1707" s="30"/>
      <c r="MNS1707" s="30"/>
      <c r="MNT1707" s="30"/>
      <c r="MNU1707" s="30"/>
      <c r="MNV1707" s="30"/>
      <c r="MNW1707" s="30"/>
      <c r="MNX1707" s="30"/>
      <c r="MNY1707" s="30"/>
      <c r="MNZ1707" s="30"/>
      <c r="MOA1707" s="30"/>
      <c r="MOB1707" s="30"/>
      <c r="MOC1707" s="30"/>
      <c r="MOD1707" s="30"/>
      <c r="MOE1707" s="30"/>
      <c r="MOF1707" s="30"/>
      <c r="MOG1707" s="30"/>
      <c r="MOH1707" s="30"/>
      <c r="MOI1707" s="30"/>
      <c r="MOJ1707" s="30"/>
      <c r="MOK1707" s="30"/>
      <c r="MOL1707" s="30"/>
      <c r="MOM1707" s="30"/>
      <c r="MON1707" s="30"/>
      <c r="MOO1707" s="30"/>
      <c r="MOP1707" s="30"/>
      <c r="MOQ1707" s="30"/>
      <c r="MOR1707" s="30"/>
      <c r="MOS1707" s="30"/>
      <c r="MOT1707" s="30"/>
      <c r="MOU1707" s="30"/>
      <c r="MOV1707" s="30"/>
      <c r="MOW1707" s="30"/>
      <c r="MOX1707" s="30"/>
      <c r="MOY1707" s="30"/>
      <c r="MOZ1707" s="30"/>
      <c r="MPA1707" s="30"/>
      <c r="MPB1707" s="30"/>
      <c r="MPC1707" s="30"/>
      <c r="MPD1707" s="30"/>
      <c r="MPE1707" s="30"/>
      <c r="MPF1707" s="30"/>
      <c r="MPG1707" s="30"/>
      <c r="MPH1707" s="30"/>
      <c r="MPI1707" s="30"/>
      <c r="MPJ1707" s="30"/>
      <c r="MPK1707" s="30"/>
      <c r="MPL1707" s="30"/>
      <c r="MPM1707" s="30"/>
      <c r="MPN1707" s="30"/>
      <c r="MPO1707" s="30"/>
      <c r="MPP1707" s="30"/>
      <c r="MPQ1707" s="30"/>
      <c r="MPR1707" s="30"/>
      <c r="MPS1707" s="30"/>
      <c r="MPT1707" s="30"/>
      <c r="MPU1707" s="30"/>
      <c r="MPV1707" s="30"/>
      <c r="MPW1707" s="30"/>
      <c r="MPX1707" s="30"/>
      <c r="MPY1707" s="30"/>
      <c r="MPZ1707" s="30"/>
      <c r="MQA1707" s="30"/>
      <c r="MQB1707" s="30"/>
      <c r="MQC1707" s="30"/>
      <c r="MQD1707" s="30"/>
      <c r="MQE1707" s="30"/>
      <c r="MQF1707" s="30"/>
      <c r="MQG1707" s="30"/>
      <c r="MQH1707" s="30"/>
      <c r="MQI1707" s="30"/>
      <c r="MQJ1707" s="30"/>
      <c r="MQK1707" s="30"/>
      <c r="MQL1707" s="30"/>
      <c r="MQM1707" s="30"/>
      <c r="MQN1707" s="30"/>
      <c r="MQO1707" s="30"/>
      <c r="MQP1707" s="30"/>
      <c r="MQQ1707" s="30"/>
      <c r="MQR1707" s="30"/>
      <c r="MQS1707" s="30"/>
      <c r="MQT1707" s="30"/>
      <c r="MQU1707" s="30"/>
      <c r="MQV1707" s="30"/>
      <c r="MQW1707" s="30"/>
      <c r="MQX1707" s="30"/>
      <c r="MQY1707" s="30"/>
      <c r="MQZ1707" s="30"/>
      <c r="MRA1707" s="30"/>
      <c r="MRB1707" s="30"/>
      <c r="MRC1707" s="30"/>
      <c r="MRD1707" s="30"/>
      <c r="MRE1707" s="30"/>
      <c r="MRF1707" s="30"/>
      <c r="MRG1707" s="30"/>
      <c r="MRH1707" s="30"/>
      <c r="MRI1707" s="30"/>
      <c r="MRJ1707" s="30"/>
      <c r="MRK1707" s="30"/>
      <c r="MRL1707" s="30"/>
      <c r="MRM1707" s="30"/>
      <c r="MRN1707" s="30"/>
      <c r="MRO1707" s="30"/>
      <c r="MRP1707" s="30"/>
      <c r="MRQ1707" s="30"/>
      <c r="MRR1707" s="30"/>
      <c r="MRS1707" s="30"/>
      <c r="MRT1707" s="30"/>
      <c r="MRU1707" s="30"/>
      <c r="MRV1707" s="30"/>
      <c r="MRW1707" s="30"/>
      <c r="MRX1707" s="30"/>
      <c r="MRY1707" s="30"/>
      <c r="MRZ1707" s="30"/>
      <c r="MSA1707" s="30"/>
      <c r="MSB1707" s="30"/>
      <c r="MSC1707" s="30"/>
      <c r="MSD1707" s="30"/>
      <c r="MSE1707" s="30"/>
      <c r="MSF1707" s="30"/>
      <c r="MSG1707" s="30"/>
      <c r="MSH1707" s="30"/>
      <c r="MSI1707" s="30"/>
      <c r="MSJ1707" s="30"/>
      <c r="MSK1707" s="30"/>
      <c r="MSL1707" s="30"/>
      <c r="MSM1707" s="30"/>
      <c r="MSN1707" s="30"/>
      <c r="MSO1707" s="30"/>
      <c r="MSP1707" s="30"/>
      <c r="MSQ1707" s="30"/>
      <c r="MSR1707" s="30"/>
      <c r="MSS1707" s="30"/>
      <c r="MST1707" s="30"/>
      <c r="MSU1707" s="30"/>
      <c r="MSV1707" s="30"/>
      <c r="MSW1707" s="30"/>
      <c r="MSX1707" s="30"/>
      <c r="MSY1707" s="30"/>
      <c r="MSZ1707" s="30"/>
      <c r="MTA1707" s="30"/>
      <c r="MTB1707" s="30"/>
      <c r="MTC1707" s="30"/>
      <c r="MTD1707" s="30"/>
      <c r="MTE1707" s="30"/>
      <c r="MTF1707" s="30"/>
      <c r="MTG1707" s="30"/>
      <c r="MTH1707" s="30"/>
      <c r="MTI1707" s="30"/>
      <c r="MTJ1707" s="30"/>
      <c r="MTK1707" s="30"/>
      <c r="MTL1707" s="30"/>
      <c r="MTM1707" s="30"/>
      <c r="MTN1707" s="30"/>
      <c r="MTO1707" s="30"/>
      <c r="MTP1707" s="30"/>
      <c r="MTQ1707" s="30"/>
      <c r="MTR1707" s="30"/>
      <c r="MTS1707" s="30"/>
      <c r="MTT1707" s="30"/>
      <c r="MTU1707" s="30"/>
      <c r="MTV1707" s="30"/>
      <c r="MTW1707" s="30"/>
      <c r="MTX1707" s="30"/>
      <c r="MTY1707" s="30"/>
      <c r="MTZ1707" s="30"/>
      <c r="MUA1707" s="30"/>
      <c r="MUB1707" s="30"/>
      <c r="MUC1707" s="30"/>
      <c r="MUD1707" s="30"/>
      <c r="MUE1707" s="30"/>
      <c r="MUF1707" s="30"/>
      <c r="MUG1707" s="30"/>
      <c r="MUH1707" s="30"/>
      <c r="MUI1707" s="30"/>
      <c r="MUJ1707" s="30"/>
      <c r="MUK1707" s="30"/>
      <c r="MUL1707" s="30"/>
      <c r="MUM1707" s="30"/>
      <c r="MUN1707" s="30"/>
      <c r="MUO1707" s="30"/>
      <c r="MUP1707" s="30"/>
      <c r="MUQ1707" s="30"/>
      <c r="MUR1707" s="30"/>
      <c r="MUS1707" s="30"/>
      <c r="MUT1707" s="30"/>
      <c r="MUU1707" s="30"/>
      <c r="MUV1707" s="30"/>
      <c r="MUW1707" s="30"/>
      <c r="MUX1707" s="30"/>
      <c r="MUY1707" s="30"/>
      <c r="MUZ1707" s="30"/>
      <c r="MVA1707" s="30"/>
      <c r="MVB1707" s="30"/>
      <c r="MVC1707" s="30"/>
      <c r="MVD1707" s="30"/>
      <c r="MVE1707" s="30"/>
      <c r="MVF1707" s="30"/>
      <c r="MVG1707" s="30"/>
      <c r="MVH1707" s="30"/>
      <c r="MVI1707" s="30"/>
      <c r="MVJ1707" s="30"/>
      <c r="MVK1707" s="30"/>
      <c r="MVL1707" s="30"/>
      <c r="MVM1707" s="30"/>
      <c r="MVN1707" s="30"/>
      <c r="MVO1707" s="30"/>
      <c r="MVP1707" s="30"/>
      <c r="MVQ1707" s="30"/>
      <c r="MVR1707" s="30"/>
      <c r="MVS1707" s="30"/>
      <c r="MVT1707" s="30"/>
      <c r="MVU1707" s="30"/>
      <c r="MVV1707" s="30"/>
      <c r="MVW1707" s="30"/>
      <c r="MVX1707" s="30"/>
      <c r="MVY1707" s="30"/>
      <c r="MVZ1707" s="30"/>
      <c r="MWA1707" s="30"/>
      <c r="MWB1707" s="30"/>
      <c r="MWC1707" s="30"/>
      <c r="MWD1707" s="30"/>
      <c r="MWE1707" s="30"/>
      <c r="MWF1707" s="30"/>
      <c r="MWG1707" s="30"/>
      <c r="MWH1707" s="30"/>
      <c r="MWI1707" s="30"/>
      <c r="MWJ1707" s="30"/>
      <c r="MWK1707" s="30"/>
      <c r="MWL1707" s="30"/>
      <c r="MWM1707" s="30"/>
      <c r="MWN1707" s="30"/>
      <c r="MWO1707" s="30"/>
      <c r="MWP1707" s="30"/>
      <c r="MWQ1707" s="30"/>
      <c r="MWR1707" s="30"/>
      <c r="MWS1707" s="30"/>
      <c r="MWT1707" s="30"/>
      <c r="MWU1707" s="30"/>
      <c r="MWV1707" s="30"/>
      <c r="MWW1707" s="30"/>
      <c r="MWX1707" s="30"/>
      <c r="MWY1707" s="30"/>
      <c r="MWZ1707" s="30"/>
      <c r="MXA1707" s="30"/>
      <c r="MXB1707" s="30"/>
      <c r="MXC1707" s="30"/>
      <c r="MXD1707" s="30"/>
      <c r="MXE1707" s="30"/>
      <c r="MXF1707" s="30"/>
      <c r="MXG1707" s="30"/>
      <c r="MXH1707" s="30"/>
      <c r="MXI1707" s="30"/>
      <c r="MXJ1707" s="30"/>
      <c r="MXK1707" s="30"/>
      <c r="MXL1707" s="30"/>
      <c r="MXM1707" s="30"/>
      <c r="MXN1707" s="30"/>
      <c r="MXO1707" s="30"/>
      <c r="MXP1707" s="30"/>
      <c r="MXQ1707" s="30"/>
      <c r="MXR1707" s="30"/>
      <c r="MXS1707" s="30"/>
      <c r="MXT1707" s="30"/>
      <c r="MXU1707" s="30"/>
      <c r="MXV1707" s="30"/>
      <c r="MXW1707" s="30"/>
      <c r="MXX1707" s="30"/>
      <c r="MXY1707" s="30"/>
      <c r="MXZ1707" s="30"/>
      <c r="MYA1707" s="30"/>
      <c r="MYB1707" s="30"/>
      <c r="MYC1707" s="30"/>
      <c r="MYD1707" s="30"/>
      <c r="MYE1707" s="30"/>
      <c r="MYF1707" s="30"/>
      <c r="MYG1707" s="30"/>
      <c r="MYH1707" s="30"/>
      <c r="MYI1707" s="30"/>
      <c r="MYJ1707" s="30"/>
      <c r="MYK1707" s="30"/>
      <c r="MYL1707" s="30"/>
      <c r="MYM1707" s="30"/>
      <c r="MYN1707" s="30"/>
      <c r="MYO1707" s="30"/>
      <c r="MYP1707" s="30"/>
      <c r="MYQ1707" s="30"/>
      <c r="MYR1707" s="30"/>
      <c r="MYS1707" s="30"/>
      <c r="MYT1707" s="30"/>
      <c r="MYU1707" s="30"/>
      <c r="MYV1707" s="30"/>
      <c r="MYW1707" s="30"/>
      <c r="MYX1707" s="30"/>
      <c r="MYY1707" s="30"/>
      <c r="MYZ1707" s="30"/>
      <c r="MZA1707" s="30"/>
      <c r="MZB1707" s="30"/>
      <c r="MZC1707" s="30"/>
      <c r="MZD1707" s="30"/>
      <c r="MZE1707" s="30"/>
      <c r="MZF1707" s="30"/>
      <c r="MZG1707" s="30"/>
      <c r="MZH1707" s="30"/>
      <c r="MZI1707" s="30"/>
      <c r="MZJ1707" s="30"/>
      <c r="MZK1707" s="30"/>
      <c r="MZL1707" s="30"/>
      <c r="MZM1707" s="30"/>
      <c r="MZN1707" s="30"/>
      <c r="MZO1707" s="30"/>
      <c r="MZP1707" s="30"/>
      <c r="MZQ1707" s="30"/>
      <c r="MZR1707" s="30"/>
      <c r="MZS1707" s="30"/>
      <c r="MZT1707" s="30"/>
      <c r="MZU1707" s="30"/>
      <c r="MZV1707" s="30"/>
      <c r="MZW1707" s="30"/>
      <c r="MZX1707" s="30"/>
      <c r="MZY1707" s="30"/>
      <c r="MZZ1707" s="30"/>
      <c r="NAA1707" s="30"/>
      <c r="NAB1707" s="30"/>
      <c r="NAC1707" s="30"/>
      <c r="NAD1707" s="30"/>
      <c r="NAE1707" s="30"/>
      <c r="NAF1707" s="30"/>
      <c r="NAG1707" s="30"/>
      <c r="NAH1707" s="30"/>
      <c r="NAI1707" s="30"/>
      <c r="NAJ1707" s="30"/>
      <c r="NAK1707" s="30"/>
      <c r="NAL1707" s="30"/>
      <c r="NAM1707" s="30"/>
      <c r="NAN1707" s="30"/>
      <c r="NAO1707" s="30"/>
      <c r="NAP1707" s="30"/>
      <c r="NAQ1707" s="30"/>
      <c r="NAR1707" s="30"/>
      <c r="NAS1707" s="30"/>
      <c r="NAT1707" s="30"/>
      <c r="NAU1707" s="30"/>
      <c r="NAV1707" s="30"/>
      <c r="NAW1707" s="30"/>
      <c r="NAX1707" s="30"/>
      <c r="NAY1707" s="30"/>
      <c r="NAZ1707" s="30"/>
      <c r="NBA1707" s="30"/>
      <c r="NBB1707" s="30"/>
      <c r="NBC1707" s="30"/>
      <c r="NBD1707" s="30"/>
      <c r="NBE1707" s="30"/>
      <c r="NBF1707" s="30"/>
      <c r="NBG1707" s="30"/>
      <c r="NBH1707" s="30"/>
      <c r="NBI1707" s="30"/>
      <c r="NBJ1707" s="30"/>
      <c r="NBK1707" s="30"/>
      <c r="NBL1707" s="30"/>
      <c r="NBM1707" s="30"/>
      <c r="NBN1707" s="30"/>
      <c r="NBO1707" s="30"/>
      <c r="NBP1707" s="30"/>
      <c r="NBQ1707" s="30"/>
      <c r="NBR1707" s="30"/>
      <c r="NBS1707" s="30"/>
      <c r="NBT1707" s="30"/>
      <c r="NBU1707" s="30"/>
      <c r="NBV1707" s="30"/>
      <c r="NBW1707" s="30"/>
      <c r="NBX1707" s="30"/>
      <c r="NBY1707" s="30"/>
      <c r="NBZ1707" s="30"/>
      <c r="NCA1707" s="30"/>
      <c r="NCB1707" s="30"/>
      <c r="NCC1707" s="30"/>
      <c r="NCD1707" s="30"/>
      <c r="NCE1707" s="30"/>
      <c r="NCF1707" s="30"/>
      <c r="NCG1707" s="30"/>
      <c r="NCH1707" s="30"/>
      <c r="NCI1707" s="30"/>
      <c r="NCJ1707" s="30"/>
      <c r="NCK1707" s="30"/>
      <c r="NCL1707" s="30"/>
      <c r="NCM1707" s="30"/>
      <c r="NCN1707" s="30"/>
      <c r="NCO1707" s="30"/>
      <c r="NCP1707" s="30"/>
      <c r="NCQ1707" s="30"/>
      <c r="NCR1707" s="30"/>
      <c r="NCS1707" s="30"/>
      <c r="NCT1707" s="30"/>
      <c r="NCU1707" s="30"/>
      <c r="NCV1707" s="30"/>
      <c r="NCW1707" s="30"/>
      <c r="NCX1707" s="30"/>
      <c r="NCY1707" s="30"/>
      <c r="NCZ1707" s="30"/>
      <c r="NDA1707" s="30"/>
      <c r="NDB1707" s="30"/>
      <c r="NDC1707" s="30"/>
      <c r="NDD1707" s="30"/>
      <c r="NDE1707" s="30"/>
      <c r="NDF1707" s="30"/>
      <c r="NDG1707" s="30"/>
      <c r="NDH1707" s="30"/>
      <c r="NDI1707" s="30"/>
      <c r="NDJ1707" s="30"/>
      <c r="NDK1707" s="30"/>
      <c r="NDL1707" s="30"/>
      <c r="NDM1707" s="30"/>
      <c r="NDN1707" s="30"/>
      <c r="NDO1707" s="30"/>
      <c r="NDP1707" s="30"/>
      <c r="NDQ1707" s="30"/>
      <c r="NDR1707" s="30"/>
      <c r="NDS1707" s="30"/>
      <c r="NDT1707" s="30"/>
      <c r="NDU1707" s="30"/>
      <c r="NDV1707" s="30"/>
      <c r="NDW1707" s="30"/>
      <c r="NDX1707" s="30"/>
      <c r="NDY1707" s="30"/>
      <c r="NDZ1707" s="30"/>
      <c r="NEA1707" s="30"/>
      <c r="NEB1707" s="30"/>
      <c r="NEC1707" s="30"/>
      <c r="NED1707" s="30"/>
      <c r="NEE1707" s="30"/>
      <c r="NEF1707" s="30"/>
      <c r="NEG1707" s="30"/>
      <c r="NEH1707" s="30"/>
      <c r="NEI1707" s="30"/>
      <c r="NEJ1707" s="30"/>
      <c r="NEK1707" s="30"/>
      <c r="NEL1707" s="30"/>
      <c r="NEM1707" s="30"/>
      <c r="NEN1707" s="30"/>
      <c r="NEO1707" s="30"/>
      <c r="NEP1707" s="30"/>
      <c r="NEQ1707" s="30"/>
      <c r="NER1707" s="30"/>
      <c r="NES1707" s="30"/>
      <c r="NET1707" s="30"/>
      <c r="NEU1707" s="30"/>
      <c r="NEV1707" s="30"/>
      <c r="NEW1707" s="30"/>
      <c r="NEX1707" s="30"/>
      <c r="NEY1707" s="30"/>
      <c r="NEZ1707" s="30"/>
      <c r="NFA1707" s="30"/>
      <c r="NFB1707" s="30"/>
      <c r="NFC1707" s="30"/>
      <c r="NFD1707" s="30"/>
      <c r="NFE1707" s="30"/>
      <c r="NFF1707" s="30"/>
      <c r="NFG1707" s="30"/>
      <c r="NFH1707" s="30"/>
      <c r="NFI1707" s="30"/>
      <c r="NFJ1707" s="30"/>
      <c r="NFK1707" s="30"/>
      <c r="NFL1707" s="30"/>
      <c r="NFM1707" s="30"/>
      <c r="NFN1707" s="30"/>
      <c r="NFO1707" s="30"/>
      <c r="NFP1707" s="30"/>
      <c r="NFQ1707" s="30"/>
      <c r="NFR1707" s="30"/>
      <c r="NFS1707" s="30"/>
      <c r="NFT1707" s="30"/>
      <c r="NFU1707" s="30"/>
      <c r="NFV1707" s="30"/>
      <c r="NFW1707" s="30"/>
      <c r="NFX1707" s="30"/>
      <c r="NFY1707" s="30"/>
      <c r="NFZ1707" s="30"/>
      <c r="NGA1707" s="30"/>
      <c r="NGB1707" s="30"/>
      <c r="NGC1707" s="30"/>
      <c r="NGD1707" s="30"/>
      <c r="NGE1707" s="30"/>
      <c r="NGF1707" s="30"/>
      <c r="NGG1707" s="30"/>
      <c r="NGH1707" s="30"/>
      <c r="NGI1707" s="30"/>
      <c r="NGJ1707" s="30"/>
      <c r="NGK1707" s="30"/>
      <c r="NGL1707" s="30"/>
      <c r="NGM1707" s="30"/>
      <c r="NGN1707" s="30"/>
      <c r="NGO1707" s="30"/>
      <c r="NGP1707" s="30"/>
      <c r="NGQ1707" s="30"/>
      <c r="NGR1707" s="30"/>
      <c r="NGS1707" s="30"/>
      <c r="NGT1707" s="30"/>
      <c r="NGU1707" s="30"/>
      <c r="NGV1707" s="30"/>
      <c r="NGW1707" s="30"/>
      <c r="NGX1707" s="30"/>
      <c r="NGY1707" s="30"/>
      <c r="NGZ1707" s="30"/>
      <c r="NHA1707" s="30"/>
      <c r="NHB1707" s="30"/>
      <c r="NHC1707" s="30"/>
      <c r="NHD1707" s="30"/>
      <c r="NHE1707" s="30"/>
      <c r="NHF1707" s="30"/>
      <c r="NHG1707" s="30"/>
      <c r="NHH1707" s="30"/>
      <c r="NHI1707" s="30"/>
      <c r="NHJ1707" s="30"/>
      <c r="NHK1707" s="30"/>
      <c r="NHL1707" s="30"/>
      <c r="NHM1707" s="30"/>
      <c r="NHN1707" s="30"/>
      <c r="NHO1707" s="30"/>
      <c r="NHP1707" s="30"/>
      <c r="NHQ1707" s="30"/>
      <c r="NHR1707" s="30"/>
      <c r="NHS1707" s="30"/>
      <c r="NHT1707" s="30"/>
      <c r="NHU1707" s="30"/>
      <c r="NHV1707" s="30"/>
      <c r="NHW1707" s="30"/>
      <c r="NHX1707" s="30"/>
      <c r="NHY1707" s="30"/>
      <c r="NHZ1707" s="30"/>
      <c r="NIA1707" s="30"/>
      <c r="NIB1707" s="30"/>
      <c r="NIC1707" s="30"/>
      <c r="NID1707" s="30"/>
      <c r="NIE1707" s="30"/>
      <c r="NIF1707" s="30"/>
      <c r="NIG1707" s="30"/>
      <c r="NIH1707" s="30"/>
      <c r="NII1707" s="30"/>
      <c r="NIJ1707" s="30"/>
      <c r="NIK1707" s="30"/>
      <c r="NIL1707" s="30"/>
      <c r="NIM1707" s="30"/>
      <c r="NIN1707" s="30"/>
      <c r="NIO1707" s="30"/>
      <c r="NIP1707" s="30"/>
      <c r="NIQ1707" s="30"/>
      <c r="NIR1707" s="30"/>
      <c r="NIS1707" s="30"/>
      <c r="NIT1707" s="30"/>
      <c r="NIU1707" s="30"/>
      <c r="NIV1707" s="30"/>
      <c r="NIW1707" s="30"/>
      <c r="NIX1707" s="30"/>
      <c r="NIY1707" s="30"/>
      <c r="NIZ1707" s="30"/>
      <c r="NJA1707" s="30"/>
      <c r="NJB1707" s="30"/>
      <c r="NJC1707" s="30"/>
      <c r="NJD1707" s="30"/>
      <c r="NJE1707" s="30"/>
      <c r="NJF1707" s="30"/>
      <c r="NJG1707" s="30"/>
      <c r="NJH1707" s="30"/>
      <c r="NJI1707" s="30"/>
      <c r="NJJ1707" s="30"/>
      <c r="NJK1707" s="30"/>
      <c r="NJL1707" s="30"/>
      <c r="NJM1707" s="30"/>
      <c r="NJN1707" s="30"/>
      <c r="NJO1707" s="30"/>
      <c r="NJP1707" s="30"/>
      <c r="NJQ1707" s="30"/>
      <c r="NJR1707" s="30"/>
      <c r="NJS1707" s="30"/>
      <c r="NJT1707" s="30"/>
      <c r="NJU1707" s="30"/>
      <c r="NJV1707" s="30"/>
      <c r="NJW1707" s="30"/>
      <c r="NJX1707" s="30"/>
      <c r="NJY1707" s="30"/>
      <c r="NJZ1707" s="30"/>
      <c r="NKA1707" s="30"/>
      <c r="NKB1707" s="30"/>
      <c r="NKC1707" s="30"/>
      <c r="NKD1707" s="30"/>
      <c r="NKE1707" s="30"/>
      <c r="NKF1707" s="30"/>
      <c r="NKG1707" s="30"/>
      <c r="NKH1707" s="30"/>
      <c r="NKI1707" s="30"/>
      <c r="NKJ1707" s="30"/>
      <c r="NKK1707" s="30"/>
      <c r="NKL1707" s="30"/>
      <c r="NKM1707" s="30"/>
      <c r="NKN1707" s="30"/>
      <c r="NKO1707" s="30"/>
      <c r="NKP1707" s="30"/>
      <c r="NKQ1707" s="30"/>
      <c r="NKR1707" s="30"/>
      <c r="NKS1707" s="30"/>
      <c r="NKT1707" s="30"/>
      <c r="NKU1707" s="30"/>
      <c r="NKV1707" s="30"/>
      <c r="NKW1707" s="30"/>
      <c r="NKX1707" s="30"/>
      <c r="NKY1707" s="30"/>
      <c r="NKZ1707" s="30"/>
      <c r="NLA1707" s="30"/>
      <c r="NLB1707" s="30"/>
      <c r="NLC1707" s="30"/>
      <c r="NLD1707" s="30"/>
      <c r="NLE1707" s="30"/>
      <c r="NLF1707" s="30"/>
      <c r="NLG1707" s="30"/>
      <c r="NLH1707" s="30"/>
      <c r="NLI1707" s="30"/>
      <c r="NLJ1707" s="30"/>
      <c r="NLK1707" s="30"/>
      <c r="NLL1707" s="30"/>
      <c r="NLM1707" s="30"/>
      <c r="NLN1707" s="30"/>
      <c r="NLO1707" s="30"/>
      <c r="NLP1707" s="30"/>
      <c r="NLQ1707" s="30"/>
      <c r="NLR1707" s="30"/>
      <c r="NLS1707" s="30"/>
      <c r="NLT1707" s="30"/>
      <c r="NLU1707" s="30"/>
      <c r="NLV1707" s="30"/>
      <c r="NLW1707" s="30"/>
      <c r="NLX1707" s="30"/>
      <c r="NLY1707" s="30"/>
      <c r="NLZ1707" s="30"/>
      <c r="NMA1707" s="30"/>
      <c r="NMB1707" s="30"/>
      <c r="NMC1707" s="30"/>
      <c r="NMD1707" s="30"/>
      <c r="NME1707" s="30"/>
      <c r="NMF1707" s="30"/>
      <c r="NMG1707" s="30"/>
      <c r="NMH1707" s="30"/>
      <c r="NMI1707" s="30"/>
      <c r="NMJ1707" s="30"/>
      <c r="NMK1707" s="30"/>
      <c r="NML1707" s="30"/>
      <c r="NMM1707" s="30"/>
      <c r="NMN1707" s="30"/>
      <c r="NMO1707" s="30"/>
      <c r="NMP1707" s="30"/>
      <c r="NMQ1707" s="30"/>
      <c r="NMR1707" s="30"/>
      <c r="NMS1707" s="30"/>
      <c r="NMT1707" s="30"/>
      <c r="NMU1707" s="30"/>
      <c r="NMV1707" s="30"/>
      <c r="NMW1707" s="30"/>
      <c r="NMX1707" s="30"/>
      <c r="NMY1707" s="30"/>
      <c r="NMZ1707" s="30"/>
      <c r="NNA1707" s="30"/>
      <c r="NNB1707" s="30"/>
      <c r="NNC1707" s="30"/>
      <c r="NND1707" s="30"/>
      <c r="NNE1707" s="30"/>
      <c r="NNF1707" s="30"/>
      <c r="NNG1707" s="30"/>
      <c r="NNH1707" s="30"/>
      <c r="NNI1707" s="30"/>
      <c r="NNJ1707" s="30"/>
      <c r="NNK1707" s="30"/>
      <c r="NNL1707" s="30"/>
      <c r="NNM1707" s="30"/>
      <c r="NNN1707" s="30"/>
      <c r="NNO1707" s="30"/>
      <c r="NNP1707" s="30"/>
      <c r="NNQ1707" s="30"/>
      <c r="NNR1707" s="30"/>
      <c r="NNS1707" s="30"/>
      <c r="NNT1707" s="30"/>
      <c r="NNU1707" s="30"/>
      <c r="NNV1707" s="30"/>
      <c r="NNW1707" s="30"/>
      <c r="NNX1707" s="30"/>
      <c r="NNY1707" s="30"/>
      <c r="NNZ1707" s="30"/>
      <c r="NOA1707" s="30"/>
      <c r="NOB1707" s="30"/>
      <c r="NOC1707" s="30"/>
      <c r="NOD1707" s="30"/>
      <c r="NOE1707" s="30"/>
      <c r="NOF1707" s="30"/>
      <c r="NOG1707" s="30"/>
      <c r="NOH1707" s="30"/>
      <c r="NOI1707" s="30"/>
      <c r="NOJ1707" s="30"/>
      <c r="NOK1707" s="30"/>
      <c r="NOL1707" s="30"/>
      <c r="NOM1707" s="30"/>
      <c r="NON1707" s="30"/>
      <c r="NOO1707" s="30"/>
      <c r="NOP1707" s="30"/>
      <c r="NOQ1707" s="30"/>
      <c r="NOR1707" s="30"/>
      <c r="NOS1707" s="30"/>
      <c r="NOT1707" s="30"/>
      <c r="NOU1707" s="30"/>
      <c r="NOV1707" s="30"/>
      <c r="NOW1707" s="30"/>
      <c r="NOX1707" s="30"/>
      <c r="NOY1707" s="30"/>
      <c r="NOZ1707" s="30"/>
      <c r="NPA1707" s="30"/>
      <c r="NPB1707" s="30"/>
      <c r="NPC1707" s="30"/>
      <c r="NPD1707" s="30"/>
      <c r="NPE1707" s="30"/>
      <c r="NPF1707" s="30"/>
      <c r="NPG1707" s="30"/>
      <c r="NPH1707" s="30"/>
      <c r="NPI1707" s="30"/>
      <c r="NPJ1707" s="30"/>
      <c r="NPK1707" s="30"/>
      <c r="NPL1707" s="30"/>
      <c r="NPM1707" s="30"/>
      <c r="NPN1707" s="30"/>
      <c r="NPO1707" s="30"/>
      <c r="NPP1707" s="30"/>
      <c r="NPQ1707" s="30"/>
      <c r="NPR1707" s="30"/>
      <c r="NPS1707" s="30"/>
      <c r="NPT1707" s="30"/>
      <c r="NPU1707" s="30"/>
      <c r="NPV1707" s="30"/>
      <c r="NPW1707" s="30"/>
      <c r="NPX1707" s="30"/>
      <c r="NPY1707" s="30"/>
      <c r="NPZ1707" s="30"/>
      <c r="NQA1707" s="30"/>
      <c r="NQB1707" s="30"/>
      <c r="NQC1707" s="30"/>
      <c r="NQD1707" s="30"/>
      <c r="NQE1707" s="30"/>
      <c r="NQF1707" s="30"/>
      <c r="NQG1707" s="30"/>
      <c r="NQH1707" s="30"/>
      <c r="NQI1707" s="30"/>
      <c r="NQJ1707" s="30"/>
      <c r="NQK1707" s="30"/>
      <c r="NQL1707" s="30"/>
      <c r="NQM1707" s="30"/>
      <c r="NQN1707" s="30"/>
      <c r="NQO1707" s="30"/>
      <c r="NQP1707" s="30"/>
      <c r="NQQ1707" s="30"/>
      <c r="NQR1707" s="30"/>
      <c r="NQS1707" s="30"/>
      <c r="NQT1707" s="30"/>
      <c r="NQU1707" s="30"/>
      <c r="NQV1707" s="30"/>
      <c r="NQW1707" s="30"/>
      <c r="NQX1707" s="30"/>
      <c r="NQY1707" s="30"/>
      <c r="NQZ1707" s="30"/>
      <c r="NRA1707" s="30"/>
      <c r="NRB1707" s="30"/>
      <c r="NRC1707" s="30"/>
      <c r="NRD1707" s="30"/>
      <c r="NRE1707" s="30"/>
      <c r="NRF1707" s="30"/>
      <c r="NRG1707" s="30"/>
      <c r="NRH1707" s="30"/>
      <c r="NRI1707" s="30"/>
      <c r="NRJ1707" s="30"/>
      <c r="NRK1707" s="30"/>
      <c r="NRL1707" s="30"/>
      <c r="NRM1707" s="30"/>
      <c r="NRN1707" s="30"/>
      <c r="NRO1707" s="30"/>
      <c r="NRP1707" s="30"/>
      <c r="NRQ1707" s="30"/>
      <c r="NRR1707" s="30"/>
      <c r="NRS1707" s="30"/>
      <c r="NRT1707" s="30"/>
      <c r="NRU1707" s="30"/>
      <c r="NRV1707" s="30"/>
      <c r="NRW1707" s="30"/>
      <c r="NRX1707" s="30"/>
      <c r="NRY1707" s="30"/>
      <c r="NRZ1707" s="30"/>
      <c r="NSA1707" s="30"/>
      <c r="NSB1707" s="30"/>
      <c r="NSC1707" s="30"/>
      <c r="NSD1707" s="30"/>
      <c r="NSE1707" s="30"/>
      <c r="NSF1707" s="30"/>
      <c r="NSG1707" s="30"/>
      <c r="NSH1707" s="30"/>
      <c r="NSI1707" s="30"/>
      <c r="NSJ1707" s="30"/>
      <c r="NSK1707" s="30"/>
      <c r="NSL1707" s="30"/>
      <c r="NSM1707" s="30"/>
      <c r="NSN1707" s="30"/>
      <c r="NSO1707" s="30"/>
      <c r="NSP1707" s="30"/>
      <c r="NSQ1707" s="30"/>
      <c r="NSR1707" s="30"/>
      <c r="NSS1707" s="30"/>
      <c r="NST1707" s="30"/>
      <c r="NSU1707" s="30"/>
      <c r="NSV1707" s="30"/>
      <c r="NSW1707" s="30"/>
      <c r="NSX1707" s="30"/>
      <c r="NSY1707" s="30"/>
      <c r="NSZ1707" s="30"/>
      <c r="NTA1707" s="30"/>
      <c r="NTB1707" s="30"/>
      <c r="NTC1707" s="30"/>
      <c r="NTD1707" s="30"/>
      <c r="NTE1707" s="30"/>
      <c r="NTF1707" s="30"/>
      <c r="NTG1707" s="30"/>
      <c r="NTH1707" s="30"/>
      <c r="NTI1707" s="30"/>
      <c r="NTJ1707" s="30"/>
      <c r="NTK1707" s="30"/>
      <c r="NTL1707" s="30"/>
      <c r="NTM1707" s="30"/>
      <c r="NTN1707" s="30"/>
      <c r="NTO1707" s="30"/>
      <c r="NTP1707" s="30"/>
      <c r="NTQ1707" s="30"/>
      <c r="NTR1707" s="30"/>
      <c r="NTS1707" s="30"/>
      <c r="NTT1707" s="30"/>
      <c r="NTU1707" s="30"/>
      <c r="NTV1707" s="30"/>
      <c r="NTW1707" s="30"/>
      <c r="NTX1707" s="30"/>
      <c r="NTY1707" s="30"/>
      <c r="NTZ1707" s="30"/>
      <c r="NUA1707" s="30"/>
      <c r="NUB1707" s="30"/>
      <c r="NUC1707" s="30"/>
      <c r="NUD1707" s="30"/>
      <c r="NUE1707" s="30"/>
      <c r="NUF1707" s="30"/>
      <c r="NUG1707" s="30"/>
      <c r="NUH1707" s="30"/>
      <c r="NUI1707" s="30"/>
      <c r="NUJ1707" s="30"/>
      <c r="NUK1707" s="30"/>
      <c r="NUL1707" s="30"/>
      <c r="NUM1707" s="30"/>
      <c r="NUN1707" s="30"/>
      <c r="NUO1707" s="30"/>
      <c r="NUP1707" s="30"/>
      <c r="NUQ1707" s="30"/>
      <c r="NUR1707" s="30"/>
      <c r="NUS1707" s="30"/>
      <c r="NUT1707" s="30"/>
      <c r="NUU1707" s="30"/>
      <c r="NUV1707" s="30"/>
      <c r="NUW1707" s="30"/>
      <c r="NUX1707" s="30"/>
      <c r="NUY1707" s="30"/>
      <c r="NUZ1707" s="30"/>
      <c r="NVA1707" s="30"/>
      <c r="NVB1707" s="30"/>
      <c r="NVC1707" s="30"/>
      <c r="NVD1707" s="30"/>
      <c r="NVE1707" s="30"/>
      <c r="NVF1707" s="30"/>
      <c r="NVG1707" s="30"/>
      <c r="NVH1707" s="30"/>
      <c r="NVI1707" s="30"/>
      <c r="NVJ1707" s="30"/>
      <c r="NVK1707" s="30"/>
      <c r="NVL1707" s="30"/>
      <c r="NVM1707" s="30"/>
      <c r="NVN1707" s="30"/>
      <c r="NVO1707" s="30"/>
      <c r="NVP1707" s="30"/>
      <c r="NVQ1707" s="30"/>
      <c r="NVR1707" s="30"/>
      <c r="NVS1707" s="30"/>
      <c r="NVT1707" s="30"/>
      <c r="NVU1707" s="30"/>
      <c r="NVV1707" s="30"/>
      <c r="NVW1707" s="30"/>
      <c r="NVX1707" s="30"/>
      <c r="NVY1707" s="30"/>
      <c r="NVZ1707" s="30"/>
      <c r="NWA1707" s="30"/>
      <c r="NWB1707" s="30"/>
      <c r="NWC1707" s="30"/>
      <c r="NWD1707" s="30"/>
      <c r="NWE1707" s="30"/>
      <c r="NWF1707" s="30"/>
      <c r="NWG1707" s="30"/>
      <c r="NWH1707" s="30"/>
      <c r="NWI1707" s="30"/>
      <c r="NWJ1707" s="30"/>
      <c r="NWK1707" s="30"/>
      <c r="NWL1707" s="30"/>
      <c r="NWM1707" s="30"/>
      <c r="NWN1707" s="30"/>
      <c r="NWO1707" s="30"/>
      <c r="NWP1707" s="30"/>
      <c r="NWQ1707" s="30"/>
      <c r="NWR1707" s="30"/>
      <c r="NWS1707" s="30"/>
      <c r="NWT1707" s="30"/>
      <c r="NWU1707" s="30"/>
      <c r="NWV1707" s="30"/>
      <c r="NWW1707" s="30"/>
      <c r="NWX1707" s="30"/>
      <c r="NWY1707" s="30"/>
      <c r="NWZ1707" s="30"/>
      <c r="NXA1707" s="30"/>
      <c r="NXB1707" s="30"/>
      <c r="NXC1707" s="30"/>
      <c r="NXD1707" s="30"/>
      <c r="NXE1707" s="30"/>
      <c r="NXF1707" s="30"/>
      <c r="NXG1707" s="30"/>
      <c r="NXH1707" s="30"/>
      <c r="NXI1707" s="30"/>
      <c r="NXJ1707" s="30"/>
      <c r="NXK1707" s="30"/>
      <c r="NXL1707" s="30"/>
      <c r="NXM1707" s="30"/>
      <c r="NXN1707" s="30"/>
      <c r="NXO1707" s="30"/>
      <c r="NXP1707" s="30"/>
      <c r="NXQ1707" s="30"/>
      <c r="NXR1707" s="30"/>
      <c r="NXS1707" s="30"/>
      <c r="NXT1707" s="30"/>
      <c r="NXU1707" s="30"/>
      <c r="NXV1707" s="30"/>
      <c r="NXW1707" s="30"/>
      <c r="NXX1707" s="30"/>
      <c r="NXY1707" s="30"/>
      <c r="NXZ1707" s="30"/>
      <c r="NYA1707" s="30"/>
      <c r="NYB1707" s="30"/>
      <c r="NYC1707" s="30"/>
      <c r="NYD1707" s="30"/>
      <c r="NYE1707" s="30"/>
      <c r="NYF1707" s="30"/>
      <c r="NYG1707" s="30"/>
      <c r="NYH1707" s="30"/>
      <c r="NYI1707" s="30"/>
      <c r="NYJ1707" s="30"/>
      <c r="NYK1707" s="30"/>
      <c r="NYL1707" s="30"/>
      <c r="NYM1707" s="30"/>
      <c r="NYN1707" s="30"/>
      <c r="NYO1707" s="30"/>
      <c r="NYP1707" s="30"/>
      <c r="NYQ1707" s="30"/>
      <c r="NYR1707" s="30"/>
      <c r="NYS1707" s="30"/>
      <c r="NYT1707" s="30"/>
      <c r="NYU1707" s="30"/>
      <c r="NYV1707" s="30"/>
      <c r="NYW1707" s="30"/>
      <c r="NYX1707" s="30"/>
      <c r="NYY1707" s="30"/>
      <c r="NYZ1707" s="30"/>
      <c r="NZA1707" s="30"/>
      <c r="NZB1707" s="30"/>
      <c r="NZC1707" s="30"/>
      <c r="NZD1707" s="30"/>
      <c r="NZE1707" s="30"/>
      <c r="NZF1707" s="30"/>
      <c r="NZG1707" s="30"/>
      <c r="NZH1707" s="30"/>
      <c r="NZI1707" s="30"/>
      <c r="NZJ1707" s="30"/>
      <c r="NZK1707" s="30"/>
      <c r="NZL1707" s="30"/>
      <c r="NZM1707" s="30"/>
      <c r="NZN1707" s="30"/>
      <c r="NZO1707" s="30"/>
      <c r="NZP1707" s="30"/>
      <c r="NZQ1707" s="30"/>
      <c r="NZR1707" s="30"/>
      <c r="NZS1707" s="30"/>
      <c r="NZT1707" s="30"/>
      <c r="NZU1707" s="30"/>
      <c r="NZV1707" s="30"/>
      <c r="NZW1707" s="30"/>
      <c r="NZX1707" s="30"/>
      <c r="NZY1707" s="30"/>
      <c r="NZZ1707" s="30"/>
      <c r="OAA1707" s="30"/>
      <c r="OAB1707" s="30"/>
      <c r="OAC1707" s="30"/>
      <c r="OAD1707" s="30"/>
      <c r="OAE1707" s="30"/>
      <c r="OAF1707" s="30"/>
      <c r="OAG1707" s="30"/>
      <c r="OAH1707" s="30"/>
      <c r="OAI1707" s="30"/>
      <c r="OAJ1707" s="30"/>
      <c r="OAK1707" s="30"/>
      <c r="OAL1707" s="30"/>
      <c r="OAM1707" s="30"/>
      <c r="OAN1707" s="30"/>
      <c r="OAO1707" s="30"/>
      <c r="OAP1707" s="30"/>
      <c r="OAQ1707" s="30"/>
      <c r="OAR1707" s="30"/>
      <c r="OAS1707" s="30"/>
      <c r="OAT1707" s="30"/>
      <c r="OAU1707" s="30"/>
      <c r="OAV1707" s="30"/>
      <c r="OAW1707" s="30"/>
      <c r="OAX1707" s="30"/>
      <c r="OAY1707" s="30"/>
      <c r="OAZ1707" s="30"/>
      <c r="OBA1707" s="30"/>
      <c r="OBB1707" s="30"/>
      <c r="OBC1707" s="30"/>
      <c r="OBD1707" s="30"/>
      <c r="OBE1707" s="30"/>
      <c r="OBF1707" s="30"/>
      <c r="OBG1707" s="30"/>
      <c r="OBH1707" s="30"/>
      <c r="OBI1707" s="30"/>
      <c r="OBJ1707" s="30"/>
      <c r="OBK1707" s="30"/>
      <c r="OBL1707" s="30"/>
      <c r="OBM1707" s="30"/>
      <c r="OBN1707" s="30"/>
      <c r="OBO1707" s="30"/>
      <c r="OBP1707" s="30"/>
      <c r="OBQ1707" s="30"/>
      <c r="OBR1707" s="30"/>
      <c r="OBS1707" s="30"/>
      <c r="OBT1707" s="30"/>
      <c r="OBU1707" s="30"/>
      <c r="OBV1707" s="30"/>
      <c r="OBW1707" s="30"/>
      <c r="OBX1707" s="30"/>
      <c r="OBY1707" s="30"/>
      <c r="OBZ1707" s="30"/>
      <c r="OCA1707" s="30"/>
      <c r="OCB1707" s="30"/>
      <c r="OCC1707" s="30"/>
      <c r="OCD1707" s="30"/>
      <c r="OCE1707" s="30"/>
      <c r="OCF1707" s="30"/>
      <c r="OCG1707" s="30"/>
      <c r="OCH1707" s="30"/>
      <c r="OCI1707" s="30"/>
      <c r="OCJ1707" s="30"/>
      <c r="OCK1707" s="30"/>
      <c r="OCL1707" s="30"/>
      <c r="OCM1707" s="30"/>
      <c r="OCN1707" s="30"/>
      <c r="OCO1707" s="30"/>
      <c r="OCP1707" s="30"/>
      <c r="OCQ1707" s="30"/>
      <c r="OCR1707" s="30"/>
      <c r="OCS1707" s="30"/>
      <c r="OCT1707" s="30"/>
      <c r="OCU1707" s="30"/>
      <c r="OCV1707" s="30"/>
      <c r="OCW1707" s="30"/>
      <c r="OCX1707" s="30"/>
      <c r="OCY1707" s="30"/>
      <c r="OCZ1707" s="30"/>
      <c r="ODA1707" s="30"/>
      <c r="ODB1707" s="30"/>
      <c r="ODC1707" s="30"/>
      <c r="ODD1707" s="30"/>
      <c r="ODE1707" s="30"/>
      <c r="ODF1707" s="30"/>
      <c r="ODG1707" s="30"/>
      <c r="ODH1707" s="30"/>
      <c r="ODI1707" s="30"/>
      <c r="ODJ1707" s="30"/>
      <c r="ODK1707" s="30"/>
      <c r="ODL1707" s="30"/>
      <c r="ODM1707" s="30"/>
      <c r="ODN1707" s="30"/>
      <c r="ODO1707" s="30"/>
      <c r="ODP1707" s="30"/>
      <c r="ODQ1707" s="30"/>
      <c r="ODR1707" s="30"/>
      <c r="ODS1707" s="30"/>
      <c r="ODT1707" s="30"/>
      <c r="ODU1707" s="30"/>
      <c r="ODV1707" s="30"/>
      <c r="ODW1707" s="30"/>
      <c r="ODX1707" s="30"/>
      <c r="ODY1707" s="30"/>
      <c r="ODZ1707" s="30"/>
      <c r="OEA1707" s="30"/>
      <c r="OEB1707" s="30"/>
      <c r="OEC1707" s="30"/>
      <c r="OED1707" s="30"/>
      <c r="OEE1707" s="30"/>
      <c r="OEF1707" s="30"/>
      <c r="OEG1707" s="30"/>
      <c r="OEH1707" s="30"/>
      <c r="OEI1707" s="30"/>
      <c r="OEJ1707" s="30"/>
      <c r="OEK1707" s="30"/>
      <c r="OEL1707" s="30"/>
      <c r="OEM1707" s="30"/>
      <c r="OEN1707" s="30"/>
      <c r="OEO1707" s="30"/>
      <c r="OEP1707" s="30"/>
      <c r="OEQ1707" s="30"/>
      <c r="OER1707" s="30"/>
      <c r="OES1707" s="30"/>
      <c r="OET1707" s="30"/>
      <c r="OEU1707" s="30"/>
      <c r="OEV1707" s="30"/>
      <c r="OEW1707" s="30"/>
      <c r="OEX1707" s="30"/>
      <c r="OEY1707" s="30"/>
      <c r="OEZ1707" s="30"/>
      <c r="OFA1707" s="30"/>
      <c r="OFB1707" s="30"/>
      <c r="OFC1707" s="30"/>
      <c r="OFD1707" s="30"/>
      <c r="OFE1707" s="30"/>
      <c r="OFF1707" s="30"/>
      <c r="OFG1707" s="30"/>
      <c r="OFH1707" s="30"/>
      <c r="OFI1707" s="30"/>
      <c r="OFJ1707" s="30"/>
      <c r="OFK1707" s="30"/>
      <c r="OFL1707" s="30"/>
      <c r="OFM1707" s="30"/>
      <c r="OFN1707" s="30"/>
      <c r="OFO1707" s="30"/>
      <c r="OFP1707" s="30"/>
      <c r="OFQ1707" s="30"/>
      <c r="OFR1707" s="30"/>
      <c r="OFS1707" s="30"/>
      <c r="OFT1707" s="30"/>
      <c r="OFU1707" s="30"/>
      <c r="OFV1707" s="30"/>
      <c r="OFW1707" s="30"/>
      <c r="OFX1707" s="30"/>
      <c r="OFY1707" s="30"/>
      <c r="OFZ1707" s="30"/>
      <c r="OGA1707" s="30"/>
      <c r="OGB1707" s="30"/>
      <c r="OGC1707" s="30"/>
      <c r="OGD1707" s="30"/>
      <c r="OGE1707" s="30"/>
      <c r="OGF1707" s="30"/>
      <c r="OGG1707" s="30"/>
      <c r="OGH1707" s="30"/>
      <c r="OGI1707" s="30"/>
      <c r="OGJ1707" s="30"/>
      <c r="OGK1707" s="30"/>
      <c r="OGL1707" s="30"/>
      <c r="OGM1707" s="30"/>
      <c r="OGN1707" s="30"/>
      <c r="OGO1707" s="30"/>
      <c r="OGP1707" s="30"/>
      <c r="OGQ1707" s="30"/>
      <c r="OGR1707" s="30"/>
      <c r="OGS1707" s="30"/>
      <c r="OGT1707" s="30"/>
      <c r="OGU1707" s="30"/>
      <c r="OGV1707" s="30"/>
      <c r="OGW1707" s="30"/>
      <c r="OGX1707" s="30"/>
      <c r="OGY1707" s="30"/>
      <c r="OGZ1707" s="30"/>
      <c r="OHA1707" s="30"/>
      <c r="OHB1707" s="30"/>
      <c r="OHC1707" s="30"/>
      <c r="OHD1707" s="30"/>
      <c r="OHE1707" s="30"/>
      <c r="OHF1707" s="30"/>
      <c r="OHG1707" s="30"/>
      <c r="OHH1707" s="30"/>
      <c r="OHI1707" s="30"/>
      <c r="OHJ1707" s="30"/>
      <c r="OHK1707" s="30"/>
      <c r="OHL1707" s="30"/>
      <c r="OHM1707" s="30"/>
      <c r="OHN1707" s="30"/>
      <c r="OHO1707" s="30"/>
      <c r="OHP1707" s="30"/>
      <c r="OHQ1707" s="30"/>
      <c r="OHR1707" s="30"/>
      <c r="OHS1707" s="30"/>
      <c r="OHT1707" s="30"/>
      <c r="OHU1707" s="30"/>
      <c r="OHV1707" s="30"/>
      <c r="OHW1707" s="30"/>
      <c r="OHX1707" s="30"/>
      <c r="OHY1707" s="30"/>
      <c r="OHZ1707" s="30"/>
      <c r="OIA1707" s="30"/>
      <c r="OIB1707" s="30"/>
      <c r="OIC1707" s="30"/>
      <c r="OID1707" s="30"/>
      <c r="OIE1707" s="30"/>
      <c r="OIF1707" s="30"/>
      <c r="OIG1707" s="30"/>
      <c r="OIH1707" s="30"/>
      <c r="OII1707" s="30"/>
      <c r="OIJ1707" s="30"/>
      <c r="OIK1707" s="30"/>
      <c r="OIL1707" s="30"/>
      <c r="OIM1707" s="30"/>
      <c r="OIN1707" s="30"/>
      <c r="OIO1707" s="30"/>
      <c r="OIP1707" s="30"/>
      <c r="OIQ1707" s="30"/>
      <c r="OIR1707" s="30"/>
      <c r="OIS1707" s="30"/>
      <c r="OIT1707" s="30"/>
      <c r="OIU1707" s="30"/>
      <c r="OIV1707" s="30"/>
      <c r="OIW1707" s="30"/>
      <c r="OIX1707" s="30"/>
      <c r="OIY1707" s="30"/>
      <c r="OIZ1707" s="30"/>
      <c r="OJA1707" s="30"/>
      <c r="OJB1707" s="30"/>
      <c r="OJC1707" s="30"/>
      <c r="OJD1707" s="30"/>
      <c r="OJE1707" s="30"/>
      <c r="OJF1707" s="30"/>
      <c r="OJG1707" s="30"/>
      <c r="OJH1707" s="30"/>
      <c r="OJI1707" s="30"/>
      <c r="OJJ1707" s="30"/>
      <c r="OJK1707" s="30"/>
      <c r="OJL1707" s="30"/>
      <c r="OJM1707" s="30"/>
      <c r="OJN1707" s="30"/>
      <c r="OJO1707" s="30"/>
      <c r="OJP1707" s="30"/>
      <c r="OJQ1707" s="30"/>
      <c r="OJR1707" s="30"/>
      <c r="OJS1707" s="30"/>
      <c r="OJT1707" s="30"/>
      <c r="OJU1707" s="30"/>
      <c r="OJV1707" s="30"/>
      <c r="OJW1707" s="30"/>
      <c r="OJX1707" s="30"/>
      <c r="OJY1707" s="30"/>
      <c r="OJZ1707" s="30"/>
      <c r="OKA1707" s="30"/>
      <c r="OKB1707" s="30"/>
      <c r="OKC1707" s="30"/>
      <c r="OKD1707" s="30"/>
      <c r="OKE1707" s="30"/>
      <c r="OKF1707" s="30"/>
      <c r="OKG1707" s="30"/>
      <c r="OKH1707" s="30"/>
      <c r="OKI1707" s="30"/>
      <c r="OKJ1707" s="30"/>
      <c r="OKK1707" s="30"/>
      <c r="OKL1707" s="30"/>
      <c r="OKM1707" s="30"/>
      <c r="OKN1707" s="30"/>
      <c r="OKO1707" s="30"/>
      <c r="OKP1707" s="30"/>
      <c r="OKQ1707" s="30"/>
      <c r="OKR1707" s="30"/>
      <c r="OKS1707" s="30"/>
      <c r="OKT1707" s="30"/>
      <c r="OKU1707" s="30"/>
      <c r="OKV1707" s="30"/>
      <c r="OKW1707" s="30"/>
      <c r="OKX1707" s="30"/>
      <c r="OKY1707" s="30"/>
      <c r="OKZ1707" s="30"/>
      <c r="OLA1707" s="30"/>
      <c r="OLB1707" s="30"/>
      <c r="OLC1707" s="30"/>
      <c r="OLD1707" s="30"/>
      <c r="OLE1707" s="30"/>
      <c r="OLF1707" s="30"/>
      <c r="OLG1707" s="30"/>
      <c r="OLH1707" s="30"/>
      <c r="OLI1707" s="30"/>
      <c r="OLJ1707" s="30"/>
      <c r="OLK1707" s="30"/>
      <c r="OLL1707" s="30"/>
      <c r="OLM1707" s="30"/>
      <c r="OLN1707" s="30"/>
      <c r="OLO1707" s="30"/>
      <c r="OLP1707" s="30"/>
      <c r="OLQ1707" s="30"/>
      <c r="OLR1707" s="30"/>
      <c r="OLS1707" s="30"/>
      <c r="OLT1707" s="30"/>
      <c r="OLU1707" s="30"/>
      <c r="OLV1707" s="30"/>
      <c r="OLW1707" s="30"/>
      <c r="OLX1707" s="30"/>
      <c r="OLY1707" s="30"/>
      <c r="OLZ1707" s="30"/>
      <c r="OMA1707" s="30"/>
      <c r="OMB1707" s="30"/>
      <c r="OMC1707" s="30"/>
      <c r="OMD1707" s="30"/>
      <c r="OME1707" s="30"/>
      <c r="OMF1707" s="30"/>
      <c r="OMG1707" s="30"/>
      <c r="OMH1707" s="30"/>
      <c r="OMI1707" s="30"/>
      <c r="OMJ1707" s="30"/>
      <c r="OMK1707" s="30"/>
      <c r="OML1707" s="30"/>
      <c r="OMM1707" s="30"/>
      <c r="OMN1707" s="30"/>
      <c r="OMO1707" s="30"/>
      <c r="OMP1707" s="30"/>
      <c r="OMQ1707" s="30"/>
      <c r="OMR1707" s="30"/>
      <c r="OMS1707" s="30"/>
      <c r="OMT1707" s="30"/>
      <c r="OMU1707" s="30"/>
      <c r="OMV1707" s="30"/>
      <c r="OMW1707" s="30"/>
      <c r="OMX1707" s="30"/>
      <c r="OMY1707" s="30"/>
      <c r="OMZ1707" s="30"/>
      <c r="ONA1707" s="30"/>
      <c r="ONB1707" s="30"/>
      <c r="ONC1707" s="30"/>
      <c r="OND1707" s="30"/>
      <c r="ONE1707" s="30"/>
      <c r="ONF1707" s="30"/>
      <c r="ONG1707" s="30"/>
      <c r="ONH1707" s="30"/>
      <c r="ONI1707" s="30"/>
      <c r="ONJ1707" s="30"/>
      <c r="ONK1707" s="30"/>
      <c r="ONL1707" s="30"/>
      <c r="ONM1707" s="30"/>
      <c r="ONN1707" s="30"/>
      <c r="ONO1707" s="30"/>
      <c r="ONP1707" s="30"/>
      <c r="ONQ1707" s="30"/>
      <c r="ONR1707" s="30"/>
      <c r="ONS1707" s="30"/>
      <c r="ONT1707" s="30"/>
      <c r="ONU1707" s="30"/>
      <c r="ONV1707" s="30"/>
      <c r="ONW1707" s="30"/>
      <c r="ONX1707" s="30"/>
      <c r="ONY1707" s="30"/>
      <c r="ONZ1707" s="30"/>
      <c r="OOA1707" s="30"/>
      <c r="OOB1707" s="30"/>
      <c r="OOC1707" s="30"/>
      <c r="OOD1707" s="30"/>
      <c r="OOE1707" s="30"/>
      <c r="OOF1707" s="30"/>
      <c r="OOG1707" s="30"/>
      <c r="OOH1707" s="30"/>
      <c r="OOI1707" s="30"/>
      <c r="OOJ1707" s="30"/>
      <c r="OOK1707" s="30"/>
      <c r="OOL1707" s="30"/>
      <c r="OOM1707" s="30"/>
      <c r="OON1707" s="30"/>
      <c r="OOO1707" s="30"/>
      <c r="OOP1707" s="30"/>
      <c r="OOQ1707" s="30"/>
      <c r="OOR1707" s="30"/>
      <c r="OOS1707" s="30"/>
      <c r="OOT1707" s="30"/>
      <c r="OOU1707" s="30"/>
      <c r="OOV1707" s="30"/>
      <c r="OOW1707" s="30"/>
      <c r="OOX1707" s="30"/>
      <c r="OOY1707" s="30"/>
      <c r="OOZ1707" s="30"/>
      <c r="OPA1707" s="30"/>
      <c r="OPB1707" s="30"/>
      <c r="OPC1707" s="30"/>
      <c r="OPD1707" s="30"/>
      <c r="OPE1707" s="30"/>
      <c r="OPF1707" s="30"/>
      <c r="OPG1707" s="30"/>
      <c r="OPH1707" s="30"/>
      <c r="OPI1707" s="30"/>
      <c r="OPJ1707" s="30"/>
      <c r="OPK1707" s="30"/>
      <c r="OPL1707" s="30"/>
      <c r="OPM1707" s="30"/>
      <c r="OPN1707" s="30"/>
      <c r="OPO1707" s="30"/>
      <c r="OPP1707" s="30"/>
      <c r="OPQ1707" s="30"/>
      <c r="OPR1707" s="30"/>
      <c r="OPS1707" s="30"/>
      <c r="OPT1707" s="30"/>
      <c r="OPU1707" s="30"/>
      <c r="OPV1707" s="30"/>
      <c r="OPW1707" s="30"/>
      <c r="OPX1707" s="30"/>
      <c r="OPY1707" s="30"/>
      <c r="OPZ1707" s="30"/>
      <c r="OQA1707" s="30"/>
      <c r="OQB1707" s="30"/>
      <c r="OQC1707" s="30"/>
      <c r="OQD1707" s="30"/>
      <c r="OQE1707" s="30"/>
      <c r="OQF1707" s="30"/>
      <c r="OQG1707" s="30"/>
      <c r="OQH1707" s="30"/>
      <c r="OQI1707" s="30"/>
      <c r="OQJ1707" s="30"/>
      <c r="OQK1707" s="30"/>
      <c r="OQL1707" s="30"/>
      <c r="OQM1707" s="30"/>
      <c r="OQN1707" s="30"/>
      <c r="OQO1707" s="30"/>
      <c r="OQP1707" s="30"/>
      <c r="OQQ1707" s="30"/>
      <c r="OQR1707" s="30"/>
      <c r="OQS1707" s="30"/>
      <c r="OQT1707" s="30"/>
      <c r="OQU1707" s="30"/>
      <c r="OQV1707" s="30"/>
      <c r="OQW1707" s="30"/>
      <c r="OQX1707" s="30"/>
      <c r="OQY1707" s="30"/>
      <c r="OQZ1707" s="30"/>
      <c r="ORA1707" s="30"/>
      <c r="ORB1707" s="30"/>
      <c r="ORC1707" s="30"/>
      <c r="ORD1707" s="30"/>
      <c r="ORE1707" s="30"/>
      <c r="ORF1707" s="30"/>
      <c r="ORG1707" s="30"/>
      <c r="ORH1707" s="30"/>
      <c r="ORI1707" s="30"/>
      <c r="ORJ1707" s="30"/>
      <c r="ORK1707" s="30"/>
      <c r="ORL1707" s="30"/>
      <c r="ORM1707" s="30"/>
      <c r="ORN1707" s="30"/>
      <c r="ORO1707" s="30"/>
      <c r="ORP1707" s="30"/>
      <c r="ORQ1707" s="30"/>
      <c r="ORR1707" s="30"/>
      <c r="ORS1707" s="30"/>
      <c r="ORT1707" s="30"/>
      <c r="ORU1707" s="30"/>
      <c r="ORV1707" s="30"/>
      <c r="ORW1707" s="30"/>
      <c r="ORX1707" s="30"/>
      <c r="ORY1707" s="30"/>
      <c r="ORZ1707" s="30"/>
      <c r="OSA1707" s="30"/>
      <c r="OSB1707" s="30"/>
      <c r="OSC1707" s="30"/>
      <c r="OSD1707" s="30"/>
      <c r="OSE1707" s="30"/>
      <c r="OSF1707" s="30"/>
      <c r="OSG1707" s="30"/>
      <c r="OSH1707" s="30"/>
      <c r="OSI1707" s="30"/>
      <c r="OSJ1707" s="30"/>
      <c r="OSK1707" s="30"/>
      <c r="OSL1707" s="30"/>
      <c r="OSM1707" s="30"/>
      <c r="OSN1707" s="30"/>
      <c r="OSO1707" s="30"/>
      <c r="OSP1707" s="30"/>
      <c r="OSQ1707" s="30"/>
      <c r="OSR1707" s="30"/>
      <c r="OSS1707" s="30"/>
      <c r="OST1707" s="30"/>
      <c r="OSU1707" s="30"/>
      <c r="OSV1707" s="30"/>
      <c r="OSW1707" s="30"/>
      <c r="OSX1707" s="30"/>
      <c r="OSY1707" s="30"/>
      <c r="OSZ1707" s="30"/>
      <c r="OTA1707" s="30"/>
      <c r="OTB1707" s="30"/>
      <c r="OTC1707" s="30"/>
      <c r="OTD1707" s="30"/>
      <c r="OTE1707" s="30"/>
      <c r="OTF1707" s="30"/>
      <c r="OTG1707" s="30"/>
      <c r="OTH1707" s="30"/>
      <c r="OTI1707" s="30"/>
      <c r="OTJ1707" s="30"/>
      <c r="OTK1707" s="30"/>
      <c r="OTL1707" s="30"/>
      <c r="OTM1707" s="30"/>
      <c r="OTN1707" s="30"/>
      <c r="OTO1707" s="30"/>
      <c r="OTP1707" s="30"/>
      <c r="OTQ1707" s="30"/>
      <c r="OTR1707" s="30"/>
      <c r="OTS1707" s="30"/>
      <c r="OTT1707" s="30"/>
      <c r="OTU1707" s="30"/>
      <c r="OTV1707" s="30"/>
      <c r="OTW1707" s="30"/>
      <c r="OTX1707" s="30"/>
      <c r="OTY1707" s="30"/>
      <c r="OTZ1707" s="30"/>
      <c r="OUA1707" s="30"/>
      <c r="OUB1707" s="30"/>
      <c r="OUC1707" s="30"/>
      <c r="OUD1707" s="30"/>
      <c r="OUE1707" s="30"/>
      <c r="OUF1707" s="30"/>
      <c r="OUG1707" s="30"/>
      <c r="OUH1707" s="30"/>
      <c r="OUI1707" s="30"/>
      <c r="OUJ1707" s="30"/>
      <c r="OUK1707" s="30"/>
      <c r="OUL1707" s="30"/>
      <c r="OUM1707" s="30"/>
      <c r="OUN1707" s="30"/>
      <c r="OUO1707" s="30"/>
      <c r="OUP1707" s="30"/>
      <c r="OUQ1707" s="30"/>
      <c r="OUR1707" s="30"/>
      <c r="OUS1707" s="30"/>
      <c r="OUT1707" s="30"/>
      <c r="OUU1707" s="30"/>
      <c r="OUV1707" s="30"/>
      <c r="OUW1707" s="30"/>
      <c r="OUX1707" s="30"/>
      <c r="OUY1707" s="30"/>
      <c r="OUZ1707" s="30"/>
      <c r="OVA1707" s="30"/>
      <c r="OVB1707" s="30"/>
      <c r="OVC1707" s="30"/>
      <c r="OVD1707" s="30"/>
      <c r="OVE1707" s="30"/>
      <c r="OVF1707" s="30"/>
      <c r="OVG1707" s="30"/>
      <c r="OVH1707" s="30"/>
      <c r="OVI1707" s="30"/>
      <c r="OVJ1707" s="30"/>
      <c r="OVK1707" s="30"/>
      <c r="OVL1707" s="30"/>
      <c r="OVM1707" s="30"/>
      <c r="OVN1707" s="30"/>
      <c r="OVO1707" s="30"/>
      <c r="OVP1707" s="30"/>
      <c r="OVQ1707" s="30"/>
      <c r="OVR1707" s="30"/>
      <c r="OVS1707" s="30"/>
      <c r="OVT1707" s="30"/>
      <c r="OVU1707" s="30"/>
      <c r="OVV1707" s="30"/>
      <c r="OVW1707" s="30"/>
      <c r="OVX1707" s="30"/>
      <c r="OVY1707" s="30"/>
      <c r="OVZ1707" s="30"/>
      <c r="OWA1707" s="30"/>
      <c r="OWB1707" s="30"/>
      <c r="OWC1707" s="30"/>
      <c r="OWD1707" s="30"/>
      <c r="OWE1707" s="30"/>
      <c r="OWF1707" s="30"/>
      <c r="OWG1707" s="30"/>
      <c r="OWH1707" s="30"/>
      <c r="OWI1707" s="30"/>
      <c r="OWJ1707" s="30"/>
      <c r="OWK1707" s="30"/>
      <c r="OWL1707" s="30"/>
      <c r="OWM1707" s="30"/>
      <c r="OWN1707" s="30"/>
      <c r="OWO1707" s="30"/>
      <c r="OWP1707" s="30"/>
      <c r="OWQ1707" s="30"/>
      <c r="OWR1707" s="30"/>
      <c r="OWS1707" s="30"/>
      <c r="OWT1707" s="30"/>
      <c r="OWU1707" s="30"/>
      <c r="OWV1707" s="30"/>
      <c r="OWW1707" s="30"/>
      <c r="OWX1707" s="30"/>
      <c r="OWY1707" s="30"/>
      <c r="OWZ1707" s="30"/>
      <c r="OXA1707" s="30"/>
      <c r="OXB1707" s="30"/>
      <c r="OXC1707" s="30"/>
      <c r="OXD1707" s="30"/>
      <c r="OXE1707" s="30"/>
      <c r="OXF1707" s="30"/>
      <c r="OXG1707" s="30"/>
      <c r="OXH1707" s="30"/>
      <c r="OXI1707" s="30"/>
      <c r="OXJ1707" s="30"/>
      <c r="OXK1707" s="30"/>
      <c r="OXL1707" s="30"/>
      <c r="OXM1707" s="30"/>
      <c r="OXN1707" s="30"/>
      <c r="OXO1707" s="30"/>
      <c r="OXP1707" s="30"/>
      <c r="OXQ1707" s="30"/>
      <c r="OXR1707" s="30"/>
      <c r="OXS1707" s="30"/>
      <c r="OXT1707" s="30"/>
      <c r="OXU1707" s="30"/>
      <c r="OXV1707" s="30"/>
      <c r="OXW1707" s="30"/>
      <c r="OXX1707" s="30"/>
      <c r="OXY1707" s="30"/>
      <c r="OXZ1707" s="30"/>
      <c r="OYA1707" s="30"/>
      <c r="OYB1707" s="30"/>
      <c r="OYC1707" s="30"/>
      <c r="OYD1707" s="30"/>
      <c r="OYE1707" s="30"/>
      <c r="OYF1707" s="30"/>
      <c r="OYG1707" s="30"/>
      <c r="OYH1707" s="30"/>
      <c r="OYI1707" s="30"/>
      <c r="OYJ1707" s="30"/>
      <c r="OYK1707" s="30"/>
      <c r="OYL1707" s="30"/>
      <c r="OYM1707" s="30"/>
      <c r="OYN1707" s="30"/>
      <c r="OYO1707" s="30"/>
      <c r="OYP1707" s="30"/>
      <c r="OYQ1707" s="30"/>
      <c r="OYR1707" s="30"/>
      <c r="OYS1707" s="30"/>
      <c r="OYT1707" s="30"/>
      <c r="OYU1707" s="30"/>
      <c r="OYV1707" s="30"/>
      <c r="OYW1707" s="30"/>
      <c r="OYX1707" s="30"/>
      <c r="OYY1707" s="30"/>
      <c r="OYZ1707" s="30"/>
      <c r="OZA1707" s="30"/>
      <c r="OZB1707" s="30"/>
      <c r="OZC1707" s="30"/>
      <c r="OZD1707" s="30"/>
      <c r="OZE1707" s="30"/>
      <c r="OZF1707" s="30"/>
      <c r="OZG1707" s="30"/>
      <c r="OZH1707" s="30"/>
      <c r="OZI1707" s="30"/>
      <c r="OZJ1707" s="30"/>
      <c r="OZK1707" s="30"/>
      <c r="OZL1707" s="30"/>
      <c r="OZM1707" s="30"/>
      <c r="OZN1707" s="30"/>
      <c r="OZO1707" s="30"/>
      <c r="OZP1707" s="30"/>
      <c r="OZQ1707" s="30"/>
      <c r="OZR1707" s="30"/>
      <c r="OZS1707" s="30"/>
      <c r="OZT1707" s="30"/>
      <c r="OZU1707" s="30"/>
      <c r="OZV1707" s="30"/>
      <c r="OZW1707" s="30"/>
      <c r="OZX1707" s="30"/>
      <c r="OZY1707" s="30"/>
      <c r="OZZ1707" s="30"/>
      <c r="PAA1707" s="30"/>
      <c r="PAB1707" s="30"/>
      <c r="PAC1707" s="30"/>
      <c r="PAD1707" s="30"/>
      <c r="PAE1707" s="30"/>
      <c r="PAF1707" s="30"/>
      <c r="PAG1707" s="30"/>
      <c r="PAH1707" s="30"/>
      <c r="PAI1707" s="30"/>
      <c r="PAJ1707" s="30"/>
      <c r="PAK1707" s="30"/>
      <c r="PAL1707" s="30"/>
      <c r="PAM1707" s="30"/>
      <c r="PAN1707" s="30"/>
      <c r="PAO1707" s="30"/>
      <c r="PAP1707" s="30"/>
      <c r="PAQ1707" s="30"/>
      <c r="PAR1707" s="30"/>
      <c r="PAS1707" s="30"/>
      <c r="PAT1707" s="30"/>
      <c r="PAU1707" s="30"/>
      <c r="PAV1707" s="30"/>
      <c r="PAW1707" s="30"/>
      <c r="PAX1707" s="30"/>
      <c r="PAY1707" s="30"/>
      <c r="PAZ1707" s="30"/>
      <c r="PBA1707" s="30"/>
      <c r="PBB1707" s="30"/>
      <c r="PBC1707" s="30"/>
      <c r="PBD1707" s="30"/>
      <c r="PBE1707" s="30"/>
      <c r="PBF1707" s="30"/>
      <c r="PBG1707" s="30"/>
      <c r="PBH1707" s="30"/>
      <c r="PBI1707" s="30"/>
      <c r="PBJ1707" s="30"/>
      <c r="PBK1707" s="30"/>
      <c r="PBL1707" s="30"/>
      <c r="PBM1707" s="30"/>
      <c r="PBN1707" s="30"/>
      <c r="PBO1707" s="30"/>
      <c r="PBP1707" s="30"/>
      <c r="PBQ1707" s="30"/>
      <c r="PBR1707" s="30"/>
      <c r="PBS1707" s="30"/>
      <c r="PBT1707" s="30"/>
      <c r="PBU1707" s="30"/>
      <c r="PBV1707" s="30"/>
      <c r="PBW1707" s="30"/>
      <c r="PBX1707" s="30"/>
      <c r="PBY1707" s="30"/>
      <c r="PBZ1707" s="30"/>
      <c r="PCA1707" s="30"/>
      <c r="PCB1707" s="30"/>
      <c r="PCC1707" s="30"/>
      <c r="PCD1707" s="30"/>
      <c r="PCE1707" s="30"/>
      <c r="PCF1707" s="30"/>
      <c r="PCG1707" s="30"/>
      <c r="PCH1707" s="30"/>
      <c r="PCI1707" s="30"/>
      <c r="PCJ1707" s="30"/>
      <c r="PCK1707" s="30"/>
      <c r="PCL1707" s="30"/>
      <c r="PCM1707" s="30"/>
      <c r="PCN1707" s="30"/>
      <c r="PCO1707" s="30"/>
      <c r="PCP1707" s="30"/>
      <c r="PCQ1707" s="30"/>
      <c r="PCR1707" s="30"/>
      <c r="PCS1707" s="30"/>
      <c r="PCT1707" s="30"/>
      <c r="PCU1707" s="30"/>
      <c r="PCV1707" s="30"/>
      <c r="PCW1707" s="30"/>
      <c r="PCX1707" s="30"/>
      <c r="PCY1707" s="30"/>
      <c r="PCZ1707" s="30"/>
      <c r="PDA1707" s="30"/>
      <c r="PDB1707" s="30"/>
      <c r="PDC1707" s="30"/>
      <c r="PDD1707" s="30"/>
      <c r="PDE1707" s="30"/>
      <c r="PDF1707" s="30"/>
      <c r="PDG1707" s="30"/>
      <c r="PDH1707" s="30"/>
      <c r="PDI1707" s="30"/>
      <c r="PDJ1707" s="30"/>
      <c r="PDK1707" s="30"/>
      <c r="PDL1707" s="30"/>
      <c r="PDM1707" s="30"/>
      <c r="PDN1707" s="30"/>
      <c r="PDO1707" s="30"/>
      <c r="PDP1707" s="30"/>
      <c r="PDQ1707" s="30"/>
      <c r="PDR1707" s="30"/>
      <c r="PDS1707" s="30"/>
      <c r="PDT1707" s="30"/>
      <c r="PDU1707" s="30"/>
      <c r="PDV1707" s="30"/>
      <c r="PDW1707" s="30"/>
      <c r="PDX1707" s="30"/>
      <c r="PDY1707" s="30"/>
      <c r="PDZ1707" s="30"/>
      <c r="PEA1707" s="30"/>
      <c r="PEB1707" s="30"/>
      <c r="PEC1707" s="30"/>
      <c r="PED1707" s="30"/>
      <c r="PEE1707" s="30"/>
      <c r="PEF1707" s="30"/>
      <c r="PEG1707" s="30"/>
      <c r="PEH1707" s="30"/>
      <c r="PEI1707" s="30"/>
      <c r="PEJ1707" s="30"/>
      <c r="PEK1707" s="30"/>
      <c r="PEL1707" s="30"/>
      <c r="PEM1707" s="30"/>
      <c r="PEN1707" s="30"/>
      <c r="PEO1707" s="30"/>
      <c r="PEP1707" s="30"/>
      <c r="PEQ1707" s="30"/>
      <c r="PER1707" s="30"/>
      <c r="PES1707" s="30"/>
      <c r="PET1707" s="30"/>
      <c r="PEU1707" s="30"/>
      <c r="PEV1707" s="30"/>
      <c r="PEW1707" s="30"/>
      <c r="PEX1707" s="30"/>
      <c r="PEY1707" s="30"/>
      <c r="PEZ1707" s="30"/>
      <c r="PFA1707" s="30"/>
      <c r="PFB1707" s="30"/>
      <c r="PFC1707" s="30"/>
      <c r="PFD1707" s="30"/>
      <c r="PFE1707" s="30"/>
      <c r="PFF1707" s="30"/>
      <c r="PFG1707" s="30"/>
      <c r="PFH1707" s="30"/>
      <c r="PFI1707" s="30"/>
      <c r="PFJ1707" s="30"/>
      <c r="PFK1707" s="30"/>
      <c r="PFL1707" s="30"/>
      <c r="PFM1707" s="30"/>
      <c r="PFN1707" s="30"/>
      <c r="PFO1707" s="30"/>
      <c r="PFP1707" s="30"/>
      <c r="PFQ1707" s="30"/>
      <c r="PFR1707" s="30"/>
      <c r="PFS1707" s="30"/>
      <c r="PFT1707" s="30"/>
      <c r="PFU1707" s="30"/>
      <c r="PFV1707" s="30"/>
      <c r="PFW1707" s="30"/>
      <c r="PFX1707" s="30"/>
      <c r="PFY1707" s="30"/>
      <c r="PFZ1707" s="30"/>
      <c r="PGA1707" s="30"/>
      <c r="PGB1707" s="30"/>
      <c r="PGC1707" s="30"/>
      <c r="PGD1707" s="30"/>
      <c r="PGE1707" s="30"/>
      <c r="PGF1707" s="30"/>
      <c r="PGG1707" s="30"/>
      <c r="PGH1707" s="30"/>
      <c r="PGI1707" s="30"/>
      <c r="PGJ1707" s="30"/>
      <c r="PGK1707" s="30"/>
      <c r="PGL1707" s="30"/>
      <c r="PGM1707" s="30"/>
      <c r="PGN1707" s="30"/>
      <c r="PGO1707" s="30"/>
      <c r="PGP1707" s="30"/>
      <c r="PGQ1707" s="30"/>
      <c r="PGR1707" s="30"/>
      <c r="PGS1707" s="30"/>
      <c r="PGT1707" s="30"/>
      <c r="PGU1707" s="30"/>
      <c r="PGV1707" s="30"/>
      <c r="PGW1707" s="30"/>
      <c r="PGX1707" s="30"/>
      <c r="PGY1707" s="30"/>
      <c r="PGZ1707" s="30"/>
      <c r="PHA1707" s="30"/>
      <c r="PHB1707" s="30"/>
      <c r="PHC1707" s="30"/>
      <c r="PHD1707" s="30"/>
      <c r="PHE1707" s="30"/>
      <c r="PHF1707" s="30"/>
      <c r="PHG1707" s="30"/>
      <c r="PHH1707" s="30"/>
      <c r="PHI1707" s="30"/>
      <c r="PHJ1707" s="30"/>
      <c r="PHK1707" s="30"/>
      <c r="PHL1707" s="30"/>
      <c r="PHM1707" s="30"/>
      <c r="PHN1707" s="30"/>
      <c r="PHO1707" s="30"/>
      <c r="PHP1707" s="30"/>
      <c r="PHQ1707" s="30"/>
      <c r="PHR1707" s="30"/>
      <c r="PHS1707" s="30"/>
      <c r="PHT1707" s="30"/>
      <c r="PHU1707" s="30"/>
      <c r="PHV1707" s="30"/>
      <c r="PHW1707" s="30"/>
      <c r="PHX1707" s="30"/>
      <c r="PHY1707" s="30"/>
      <c r="PHZ1707" s="30"/>
      <c r="PIA1707" s="30"/>
      <c r="PIB1707" s="30"/>
      <c r="PIC1707" s="30"/>
      <c r="PID1707" s="30"/>
      <c r="PIE1707" s="30"/>
      <c r="PIF1707" s="30"/>
      <c r="PIG1707" s="30"/>
      <c r="PIH1707" s="30"/>
      <c r="PII1707" s="30"/>
      <c r="PIJ1707" s="30"/>
      <c r="PIK1707" s="30"/>
      <c r="PIL1707" s="30"/>
      <c r="PIM1707" s="30"/>
      <c r="PIN1707" s="30"/>
      <c r="PIO1707" s="30"/>
      <c r="PIP1707" s="30"/>
      <c r="PIQ1707" s="30"/>
      <c r="PIR1707" s="30"/>
      <c r="PIS1707" s="30"/>
      <c r="PIT1707" s="30"/>
      <c r="PIU1707" s="30"/>
      <c r="PIV1707" s="30"/>
      <c r="PIW1707" s="30"/>
      <c r="PIX1707" s="30"/>
      <c r="PIY1707" s="30"/>
      <c r="PIZ1707" s="30"/>
      <c r="PJA1707" s="30"/>
      <c r="PJB1707" s="30"/>
      <c r="PJC1707" s="30"/>
      <c r="PJD1707" s="30"/>
      <c r="PJE1707" s="30"/>
      <c r="PJF1707" s="30"/>
      <c r="PJG1707" s="30"/>
      <c r="PJH1707" s="30"/>
      <c r="PJI1707" s="30"/>
      <c r="PJJ1707" s="30"/>
      <c r="PJK1707" s="30"/>
      <c r="PJL1707" s="30"/>
      <c r="PJM1707" s="30"/>
      <c r="PJN1707" s="30"/>
      <c r="PJO1707" s="30"/>
      <c r="PJP1707" s="30"/>
      <c r="PJQ1707" s="30"/>
      <c r="PJR1707" s="30"/>
      <c r="PJS1707" s="30"/>
      <c r="PJT1707" s="30"/>
      <c r="PJU1707" s="30"/>
      <c r="PJV1707" s="30"/>
      <c r="PJW1707" s="30"/>
      <c r="PJX1707" s="30"/>
      <c r="PJY1707" s="30"/>
      <c r="PJZ1707" s="30"/>
      <c r="PKA1707" s="30"/>
      <c r="PKB1707" s="30"/>
      <c r="PKC1707" s="30"/>
      <c r="PKD1707" s="30"/>
      <c r="PKE1707" s="30"/>
      <c r="PKF1707" s="30"/>
      <c r="PKG1707" s="30"/>
      <c r="PKH1707" s="30"/>
      <c r="PKI1707" s="30"/>
      <c r="PKJ1707" s="30"/>
      <c r="PKK1707" s="30"/>
      <c r="PKL1707" s="30"/>
      <c r="PKM1707" s="30"/>
      <c r="PKN1707" s="30"/>
      <c r="PKO1707" s="30"/>
      <c r="PKP1707" s="30"/>
      <c r="PKQ1707" s="30"/>
      <c r="PKR1707" s="30"/>
      <c r="PKS1707" s="30"/>
      <c r="PKT1707" s="30"/>
      <c r="PKU1707" s="30"/>
      <c r="PKV1707" s="30"/>
      <c r="PKW1707" s="30"/>
      <c r="PKX1707" s="30"/>
      <c r="PKY1707" s="30"/>
      <c r="PKZ1707" s="30"/>
      <c r="PLA1707" s="30"/>
      <c r="PLB1707" s="30"/>
      <c r="PLC1707" s="30"/>
      <c r="PLD1707" s="30"/>
      <c r="PLE1707" s="30"/>
      <c r="PLF1707" s="30"/>
      <c r="PLG1707" s="30"/>
      <c r="PLH1707" s="30"/>
      <c r="PLI1707" s="30"/>
      <c r="PLJ1707" s="30"/>
      <c r="PLK1707" s="30"/>
      <c r="PLL1707" s="30"/>
      <c r="PLM1707" s="30"/>
      <c r="PLN1707" s="30"/>
      <c r="PLO1707" s="30"/>
      <c r="PLP1707" s="30"/>
      <c r="PLQ1707" s="30"/>
      <c r="PLR1707" s="30"/>
      <c r="PLS1707" s="30"/>
      <c r="PLT1707" s="30"/>
      <c r="PLU1707" s="30"/>
      <c r="PLV1707" s="30"/>
      <c r="PLW1707" s="30"/>
      <c r="PLX1707" s="30"/>
      <c r="PLY1707" s="30"/>
      <c r="PLZ1707" s="30"/>
      <c r="PMA1707" s="30"/>
      <c r="PMB1707" s="30"/>
      <c r="PMC1707" s="30"/>
      <c r="PMD1707" s="30"/>
      <c r="PME1707" s="30"/>
      <c r="PMF1707" s="30"/>
      <c r="PMG1707" s="30"/>
      <c r="PMH1707" s="30"/>
      <c r="PMI1707" s="30"/>
      <c r="PMJ1707" s="30"/>
      <c r="PMK1707" s="30"/>
      <c r="PML1707" s="30"/>
      <c r="PMM1707" s="30"/>
      <c r="PMN1707" s="30"/>
      <c r="PMO1707" s="30"/>
      <c r="PMP1707" s="30"/>
      <c r="PMQ1707" s="30"/>
      <c r="PMR1707" s="30"/>
      <c r="PMS1707" s="30"/>
      <c r="PMT1707" s="30"/>
      <c r="PMU1707" s="30"/>
      <c r="PMV1707" s="30"/>
      <c r="PMW1707" s="30"/>
      <c r="PMX1707" s="30"/>
      <c r="PMY1707" s="30"/>
      <c r="PMZ1707" s="30"/>
      <c r="PNA1707" s="30"/>
      <c r="PNB1707" s="30"/>
      <c r="PNC1707" s="30"/>
      <c r="PND1707" s="30"/>
      <c r="PNE1707" s="30"/>
      <c r="PNF1707" s="30"/>
      <c r="PNG1707" s="30"/>
      <c r="PNH1707" s="30"/>
      <c r="PNI1707" s="30"/>
      <c r="PNJ1707" s="30"/>
      <c r="PNK1707" s="30"/>
      <c r="PNL1707" s="30"/>
      <c r="PNM1707" s="30"/>
      <c r="PNN1707" s="30"/>
      <c r="PNO1707" s="30"/>
      <c r="PNP1707" s="30"/>
      <c r="PNQ1707" s="30"/>
      <c r="PNR1707" s="30"/>
      <c r="PNS1707" s="30"/>
      <c r="PNT1707" s="30"/>
      <c r="PNU1707" s="30"/>
      <c r="PNV1707" s="30"/>
      <c r="PNW1707" s="30"/>
      <c r="PNX1707" s="30"/>
      <c r="PNY1707" s="30"/>
      <c r="PNZ1707" s="30"/>
      <c r="POA1707" s="30"/>
      <c r="POB1707" s="30"/>
      <c r="POC1707" s="30"/>
      <c r="POD1707" s="30"/>
      <c r="POE1707" s="30"/>
      <c r="POF1707" s="30"/>
      <c r="POG1707" s="30"/>
      <c r="POH1707" s="30"/>
      <c r="POI1707" s="30"/>
      <c r="POJ1707" s="30"/>
      <c r="POK1707" s="30"/>
      <c r="POL1707" s="30"/>
      <c r="POM1707" s="30"/>
      <c r="PON1707" s="30"/>
      <c r="POO1707" s="30"/>
      <c r="POP1707" s="30"/>
      <c r="POQ1707" s="30"/>
      <c r="POR1707" s="30"/>
      <c r="POS1707" s="30"/>
      <c r="POT1707" s="30"/>
      <c r="POU1707" s="30"/>
      <c r="POV1707" s="30"/>
      <c r="POW1707" s="30"/>
      <c r="POX1707" s="30"/>
      <c r="POY1707" s="30"/>
      <c r="POZ1707" s="30"/>
      <c r="PPA1707" s="30"/>
      <c r="PPB1707" s="30"/>
      <c r="PPC1707" s="30"/>
      <c r="PPD1707" s="30"/>
      <c r="PPE1707" s="30"/>
      <c r="PPF1707" s="30"/>
      <c r="PPG1707" s="30"/>
      <c r="PPH1707" s="30"/>
      <c r="PPI1707" s="30"/>
      <c r="PPJ1707" s="30"/>
      <c r="PPK1707" s="30"/>
      <c r="PPL1707" s="30"/>
      <c r="PPM1707" s="30"/>
      <c r="PPN1707" s="30"/>
      <c r="PPO1707" s="30"/>
      <c r="PPP1707" s="30"/>
      <c r="PPQ1707" s="30"/>
      <c r="PPR1707" s="30"/>
      <c r="PPS1707" s="30"/>
      <c r="PPT1707" s="30"/>
      <c r="PPU1707" s="30"/>
      <c r="PPV1707" s="30"/>
      <c r="PPW1707" s="30"/>
      <c r="PPX1707" s="30"/>
      <c r="PPY1707" s="30"/>
      <c r="PPZ1707" s="30"/>
      <c r="PQA1707" s="30"/>
      <c r="PQB1707" s="30"/>
      <c r="PQC1707" s="30"/>
      <c r="PQD1707" s="30"/>
      <c r="PQE1707" s="30"/>
      <c r="PQF1707" s="30"/>
      <c r="PQG1707" s="30"/>
      <c r="PQH1707" s="30"/>
      <c r="PQI1707" s="30"/>
      <c r="PQJ1707" s="30"/>
      <c r="PQK1707" s="30"/>
      <c r="PQL1707" s="30"/>
      <c r="PQM1707" s="30"/>
      <c r="PQN1707" s="30"/>
      <c r="PQO1707" s="30"/>
      <c r="PQP1707" s="30"/>
      <c r="PQQ1707" s="30"/>
      <c r="PQR1707" s="30"/>
      <c r="PQS1707" s="30"/>
      <c r="PQT1707" s="30"/>
      <c r="PQU1707" s="30"/>
      <c r="PQV1707" s="30"/>
      <c r="PQW1707" s="30"/>
      <c r="PQX1707" s="30"/>
      <c r="PQY1707" s="30"/>
      <c r="PQZ1707" s="30"/>
      <c r="PRA1707" s="30"/>
      <c r="PRB1707" s="30"/>
      <c r="PRC1707" s="30"/>
      <c r="PRD1707" s="30"/>
      <c r="PRE1707" s="30"/>
      <c r="PRF1707" s="30"/>
      <c r="PRG1707" s="30"/>
      <c r="PRH1707" s="30"/>
      <c r="PRI1707" s="30"/>
      <c r="PRJ1707" s="30"/>
      <c r="PRK1707" s="30"/>
      <c r="PRL1707" s="30"/>
      <c r="PRM1707" s="30"/>
      <c r="PRN1707" s="30"/>
      <c r="PRO1707" s="30"/>
      <c r="PRP1707" s="30"/>
      <c r="PRQ1707" s="30"/>
      <c r="PRR1707" s="30"/>
      <c r="PRS1707" s="30"/>
      <c r="PRT1707" s="30"/>
      <c r="PRU1707" s="30"/>
      <c r="PRV1707" s="30"/>
      <c r="PRW1707" s="30"/>
      <c r="PRX1707" s="30"/>
      <c r="PRY1707" s="30"/>
      <c r="PRZ1707" s="30"/>
      <c r="PSA1707" s="30"/>
      <c r="PSB1707" s="30"/>
      <c r="PSC1707" s="30"/>
      <c r="PSD1707" s="30"/>
      <c r="PSE1707" s="30"/>
      <c r="PSF1707" s="30"/>
      <c r="PSG1707" s="30"/>
      <c r="PSH1707" s="30"/>
      <c r="PSI1707" s="30"/>
      <c r="PSJ1707" s="30"/>
      <c r="PSK1707" s="30"/>
      <c r="PSL1707" s="30"/>
      <c r="PSM1707" s="30"/>
      <c r="PSN1707" s="30"/>
      <c r="PSO1707" s="30"/>
      <c r="PSP1707" s="30"/>
      <c r="PSQ1707" s="30"/>
      <c r="PSR1707" s="30"/>
      <c r="PSS1707" s="30"/>
      <c r="PST1707" s="30"/>
      <c r="PSU1707" s="30"/>
      <c r="PSV1707" s="30"/>
      <c r="PSW1707" s="30"/>
      <c r="PSX1707" s="30"/>
      <c r="PSY1707" s="30"/>
      <c r="PSZ1707" s="30"/>
      <c r="PTA1707" s="30"/>
      <c r="PTB1707" s="30"/>
      <c r="PTC1707" s="30"/>
      <c r="PTD1707" s="30"/>
      <c r="PTE1707" s="30"/>
      <c r="PTF1707" s="30"/>
      <c r="PTG1707" s="30"/>
      <c r="PTH1707" s="30"/>
      <c r="PTI1707" s="30"/>
      <c r="PTJ1707" s="30"/>
      <c r="PTK1707" s="30"/>
      <c r="PTL1707" s="30"/>
      <c r="PTM1707" s="30"/>
      <c r="PTN1707" s="30"/>
      <c r="PTO1707" s="30"/>
      <c r="PTP1707" s="30"/>
      <c r="PTQ1707" s="30"/>
      <c r="PTR1707" s="30"/>
      <c r="PTS1707" s="30"/>
      <c r="PTT1707" s="30"/>
      <c r="PTU1707" s="30"/>
      <c r="PTV1707" s="30"/>
      <c r="PTW1707" s="30"/>
      <c r="PTX1707" s="30"/>
      <c r="PTY1707" s="30"/>
      <c r="PTZ1707" s="30"/>
      <c r="PUA1707" s="30"/>
      <c r="PUB1707" s="30"/>
      <c r="PUC1707" s="30"/>
      <c r="PUD1707" s="30"/>
      <c r="PUE1707" s="30"/>
      <c r="PUF1707" s="30"/>
      <c r="PUG1707" s="30"/>
      <c r="PUH1707" s="30"/>
      <c r="PUI1707" s="30"/>
      <c r="PUJ1707" s="30"/>
      <c r="PUK1707" s="30"/>
      <c r="PUL1707" s="30"/>
      <c r="PUM1707" s="30"/>
      <c r="PUN1707" s="30"/>
      <c r="PUO1707" s="30"/>
      <c r="PUP1707" s="30"/>
      <c r="PUQ1707" s="30"/>
      <c r="PUR1707" s="30"/>
      <c r="PUS1707" s="30"/>
      <c r="PUT1707" s="30"/>
      <c r="PUU1707" s="30"/>
      <c r="PUV1707" s="30"/>
      <c r="PUW1707" s="30"/>
      <c r="PUX1707" s="30"/>
      <c r="PUY1707" s="30"/>
      <c r="PUZ1707" s="30"/>
      <c r="PVA1707" s="30"/>
      <c r="PVB1707" s="30"/>
      <c r="PVC1707" s="30"/>
      <c r="PVD1707" s="30"/>
      <c r="PVE1707" s="30"/>
      <c r="PVF1707" s="30"/>
      <c r="PVG1707" s="30"/>
      <c r="PVH1707" s="30"/>
      <c r="PVI1707" s="30"/>
      <c r="PVJ1707" s="30"/>
      <c r="PVK1707" s="30"/>
      <c r="PVL1707" s="30"/>
      <c r="PVM1707" s="30"/>
      <c r="PVN1707" s="30"/>
      <c r="PVO1707" s="30"/>
      <c r="PVP1707" s="30"/>
      <c r="PVQ1707" s="30"/>
      <c r="PVR1707" s="30"/>
      <c r="PVS1707" s="30"/>
      <c r="PVT1707" s="30"/>
      <c r="PVU1707" s="30"/>
      <c r="PVV1707" s="30"/>
      <c r="PVW1707" s="30"/>
      <c r="PVX1707" s="30"/>
      <c r="PVY1707" s="30"/>
      <c r="PVZ1707" s="30"/>
      <c r="PWA1707" s="30"/>
      <c r="PWB1707" s="30"/>
      <c r="PWC1707" s="30"/>
      <c r="PWD1707" s="30"/>
      <c r="PWE1707" s="30"/>
      <c r="PWF1707" s="30"/>
      <c r="PWG1707" s="30"/>
      <c r="PWH1707" s="30"/>
      <c r="PWI1707" s="30"/>
      <c r="PWJ1707" s="30"/>
      <c r="PWK1707" s="30"/>
      <c r="PWL1707" s="30"/>
      <c r="PWM1707" s="30"/>
      <c r="PWN1707" s="30"/>
      <c r="PWO1707" s="30"/>
      <c r="PWP1707" s="30"/>
      <c r="PWQ1707" s="30"/>
      <c r="PWR1707" s="30"/>
      <c r="PWS1707" s="30"/>
      <c r="PWT1707" s="30"/>
      <c r="PWU1707" s="30"/>
      <c r="PWV1707" s="30"/>
      <c r="PWW1707" s="30"/>
      <c r="PWX1707" s="30"/>
      <c r="PWY1707" s="30"/>
      <c r="PWZ1707" s="30"/>
      <c r="PXA1707" s="30"/>
      <c r="PXB1707" s="30"/>
      <c r="PXC1707" s="30"/>
      <c r="PXD1707" s="30"/>
      <c r="PXE1707" s="30"/>
      <c r="PXF1707" s="30"/>
      <c r="PXG1707" s="30"/>
      <c r="PXH1707" s="30"/>
      <c r="PXI1707" s="30"/>
      <c r="PXJ1707" s="30"/>
      <c r="PXK1707" s="30"/>
      <c r="PXL1707" s="30"/>
      <c r="PXM1707" s="30"/>
      <c r="PXN1707" s="30"/>
      <c r="PXO1707" s="30"/>
      <c r="PXP1707" s="30"/>
      <c r="PXQ1707" s="30"/>
      <c r="PXR1707" s="30"/>
      <c r="PXS1707" s="30"/>
      <c r="PXT1707" s="30"/>
      <c r="PXU1707" s="30"/>
      <c r="PXV1707" s="30"/>
      <c r="PXW1707" s="30"/>
      <c r="PXX1707" s="30"/>
      <c r="PXY1707" s="30"/>
      <c r="PXZ1707" s="30"/>
      <c r="PYA1707" s="30"/>
      <c r="PYB1707" s="30"/>
      <c r="PYC1707" s="30"/>
      <c r="PYD1707" s="30"/>
      <c r="PYE1707" s="30"/>
      <c r="PYF1707" s="30"/>
      <c r="PYG1707" s="30"/>
      <c r="PYH1707" s="30"/>
      <c r="PYI1707" s="30"/>
      <c r="PYJ1707" s="30"/>
      <c r="PYK1707" s="30"/>
      <c r="PYL1707" s="30"/>
      <c r="PYM1707" s="30"/>
      <c r="PYN1707" s="30"/>
      <c r="PYO1707" s="30"/>
      <c r="PYP1707" s="30"/>
      <c r="PYQ1707" s="30"/>
      <c r="PYR1707" s="30"/>
      <c r="PYS1707" s="30"/>
      <c r="PYT1707" s="30"/>
      <c r="PYU1707" s="30"/>
      <c r="PYV1707" s="30"/>
      <c r="PYW1707" s="30"/>
      <c r="PYX1707" s="30"/>
      <c r="PYY1707" s="30"/>
      <c r="PYZ1707" s="30"/>
      <c r="PZA1707" s="30"/>
      <c r="PZB1707" s="30"/>
      <c r="PZC1707" s="30"/>
      <c r="PZD1707" s="30"/>
      <c r="PZE1707" s="30"/>
      <c r="PZF1707" s="30"/>
      <c r="PZG1707" s="30"/>
      <c r="PZH1707" s="30"/>
      <c r="PZI1707" s="30"/>
      <c r="PZJ1707" s="30"/>
      <c r="PZK1707" s="30"/>
      <c r="PZL1707" s="30"/>
      <c r="PZM1707" s="30"/>
      <c r="PZN1707" s="30"/>
      <c r="PZO1707" s="30"/>
      <c r="PZP1707" s="30"/>
      <c r="PZQ1707" s="30"/>
      <c r="PZR1707" s="30"/>
      <c r="PZS1707" s="30"/>
      <c r="PZT1707" s="30"/>
      <c r="PZU1707" s="30"/>
      <c r="PZV1707" s="30"/>
      <c r="PZW1707" s="30"/>
      <c r="PZX1707" s="30"/>
      <c r="PZY1707" s="30"/>
      <c r="PZZ1707" s="30"/>
      <c r="QAA1707" s="30"/>
      <c r="QAB1707" s="30"/>
      <c r="QAC1707" s="30"/>
      <c r="QAD1707" s="30"/>
      <c r="QAE1707" s="30"/>
      <c r="QAF1707" s="30"/>
      <c r="QAG1707" s="30"/>
      <c r="QAH1707" s="30"/>
      <c r="QAI1707" s="30"/>
      <c r="QAJ1707" s="30"/>
      <c r="QAK1707" s="30"/>
      <c r="QAL1707" s="30"/>
      <c r="QAM1707" s="30"/>
      <c r="QAN1707" s="30"/>
      <c r="QAO1707" s="30"/>
      <c r="QAP1707" s="30"/>
      <c r="QAQ1707" s="30"/>
      <c r="QAR1707" s="30"/>
      <c r="QAS1707" s="30"/>
      <c r="QAT1707" s="30"/>
      <c r="QAU1707" s="30"/>
      <c r="QAV1707" s="30"/>
      <c r="QAW1707" s="30"/>
      <c r="QAX1707" s="30"/>
      <c r="QAY1707" s="30"/>
      <c r="QAZ1707" s="30"/>
      <c r="QBA1707" s="30"/>
      <c r="QBB1707" s="30"/>
      <c r="QBC1707" s="30"/>
      <c r="QBD1707" s="30"/>
      <c r="QBE1707" s="30"/>
      <c r="QBF1707" s="30"/>
      <c r="QBG1707" s="30"/>
      <c r="QBH1707" s="30"/>
      <c r="QBI1707" s="30"/>
      <c r="QBJ1707" s="30"/>
      <c r="QBK1707" s="30"/>
      <c r="QBL1707" s="30"/>
      <c r="QBM1707" s="30"/>
      <c r="QBN1707" s="30"/>
      <c r="QBO1707" s="30"/>
      <c r="QBP1707" s="30"/>
      <c r="QBQ1707" s="30"/>
      <c r="QBR1707" s="30"/>
      <c r="QBS1707" s="30"/>
      <c r="QBT1707" s="30"/>
      <c r="QBU1707" s="30"/>
      <c r="QBV1707" s="30"/>
      <c r="QBW1707" s="30"/>
      <c r="QBX1707" s="30"/>
      <c r="QBY1707" s="30"/>
      <c r="QBZ1707" s="30"/>
      <c r="QCA1707" s="30"/>
      <c r="QCB1707" s="30"/>
      <c r="QCC1707" s="30"/>
      <c r="QCD1707" s="30"/>
      <c r="QCE1707" s="30"/>
      <c r="QCF1707" s="30"/>
      <c r="QCG1707" s="30"/>
      <c r="QCH1707" s="30"/>
      <c r="QCI1707" s="30"/>
      <c r="QCJ1707" s="30"/>
      <c r="QCK1707" s="30"/>
      <c r="QCL1707" s="30"/>
      <c r="QCM1707" s="30"/>
      <c r="QCN1707" s="30"/>
      <c r="QCO1707" s="30"/>
      <c r="QCP1707" s="30"/>
      <c r="QCQ1707" s="30"/>
      <c r="QCR1707" s="30"/>
      <c r="QCS1707" s="30"/>
      <c r="QCT1707" s="30"/>
      <c r="QCU1707" s="30"/>
      <c r="QCV1707" s="30"/>
      <c r="QCW1707" s="30"/>
      <c r="QCX1707" s="30"/>
      <c r="QCY1707" s="30"/>
      <c r="QCZ1707" s="30"/>
      <c r="QDA1707" s="30"/>
      <c r="QDB1707" s="30"/>
      <c r="QDC1707" s="30"/>
      <c r="QDD1707" s="30"/>
      <c r="QDE1707" s="30"/>
      <c r="QDF1707" s="30"/>
      <c r="QDG1707" s="30"/>
      <c r="QDH1707" s="30"/>
      <c r="QDI1707" s="30"/>
      <c r="QDJ1707" s="30"/>
      <c r="QDK1707" s="30"/>
      <c r="QDL1707" s="30"/>
      <c r="QDM1707" s="30"/>
      <c r="QDN1707" s="30"/>
      <c r="QDO1707" s="30"/>
      <c r="QDP1707" s="30"/>
      <c r="QDQ1707" s="30"/>
      <c r="QDR1707" s="30"/>
      <c r="QDS1707" s="30"/>
      <c r="QDT1707" s="30"/>
      <c r="QDU1707" s="30"/>
      <c r="QDV1707" s="30"/>
      <c r="QDW1707" s="30"/>
      <c r="QDX1707" s="30"/>
      <c r="QDY1707" s="30"/>
      <c r="QDZ1707" s="30"/>
      <c r="QEA1707" s="30"/>
      <c r="QEB1707" s="30"/>
      <c r="QEC1707" s="30"/>
      <c r="QED1707" s="30"/>
      <c r="QEE1707" s="30"/>
      <c r="QEF1707" s="30"/>
      <c r="QEG1707" s="30"/>
      <c r="QEH1707" s="30"/>
      <c r="QEI1707" s="30"/>
      <c r="QEJ1707" s="30"/>
      <c r="QEK1707" s="30"/>
      <c r="QEL1707" s="30"/>
      <c r="QEM1707" s="30"/>
      <c r="QEN1707" s="30"/>
      <c r="QEO1707" s="30"/>
      <c r="QEP1707" s="30"/>
      <c r="QEQ1707" s="30"/>
      <c r="QER1707" s="30"/>
      <c r="QES1707" s="30"/>
      <c r="QET1707" s="30"/>
      <c r="QEU1707" s="30"/>
      <c r="QEV1707" s="30"/>
      <c r="QEW1707" s="30"/>
      <c r="QEX1707" s="30"/>
      <c r="QEY1707" s="30"/>
      <c r="QEZ1707" s="30"/>
      <c r="QFA1707" s="30"/>
      <c r="QFB1707" s="30"/>
      <c r="QFC1707" s="30"/>
      <c r="QFD1707" s="30"/>
      <c r="QFE1707" s="30"/>
      <c r="QFF1707" s="30"/>
      <c r="QFG1707" s="30"/>
      <c r="QFH1707" s="30"/>
      <c r="QFI1707" s="30"/>
      <c r="QFJ1707" s="30"/>
      <c r="QFK1707" s="30"/>
      <c r="QFL1707" s="30"/>
      <c r="QFM1707" s="30"/>
      <c r="QFN1707" s="30"/>
      <c r="QFO1707" s="30"/>
      <c r="QFP1707" s="30"/>
      <c r="QFQ1707" s="30"/>
      <c r="QFR1707" s="30"/>
      <c r="QFS1707" s="30"/>
      <c r="QFT1707" s="30"/>
      <c r="QFU1707" s="30"/>
      <c r="QFV1707" s="30"/>
      <c r="QFW1707" s="30"/>
      <c r="QFX1707" s="30"/>
      <c r="QFY1707" s="30"/>
      <c r="QFZ1707" s="30"/>
      <c r="QGA1707" s="30"/>
      <c r="QGB1707" s="30"/>
      <c r="QGC1707" s="30"/>
      <c r="QGD1707" s="30"/>
      <c r="QGE1707" s="30"/>
      <c r="QGF1707" s="30"/>
      <c r="QGG1707" s="30"/>
      <c r="QGH1707" s="30"/>
      <c r="QGI1707" s="30"/>
      <c r="QGJ1707" s="30"/>
      <c r="QGK1707" s="30"/>
      <c r="QGL1707" s="30"/>
      <c r="QGM1707" s="30"/>
      <c r="QGN1707" s="30"/>
      <c r="QGO1707" s="30"/>
      <c r="QGP1707" s="30"/>
      <c r="QGQ1707" s="30"/>
      <c r="QGR1707" s="30"/>
      <c r="QGS1707" s="30"/>
      <c r="QGT1707" s="30"/>
      <c r="QGU1707" s="30"/>
      <c r="QGV1707" s="30"/>
      <c r="QGW1707" s="30"/>
      <c r="QGX1707" s="30"/>
      <c r="QGY1707" s="30"/>
      <c r="QGZ1707" s="30"/>
      <c r="QHA1707" s="30"/>
      <c r="QHB1707" s="30"/>
      <c r="QHC1707" s="30"/>
      <c r="QHD1707" s="30"/>
      <c r="QHE1707" s="30"/>
      <c r="QHF1707" s="30"/>
      <c r="QHG1707" s="30"/>
      <c r="QHH1707" s="30"/>
      <c r="QHI1707" s="30"/>
      <c r="QHJ1707" s="30"/>
      <c r="QHK1707" s="30"/>
      <c r="QHL1707" s="30"/>
      <c r="QHM1707" s="30"/>
      <c r="QHN1707" s="30"/>
      <c r="QHO1707" s="30"/>
      <c r="QHP1707" s="30"/>
      <c r="QHQ1707" s="30"/>
      <c r="QHR1707" s="30"/>
      <c r="QHS1707" s="30"/>
      <c r="QHT1707" s="30"/>
      <c r="QHU1707" s="30"/>
      <c r="QHV1707" s="30"/>
      <c r="QHW1707" s="30"/>
      <c r="QHX1707" s="30"/>
      <c r="QHY1707" s="30"/>
      <c r="QHZ1707" s="30"/>
      <c r="QIA1707" s="30"/>
      <c r="QIB1707" s="30"/>
      <c r="QIC1707" s="30"/>
      <c r="QID1707" s="30"/>
      <c r="QIE1707" s="30"/>
      <c r="QIF1707" s="30"/>
      <c r="QIG1707" s="30"/>
      <c r="QIH1707" s="30"/>
      <c r="QII1707" s="30"/>
      <c r="QIJ1707" s="30"/>
      <c r="QIK1707" s="30"/>
      <c r="QIL1707" s="30"/>
      <c r="QIM1707" s="30"/>
      <c r="QIN1707" s="30"/>
      <c r="QIO1707" s="30"/>
      <c r="QIP1707" s="30"/>
      <c r="QIQ1707" s="30"/>
      <c r="QIR1707" s="30"/>
      <c r="QIS1707" s="30"/>
      <c r="QIT1707" s="30"/>
      <c r="QIU1707" s="30"/>
      <c r="QIV1707" s="30"/>
      <c r="QIW1707" s="30"/>
      <c r="QIX1707" s="30"/>
      <c r="QIY1707" s="30"/>
      <c r="QIZ1707" s="30"/>
      <c r="QJA1707" s="30"/>
      <c r="QJB1707" s="30"/>
      <c r="QJC1707" s="30"/>
      <c r="QJD1707" s="30"/>
      <c r="QJE1707" s="30"/>
      <c r="QJF1707" s="30"/>
      <c r="QJG1707" s="30"/>
      <c r="QJH1707" s="30"/>
      <c r="QJI1707" s="30"/>
      <c r="QJJ1707" s="30"/>
      <c r="QJK1707" s="30"/>
      <c r="QJL1707" s="30"/>
      <c r="QJM1707" s="30"/>
      <c r="QJN1707" s="30"/>
      <c r="QJO1707" s="30"/>
      <c r="QJP1707" s="30"/>
      <c r="QJQ1707" s="30"/>
      <c r="QJR1707" s="30"/>
      <c r="QJS1707" s="30"/>
      <c r="QJT1707" s="30"/>
      <c r="QJU1707" s="30"/>
      <c r="QJV1707" s="30"/>
      <c r="QJW1707" s="30"/>
      <c r="QJX1707" s="30"/>
      <c r="QJY1707" s="30"/>
      <c r="QJZ1707" s="30"/>
      <c r="QKA1707" s="30"/>
      <c r="QKB1707" s="30"/>
      <c r="QKC1707" s="30"/>
      <c r="QKD1707" s="30"/>
      <c r="QKE1707" s="30"/>
      <c r="QKF1707" s="30"/>
      <c r="QKG1707" s="30"/>
      <c r="QKH1707" s="30"/>
      <c r="QKI1707" s="30"/>
      <c r="QKJ1707" s="30"/>
      <c r="QKK1707" s="30"/>
      <c r="QKL1707" s="30"/>
      <c r="QKM1707" s="30"/>
      <c r="QKN1707" s="30"/>
      <c r="QKO1707" s="30"/>
      <c r="QKP1707" s="30"/>
      <c r="QKQ1707" s="30"/>
      <c r="QKR1707" s="30"/>
      <c r="QKS1707" s="30"/>
      <c r="QKT1707" s="30"/>
      <c r="QKU1707" s="30"/>
      <c r="QKV1707" s="30"/>
      <c r="QKW1707" s="30"/>
      <c r="QKX1707" s="30"/>
      <c r="QKY1707" s="30"/>
      <c r="QKZ1707" s="30"/>
      <c r="QLA1707" s="30"/>
      <c r="QLB1707" s="30"/>
      <c r="QLC1707" s="30"/>
      <c r="QLD1707" s="30"/>
      <c r="QLE1707" s="30"/>
      <c r="QLF1707" s="30"/>
      <c r="QLG1707" s="30"/>
      <c r="QLH1707" s="30"/>
      <c r="QLI1707" s="30"/>
      <c r="QLJ1707" s="30"/>
      <c r="QLK1707" s="30"/>
      <c r="QLL1707" s="30"/>
      <c r="QLM1707" s="30"/>
      <c r="QLN1707" s="30"/>
      <c r="QLO1707" s="30"/>
      <c r="QLP1707" s="30"/>
      <c r="QLQ1707" s="30"/>
      <c r="QLR1707" s="30"/>
      <c r="QLS1707" s="30"/>
      <c r="QLT1707" s="30"/>
      <c r="QLU1707" s="30"/>
      <c r="QLV1707" s="30"/>
      <c r="QLW1707" s="30"/>
      <c r="QLX1707" s="30"/>
      <c r="QLY1707" s="30"/>
      <c r="QLZ1707" s="30"/>
      <c r="QMA1707" s="30"/>
      <c r="QMB1707" s="30"/>
      <c r="QMC1707" s="30"/>
      <c r="QMD1707" s="30"/>
      <c r="QME1707" s="30"/>
      <c r="QMF1707" s="30"/>
      <c r="QMG1707" s="30"/>
      <c r="QMH1707" s="30"/>
      <c r="QMI1707" s="30"/>
      <c r="QMJ1707" s="30"/>
      <c r="QMK1707" s="30"/>
      <c r="QML1707" s="30"/>
      <c r="QMM1707" s="30"/>
      <c r="QMN1707" s="30"/>
      <c r="QMO1707" s="30"/>
      <c r="QMP1707" s="30"/>
      <c r="QMQ1707" s="30"/>
      <c r="QMR1707" s="30"/>
      <c r="QMS1707" s="30"/>
      <c r="QMT1707" s="30"/>
      <c r="QMU1707" s="30"/>
      <c r="QMV1707" s="30"/>
      <c r="QMW1707" s="30"/>
      <c r="QMX1707" s="30"/>
      <c r="QMY1707" s="30"/>
      <c r="QMZ1707" s="30"/>
      <c r="QNA1707" s="30"/>
      <c r="QNB1707" s="30"/>
      <c r="QNC1707" s="30"/>
      <c r="QND1707" s="30"/>
      <c r="QNE1707" s="30"/>
      <c r="QNF1707" s="30"/>
      <c r="QNG1707" s="30"/>
      <c r="QNH1707" s="30"/>
      <c r="QNI1707" s="30"/>
      <c r="QNJ1707" s="30"/>
      <c r="QNK1707" s="30"/>
      <c r="QNL1707" s="30"/>
      <c r="QNM1707" s="30"/>
      <c r="QNN1707" s="30"/>
      <c r="QNO1707" s="30"/>
      <c r="QNP1707" s="30"/>
      <c r="QNQ1707" s="30"/>
      <c r="QNR1707" s="30"/>
      <c r="QNS1707" s="30"/>
      <c r="QNT1707" s="30"/>
      <c r="QNU1707" s="30"/>
      <c r="QNV1707" s="30"/>
      <c r="QNW1707" s="30"/>
      <c r="QNX1707" s="30"/>
      <c r="QNY1707" s="30"/>
      <c r="QNZ1707" s="30"/>
      <c r="QOA1707" s="30"/>
      <c r="QOB1707" s="30"/>
      <c r="QOC1707" s="30"/>
      <c r="QOD1707" s="30"/>
      <c r="QOE1707" s="30"/>
      <c r="QOF1707" s="30"/>
      <c r="QOG1707" s="30"/>
      <c r="QOH1707" s="30"/>
      <c r="QOI1707" s="30"/>
      <c r="QOJ1707" s="30"/>
      <c r="QOK1707" s="30"/>
      <c r="QOL1707" s="30"/>
      <c r="QOM1707" s="30"/>
      <c r="QON1707" s="30"/>
      <c r="QOO1707" s="30"/>
      <c r="QOP1707" s="30"/>
      <c r="QOQ1707" s="30"/>
      <c r="QOR1707" s="30"/>
      <c r="QOS1707" s="30"/>
      <c r="QOT1707" s="30"/>
      <c r="QOU1707" s="30"/>
      <c r="QOV1707" s="30"/>
      <c r="QOW1707" s="30"/>
      <c r="QOX1707" s="30"/>
      <c r="QOY1707" s="30"/>
      <c r="QOZ1707" s="30"/>
      <c r="QPA1707" s="30"/>
      <c r="QPB1707" s="30"/>
      <c r="QPC1707" s="30"/>
      <c r="QPD1707" s="30"/>
      <c r="QPE1707" s="30"/>
      <c r="QPF1707" s="30"/>
      <c r="QPG1707" s="30"/>
      <c r="QPH1707" s="30"/>
      <c r="QPI1707" s="30"/>
      <c r="QPJ1707" s="30"/>
      <c r="QPK1707" s="30"/>
      <c r="QPL1707" s="30"/>
      <c r="QPM1707" s="30"/>
      <c r="QPN1707" s="30"/>
      <c r="QPO1707" s="30"/>
      <c r="QPP1707" s="30"/>
      <c r="QPQ1707" s="30"/>
      <c r="QPR1707" s="30"/>
      <c r="QPS1707" s="30"/>
      <c r="QPT1707" s="30"/>
      <c r="QPU1707" s="30"/>
      <c r="QPV1707" s="30"/>
      <c r="QPW1707" s="30"/>
      <c r="QPX1707" s="30"/>
      <c r="QPY1707" s="30"/>
      <c r="QPZ1707" s="30"/>
      <c r="QQA1707" s="30"/>
      <c r="QQB1707" s="30"/>
      <c r="QQC1707" s="30"/>
      <c r="QQD1707" s="30"/>
      <c r="QQE1707" s="30"/>
      <c r="QQF1707" s="30"/>
      <c r="QQG1707" s="30"/>
      <c r="QQH1707" s="30"/>
      <c r="QQI1707" s="30"/>
      <c r="QQJ1707" s="30"/>
      <c r="QQK1707" s="30"/>
      <c r="QQL1707" s="30"/>
      <c r="QQM1707" s="30"/>
      <c r="QQN1707" s="30"/>
      <c r="QQO1707" s="30"/>
      <c r="QQP1707" s="30"/>
      <c r="QQQ1707" s="30"/>
      <c r="QQR1707" s="30"/>
      <c r="QQS1707" s="30"/>
      <c r="QQT1707" s="30"/>
      <c r="QQU1707" s="30"/>
      <c r="QQV1707" s="30"/>
      <c r="QQW1707" s="30"/>
      <c r="QQX1707" s="30"/>
      <c r="QQY1707" s="30"/>
      <c r="QQZ1707" s="30"/>
      <c r="QRA1707" s="30"/>
      <c r="QRB1707" s="30"/>
      <c r="QRC1707" s="30"/>
      <c r="QRD1707" s="30"/>
      <c r="QRE1707" s="30"/>
      <c r="QRF1707" s="30"/>
      <c r="QRG1707" s="30"/>
      <c r="QRH1707" s="30"/>
      <c r="QRI1707" s="30"/>
      <c r="QRJ1707" s="30"/>
      <c r="QRK1707" s="30"/>
      <c r="QRL1707" s="30"/>
      <c r="QRM1707" s="30"/>
      <c r="QRN1707" s="30"/>
      <c r="QRO1707" s="30"/>
      <c r="QRP1707" s="30"/>
      <c r="QRQ1707" s="30"/>
      <c r="QRR1707" s="30"/>
      <c r="QRS1707" s="30"/>
      <c r="QRT1707" s="30"/>
      <c r="QRU1707" s="30"/>
      <c r="QRV1707" s="30"/>
      <c r="QRW1707" s="30"/>
      <c r="QRX1707" s="30"/>
      <c r="QRY1707" s="30"/>
      <c r="QRZ1707" s="30"/>
      <c r="QSA1707" s="30"/>
      <c r="QSB1707" s="30"/>
      <c r="QSC1707" s="30"/>
      <c r="QSD1707" s="30"/>
      <c r="QSE1707" s="30"/>
      <c r="QSF1707" s="30"/>
      <c r="QSG1707" s="30"/>
      <c r="QSH1707" s="30"/>
      <c r="QSI1707" s="30"/>
      <c r="QSJ1707" s="30"/>
      <c r="QSK1707" s="30"/>
      <c r="QSL1707" s="30"/>
      <c r="QSM1707" s="30"/>
      <c r="QSN1707" s="30"/>
      <c r="QSO1707" s="30"/>
      <c r="QSP1707" s="30"/>
      <c r="QSQ1707" s="30"/>
      <c r="QSR1707" s="30"/>
      <c r="QSS1707" s="30"/>
      <c r="QST1707" s="30"/>
      <c r="QSU1707" s="30"/>
      <c r="QSV1707" s="30"/>
      <c r="QSW1707" s="30"/>
      <c r="QSX1707" s="30"/>
      <c r="QSY1707" s="30"/>
      <c r="QSZ1707" s="30"/>
      <c r="QTA1707" s="30"/>
      <c r="QTB1707" s="30"/>
      <c r="QTC1707" s="30"/>
      <c r="QTD1707" s="30"/>
      <c r="QTE1707" s="30"/>
      <c r="QTF1707" s="30"/>
      <c r="QTG1707" s="30"/>
      <c r="QTH1707" s="30"/>
      <c r="QTI1707" s="30"/>
      <c r="QTJ1707" s="30"/>
      <c r="QTK1707" s="30"/>
      <c r="QTL1707" s="30"/>
      <c r="QTM1707" s="30"/>
      <c r="QTN1707" s="30"/>
      <c r="QTO1707" s="30"/>
      <c r="QTP1707" s="30"/>
      <c r="QTQ1707" s="30"/>
      <c r="QTR1707" s="30"/>
      <c r="QTS1707" s="30"/>
      <c r="QTT1707" s="30"/>
      <c r="QTU1707" s="30"/>
      <c r="QTV1707" s="30"/>
      <c r="QTW1707" s="30"/>
      <c r="QTX1707" s="30"/>
      <c r="QTY1707" s="30"/>
      <c r="QTZ1707" s="30"/>
      <c r="QUA1707" s="30"/>
      <c r="QUB1707" s="30"/>
      <c r="QUC1707" s="30"/>
      <c r="QUD1707" s="30"/>
      <c r="QUE1707" s="30"/>
      <c r="QUF1707" s="30"/>
      <c r="QUG1707" s="30"/>
      <c r="QUH1707" s="30"/>
      <c r="QUI1707" s="30"/>
      <c r="QUJ1707" s="30"/>
      <c r="QUK1707" s="30"/>
      <c r="QUL1707" s="30"/>
      <c r="QUM1707" s="30"/>
      <c r="QUN1707" s="30"/>
      <c r="QUO1707" s="30"/>
      <c r="QUP1707" s="30"/>
      <c r="QUQ1707" s="30"/>
      <c r="QUR1707" s="30"/>
      <c r="QUS1707" s="30"/>
      <c r="QUT1707" s="30"/>
      <c r="QUU1707" s="30"/>
      <c r="QUV1707" s="30"/>
      <c r="QUW1707" s="30"/>
      <c r="QUX1707" s="30"/>
      <c r="QUY1707" s="30"/>
      <c r="QUZ1707" s="30"/>
      <c r="QVA1707" s="30"/>
      <c r="QVB1707" s="30"/>
      <c r="QVC1707" s="30"/>
      <c r="QVD1707" s="30"/>
      <c r="QVE1707" s="30"/>
      <c r="QVF1707" s="30"/>
      <c r="QVG1707" s="30"/>
      <c r="QVH1707" s="30"/>
      <c r="QVI1707" s="30"/>
      <c r="QVJ1707" s="30"/>
      <c r="QVK1707" s="30"/>
      <c r="QVL1707" s="30"/>
      <c r="QVM1707" s="30"/>
      <c r="QVN1707" s="30"/>
      <c r="QVO1707" s="30"/>
      <c r="QVP1707" s="30"/>
      <c r="QVQ1707" s="30"/>
      <c r="QVR1707" s="30"/>
      <c r="QVS1707" s="30"/>
      <c r="QVT1707" s="30"/>
      <c r="QVU1707" s="30"/>
      <c r="QVV1707" s="30"/>
      <c r="QVW1707" s="30"/>
      <c r="QVX1707" s="30"/>
      <c r="QVY1707" s="30"/>
      <c r="QVZ1707" s="30"/>
      <c r="QWA1707" s="30"/>
      <c r="QWB1707" s="30"/>
      <c r="QWC1707" s="30"/>
      <c r="QWD1707" s="30"/>
      <c r="QWE1707" s="30"/>
      <c r="QWF1707" s="30"/>
      <c r="QWG1707" s="30"/>
      <c r="QWH1707" s="30"/>
      <c r="QWI1707" s="30"/>
      <c r="QWJ1707" s="30"/>
      <c r="QWK1707" s="30"/>
      <c r="QWL1707" s="30"/>
      <c r="QWM1707" s="30"/>
      <c r="QWN1707" s="30"/>
      <c r="QWO1707" s="30"/>
      <c r="QWP1707" s="30"/>
      <c r="QWQ1707" s="30"/>
      <c r="QWR1707" s="30"/>
      <c r="QWS1707" s="30"/>
      <c r="QWT1707" s="30"/>
      <c r="QWU1707" s="30"/>
      <c r="QWV1707" s="30"/>
      <c r="QWW1707" s="30"/>
      <c r="QWX1707" s="30"/>
      <c r="QWY1707" s="30"/>
      <c r="QWZ1707" s="30"/>
      <c r="QXA1707" s="30"/>
      <c r="QXB1707" s="30"/>
      <c r="QXC1707" s="30"/>
      <c r="QXD1707" s="30"/>
      <c r="QXE1707" s="30"/>
      <c r="QXF1707" s="30"/>
      <c r="QXG1707" s="30"/>
      <c r="QXH1707" s="30"/>
      <c r="QXI1707" s="30"/>
      <c r="QXJ1707" s="30"/>
      <c r="QXK1707" s="30"/>
      <c r="QXL1707" s="30"/>
      <c r="QXM1707" s="30"/>
      <c r="QXN1707" s="30"/>
      <c r="QXO1707" s="30"/>
      <c r="QXP1707" s="30"/>
      <c r="QXQ1707" s="30"/>
      <c r="QXR1707" s="30"/>
      <c r="QXS1707" s="30"/>
      <c r="QXT1707" s="30"/>
      <c r="QXU1707" s="30"/>
      <c r="QXV1707" s="30"/>
      <c r="QXW1707" s="30"/>
      <c r="QXX1707" s="30"/>
      <c r="QXY1707" s="30"/>
      <c r="QXZ1707" s="30"/>
      <c r="QYA1707" s="30"/>
      <c r="QYB1707" s="30"/>
      <c r="QYC1707" s="30"/>
      <c r="QYD1707" s="30"/>
      <c r="QYE1707" s="30"/>
      <c r="QYF1707" s="30"/>
      <c r="QYG1707" s="30"/>
      <c r="QYH1707" s="30"/>
      <c r="QYI1707" s="30"/>
      <c r="QYJ1707" s="30"/>
      <c r="QYK1707" s="30"/>
      <c r="QYL1707" s="30"/>
      <c r="QYM1707" s="30"/>
      <c r="QYN1707" s="30"/>
      <c r="QYO1707" s="30"/>
      <c r="QYP1707" s="30"/>
      <c r="QYQ1707" s="30"/>
      <c r="QYR1707" s="30"/>
      <c r="QYS1707" s="30"/>
      <c r="QYT1707" s="30"/>
      <c r="QYU1707" s="30"/>
      <c r="QYV1707" s="30"/>
      <c r="QYW1707" s="30"/>
      <c r="QYX1707" s="30"/>
      <c r="QYY1707" s="30"/>
      <c r="QYZ1707" s="30"/>
      <c r="QZA1707" s="30"/>
      <c r="QZB1707" s="30"/>
      <c r="QZC1707" s="30"/>
      <c r="QZD1707" s="30"/>
      <c r="QZE1707" s="30"/>
      <c r="QZF1707" s="30"/>
      <c r="QZG1707" s="30"/>
      <c r="QZH1707" s="30"/>
      <c r="QZI1707" s="30"/>
      <c r="QZJ1707" s="30"/>
      <c r="QZK1707" s="30"/>
      <c r="QZL1707" s="30"/>
      <c r="QZM1707" s="30"/>
      <c r="QZN1707" s="30"/>
      <c r="QZO1707" s="30"/>
      <c r="QZP1707" s="30"/>
      <c r="QZQ1707" s="30"/>
      <c r="QZR1707" s="30"/>
      <c r="QZS1707" s="30"/>
      <c r="QZT1707" s="30"/>
      <c r="QZU1707" s="30"/>
      <c r="QZV1707" s="30"/>
      <c r="QZW1707" s="30"/>
      <c r="QZX1707" s="30"/>
      <c r="QZY1707" s="30"/>
      <c r="QZZ1707" s="30"/>
      <c r="RAA1707" s="30"/>
      <c r="RAB1707" s="30"/>
      <c r="RAC1707" s="30"/>
      <c r="RAD1707" s="30"/>
      <c r="RAE1707" s="30"/>
      <c r="RAF1707" s="30"/>
      <c r="RAG1707" s="30"/>
      <c r="RAH1707" s="30"/>
      <c r="RAI1707" s="30"/>
      <c r="RAJ1707" s="30"/>
      <c r="RAK1707" s="30"/>
      <c r="RAL1707" s="30"/>
      <c r="RAM1707" s="30"/>
      <c r="RAN1707" s="30"/>
      <c r="RAO1707" s="30"/>
      <c r="RAP1707" s="30"/>
      <c r="RAQ1707" s="30"/>
      <c r="RAR1707" s="30"/>
      <c r="RAS1707" s="30"/>
      <c r="RAT1707" s="30"/>
      <c r="RAU1707" s="30"/>
      <c r="RAV1707" s="30"/>
      <c r="RAW1707" s="30"/>
      <c r="RAX1707" s="30"/>
      <c r="RAY1707" s="30"/>
      <c r="RAZ1707" s="30"/>
      <c r="RBA1707" s="30"/>
      <c r="RBB1707" s="30"/>
      <c r="RBC1707" s="30"/>
      <c r="RBD1707" s="30"/>
      <c r="RBE1707" s="30"/>
      <c r="RBF1707" s="30"/>
      <c r="RBG1707" s="30"/>
      <c r="RBH1707" s="30"/>
      <c r="RBI1707" s="30"/>
      <c r="RBJ1707" s="30"/>
      <c r="RBK1707" s="30"/>
      <c r="RBL1707" s="30"/>
      <c r="RBM1707" s="30"/>
      <c r="RBN1707" s="30"/>
      <c r="RBO1707" s="30"/>
      <c r="RBP1707" s="30"/>
      <c r="RBQ1707" s="30"/>
      <c r="RBR1707" s="30"/>
      <c r="RBS1707" s="30"/>
      <c r="RBT1707" s="30"/>
      <c r="RBU1707" s="30"/>
      <c r="RBV1707" s="30"/>
      <c r="RBW1707" s="30"/>
      <c r="RBX1707" s="30"/>
      <c r="RBY1707" s="30"/>
      <c r="RBZ1707" s="30"/>
      <c r="RCA1707" s="30"/>
      <c r="RCB1707" s="30"/>
      <c r="RCC1707" s="30"/>
      <c r="RCD1707" s="30"/>
      <c r="RCE1707" s="30"/>
      <c r="RCF1707" s="30"/>
      <c r="RCG1707" s="30"/>
      <c r="RCH1707" s="30"/>
      <c r="RCI1707" s="30"/>
      <c r="RCJ1707" s="30"/>
      <c r="RCK1707" s="30"/>
      <c r="RCL1707" s="30"/>
      <c r="RCM1707" s="30"/>
      <c r="RCN1707" s="30"/>
      <c r="RCO1707" s="30"/>
      <c r="RCP1707" s="30"/>
      <c r="RCQ1707" s="30"/>
      <c r="RCR1707" s="30"/>
      <c r="RCS1707" s="30"/>
      <c r="RCT1707" s="30"/>
      <c r="RCU1707" s="30"/>
      <c r="RCV1707" s="30"/>
      <c r="RCW1707" s="30"/>
      <c r="RCX1707" s="30"/>
      <c r="RCY1707" s="30"/>
      <c r="RCZ1707" s="30"/>
      <c r="RDA1707" s="30"/>
      <c r="RDB1707" s="30"/>
      <c r="RDC1707" s="30"/>
      <c r="RDD1707" s="30"/>
      <c r="RDE1707" s="30"/>
      <c r="RDF1707" s="30"/>
      <c r="RDG1707" s="30"/>
      <c r="RDH1707" s="30"/>
      <c r="RDI1707" s="30"/>
      <c r="RDJ1707" s="30"/>
      <c r="RDK1707" s="30"/>
      <c r="RDL1707" s="30"/>
      <c r="RDM1707" s="30"/>
      <c r="RDN1707" s="30"/>
      <c r="RDO1707" s="30"/>
      <c r="RDP1707" s="30"/>
      <c r="RDQ1707" s="30"/>
      <c r="RDR1707" s="30"/>
      <c r="RDS1707" s="30"/>
      <c r="RDT1707" s="30"/>
      <c r="RDU1707" s="30"/>
      <c r="RDV1707" s="30"/>
      <c r="RDW1707" s="30"/>
      <c r="RDX1707" s="30"/>
      <c r="RDY1707" s="30"/>
      <c r="RDZ1707" s="30"/>
      <c r="REA1707" s="30"/>
      <c r="REB1707" s="30"/>
      <c r="REC1707" s="30"/>
      <c r="RED1707" s="30"/>
      <c r="REE1707" s="30"/>
      <c r="REF1707" s="30"/>
      <c r="REG1707" s="30"/>
      <c r="REH1707" s="30"/>
      <c r="REI1707" s="30"/>
      <c r="REJ1707" s="30"/>
      <c r="REK1707" s="30"/>
      <c r="REL1707" s="30"/>
      <c r="REM1707" s="30"/>
      <c r="REN1707" s="30"/>
      <c r="REO1707" s="30"/>
      <c r="REP1707" s="30"/>
      <c r="REQ1707" s="30"/>
      <c r="RER1707" s="30"/>
      <c r="RES1707" s="30"/>
      <c r="RET1707" s="30"/>
      <c r="REU1707" s="30"/>
      <c r="REV1707" s="30"/>
      <c r="REW1707" s="30"/>
      <c r="REX1707" s="30"/>
      <c r="REY1707" s="30"/>
      <c r="REZ1707" s="30"/>
      <c r="RFA1707" s="30"/>
      <c r="RFB1707" s="30"/>
      <c r="RFC1707" s="30"/>
      <c r="RFD1707" s="30"/>
      <c r="RFE1707" s="30"/>
      <c r="RFF1707" s="30"/>
      <c r="RFG1707" s="30"/>
      <c r="RFH1707" s="30"/>
      <c r="RFI1707" s="30"/>
      <c r="RFJ1707" s="30"/>
      <c r="RFK1707" s="30"/>
      <c r="RFL1707" s="30"/>
      <c r="RFM1707" s="30"/>
      <c r="RFN1707" s="30"/>
      <c r="RFO1707" s="30"/>
      <c r="RFP1707" s="30"/>
      <c r="RFQ1707" s="30"/>
      <c r="RFR1707" s="30"/>
      <c r="RFS1707" s="30"/>
      <c r="RFT1707" s="30"/>
      <c r="RFU1707" s="30"/>
      <c r="RFV1707" s="30"/>
      <c r="RFW1707" s="30"/>
      <c r="RFX1707" s="30"/>
      <c r="RFY1707" s="30"/>
      <c r="RFZ1707" s="30"/>
      <c r="RGA1707" s="30"/>
      <c r="RGB1707" s="30"/>
      <c r="RGC1707" s="30"/>
      <c r="RGD1707" s="30"/>
      <c r="RGE1707" s="30"/>
      <c r="RGF1707" s="30"/>
      <c r="RGG1707" s="30"/>
      <c r="RGH1707" s="30"/>
      <c r="RGI1707" s="30"/>
      <c r="RGJ1707" s="30"/>
      <c r="RGK1707" s="30"/>
      <c r="RGL1707" s="30"/>
      <c r="RGM1707" s="30"/>
      <c r="RGN1707" s="30"/>
      <c r="RGO1707" s="30"/>
      <c r="RGP1707" s="30"/>
      <c r="RGQ1707" s="30"/>
      <c r="RGR1707" s="30"/>
      <c r="RGS1707" s="30"/>
      <c r="RGT1707" s="30"/>
      <c r="RGU1707" s="30"/>
      <c r="RGV1707" s="30"/>
      <c r="RGW1707" s="30"/>
      <c r="RGX1707" s="30"/>
      <c r="RGY1707" s="30"/>
      <c r="RGZ1707" s="30"/>
      <c r="RHA1707" s="30"/>
      <c r="RHB1707" s="30"/>
      <c r="RHC1707" s="30"/>
      <c r="RHD1707" s="30"/>
      <c r="RHE1707" s="30"/>
      <c r="RHF1707" s="30"/>
      <c r="RHG1707" s="30"/>
      <c r="RHH1707" s="30"/>
      <c r="RHI1707" s="30"/>
      <c r="RHJ1707" s="30"/>
      <c r="RHK1707" s="30"/>
      <c r="RHL1707" s="30"/>
      <c r="RHM1707" s="30"/>
      <c r="RHN1707" s="30"/>
      <c r="RHO1707" s="30"/>
      <c r="RHP1707" s="30"/>
      <c r="RHQ1707" s="30"/>
      <c r="RHR1707" s="30"/>
      <c r="RHS1707" s="30"/>
      <c r="RHT1707" s="30"/>
      <c r="RHU1707" s="30"/>
      <c r="RHV1707" s="30"/>
      <c r="RHW1707" s="30"/>
      <c r="RHX1707" s="30"/>
      <c r="RHY1707" s="30"/>
      <c r="RHZ1707" s="30"/>
      <c r="RIA1707" s="30"/>
      <c r="RIB1707" s="30"/>
      <c r="RIC1707" s="30"/>
      <c r="RID1707" s="30"/>
      <c r="RIE1707" s="30"/>
      <c r="RIF1707" s="30"/>
      <c r="RIG1707" s="30"/>
      <c r="RIH1707" s="30"/>
      <c r="RII1707" s="30"/>
      <c r="RIJ1707" s="30"/>
      <c r="RIK1707" s="30"/>
      <c r="RIL1707" s="30"/>
      <c r="RIM1707" s="30"/>
      <c r="RIN1707" s="30"/>
      <c r="RIO1707" s="30"/>
      <c r="RIP1707" s="30"/>
      <c r="RIQ1707" s="30"/>
      <c r="RIR1707" s="30"/>
      <c r="RIS1707" s="30"/>
      <c r="RIT1707" s="30"/>
      <c r="RIU1707" s="30"/>
      <c r="RIV1707" s="30"/>
      <c r="RIW1707" s="30"/>
      <c r="RIX1707" s="30"/>
      <c r="RIY1707" s="30"/>
      <c r="RIZ1707" s="30"/>
      <c r="RJA1707" s="30"/>
      <c r="RJB1707" s="30"/>
      <c r="RJC1707" s="30"/>
      <c r="RJD1707" s="30"/>
      <c r="RJE1707" s="30"/>
      <c r="RJF1707" s="30"/>
      <c r="RJG1707" s="30"/>
      <c r="RJH1707" s="30"/>
      <c r="RJI1707" s="30"/>
      <c r="RJJ1707" s="30"/>
      <c r="RJK1707" s="30"/>
      <c r="RJL1707" s="30"/>
      <c r="RJM1707" s="30"/>
      <c r="RJN1707" s="30"/>
      <c r="RJO1707" s="30"/>
      <c r="RJP1707" s="30"/>
      <c r="RJQ1707" s="30"/>
      <c r="RJR1707" s="30"/>
      <c r="RJS1707" s="30"/>
      <c r="RJT1707" s="30"/>
      <c r="RJU1707" s="30"/>
      <c r="RJV1707" s="30"/>
      <c r="RJW1707" s="30"/>
      <c r="RJX1707" s="30"/>
      <c r="RJY1707" s="30"/>
      <c r="RJZ1707" s="30"/>
      <c r="RKA1707" s="30"/>
      <c r="RKB1707" s="30"/>
      <c r="RKC1707" s="30"/>
      <c r="RKD1707" s="30"/>
      <c r="RKE1707" s="30"/>
      <c r="RKF1707" s="30"/>
      <c r="RKG1707" s="30"/>
      <c r="RKH1707" s="30"/>
      <c r="RKI1707" s="30"/>
      <c r="RKJ1707" s="30"/>
      <c r="RKK1707" s="30"/>
      <c r="RKL1707" s="30"/>
      <c r="RKM1707" s="30"/>
      <c r="RKN1707" s="30"/>
      <c r="RKO1707" s="30"/>
      <c r="RKP1707" s="30"/>
      <c r="RKQ1707" s="30"/>
      <c r="RKR1707" s="30"/>
      <c r="RKS1707" s="30"/>
      <c r="RKT1707" s="30"/>
      <c r="RKU1707" s="30"/>
      <c r="RKV1707" s="30"/>
      <c r="RKW1707" s="30"/>
      <c r="RKX1707" s="30"/>
      <c r="RKY1707" s="30"/>
      <c r="RKZ1707" s="30"/>
      <c r="RLA1707" s="30"/>
      <c r="RLB1707" s="30"/>
      <c r="RLC1707" s="30"/>
      <c r="RLD1707" s="30"/>
      <c r="RLE1707" s="30"/>
      <c r="RLF1707" s="30"/>
      <c r="RLG1707" s="30"/>
      <c r="RLH1707" s="30"/>
      <c r="RLI1707" s="30"/>
      <c r="RLJ1707" s="30"/>
      <c r="RLK1707" s="30"/>
      <c r="RLL1707" s="30"/>
      <c r="RLM1707" s="30"/>
      <c r="RLN1707" s="30"/>
      <c r="RLO1707" s="30"/>
      <c r="RLP1707" s="30"/>
      <c r="RLQ1707" s="30"/>
      <c r="RLR1707" s="30"/>
      <c r="RLS1707" s="30"/>
      <c r="RLT1707" s="30"/>
      <c r="RLU1707" s="30"/>
      <c r="RLV1707" s="30"/>
      <c r="RLW1707" s="30"/>
      <c r="RLX1707" s="30"/>
      <c r="RLY1707" s="30"/>
      <c r="RLZ1707" s="30"/>
      <c r="RMA1707" s="30"/>
      <c r="RMB1707" s="30"/>
      <c r="RMC1707" s="30"/>
      <c r="RMD1707" s="30"/>
      <c r="RME1707" s="30"/>
      <c r="RMF1707" s="30"/>
      <c r="RMG1707" s="30"/>
      <c r="RMH1707" s="30"/>
      <c r="RMI1707" s="30"/>
      <c r="RMJ1707" s="30"/>
      <c r="RMK1707" s="30"/>
      <c r="RML1707" s="30"/>
      <c r="RMM1707" s="30"/>
      <c r="RMN1707" s="30"/>
      <c r="RMO1707" s="30"/>
      <c r="RMP1707" s="30"/>
      <c r="RMQ1707" s="30"/>
      <c r="RMR1707" s="30"/>
      <c r="RMS1707" s="30"/>
      <c r="RMT1707" s="30"/>
      <c r="RMU1707" s="30"/>
      <c r="RMV1707" s="30"/>
      <c r="RMW1707" s="30"/>
      <c r="RMX1707" s="30"/>
      <c r="RMY1707" s="30"/>
      <c r="RMZ1707" s="30"/>
      <c r="RNA1707" s="30"/>
      <c r="RNB1707" s="30"/>
      <c r="RNC1707" s="30"/>
      <c r="RND1707" s="30"/>
      <c r="RNE1707" s="30"/>
      <c r="RNF1707" s="30"/>
      <c r="RNG1707" s="30"/>
      <c r="RNH1707" s="30"/>
      <c r="RNI1707" s="30"/>
      <c r="RNJ1707" s="30"/>
      <c r="RNK1707" s="30"/>
      <c r="RNL1707" s="30"/>
      <c r="RNM1707" s="30"/>
      <c r="RNN1707" s="30"/>
      <c r="RNO1707" s="30"/>
      <c r="RNP1707" s="30"/>
      <c r="RNQ1707" s="30"/>
      <c r="RNR1707" s="30"/>
      <c r="RNS1707" s="30"/>
      <c r="RNT1707" s="30"/>
      <c r="RNU1707" s="30"/>
      <c r="RNV1707" s="30"/>
      <c r="RNW1707" s="30"/>
      <c r="RNX1707" s="30"/>
      <c r="RNY1707" s="30"/>
      <c r="RNZ1707" s="30"/>
      <c r="ROA1707" s="30"/>
      <c r="ROB1707" s="30"/>
      <c r="ROC1707" s="30"/>
      <c r="ROD1707" s="30"/>
      <c r="ROE1707" s="30"/>
      <c r="ROF1707" s="30"/>
      <c r="ROG1707" s="30"/>
      <c r="ROH1707" s="30"/>
      <c r="ROI1707" s="30"/>
      <c r="ROJ1707" s="30"/>
      <c r="ROK1707" s="30"/>
      <c r="ROL1707" s="30"/>
      <c r="ROM1707" s="30"/>
      <c r="RON1707" s="30"/>
      <c r="ROO1707" s="30"/>
      <c r="ROP1707" s="30"/>
      <c r="ROQ1707" s="30"/>
      <c r="ROR1707" s="30"/>
      <c r="ROS1707" s="30"/>
      <c r="ROT1707" s="30"/>
      <c r="ROU1707" s="30"/>
      <c r="ROV1707" s="30"/>
      <c r="ROW1707" s="30"/>
      <c r="ROX1707" s="30"/>
      <c r="ROY1707" s="30"/>
      <c r="ROZ1707" s="30"/>
      <c r="RPA1707" s="30"/>
      <c r="RPB1707" s="30"/>
      <c r="RPC1707" s="30"/>
      <c r="RPD1707" s="30"/>
      <c r="RPE1707" s="30"/>
      <c r="RPF1707" s="30"/>
      <c r="RPG1707" s="30"/>
      <c r="RPH1707" s="30"/>
      <c r="RPI1707" s="30"/>
      <c r="RPJ1707" s="30"/>
      <c r="RPK1707" s="30"/>
      <c r="RPL1707" s="30"/>
      <c r="RPM1707" s="30"/>
      <c r="RPN1707" s="30"/>
      <c r="RPO1707" s="30"/>
      <c r="RPP1707" s="30"/>
      <c r="RPQ1707" s="30"/>
      <c r="RPR1707" s="30"/>
      <c r="RPS1707" s="30"/>
      <c r="RPT1707" s="30"/>
      <c r="RPU1707" s="30"/>
      <c r="RPV1707" s="30"/>
      <c r="RPW1707" s="30"/>
      <c r="RPX1707" s="30"/>
      <c r="RPY1707" s="30"/>
      <c r="RPZ1707" s="30"/>
      <c r="RQA1707" s="30"/>
      <c r="RQB1707" s="30"/>
      <c r="RQC1707" s="30"/>
      <c r="RQD1707" s="30"/>
      <c r="RQE1707" s="30"/>
      <c r="RQF1707" s="30"/>
      <c r="RQG1707" s="30"/>
      <c r="RQH1707" s="30"/>
      <c r="RQI1707" s="30"/>
      <c r="RQJ1707" s="30"/>
      <c r="RQK1707" s="30"/>
      <c r="RQL1707" s="30"/>
      <c r="RQM1707" s="30"/>
      <c r="RQN1707" s="30"/>
      <c r="RQO1707" s="30"/>
      <c r="RQP1707" s="30"/>
      <c r="RQQ1707" s="30"/>
      <c r="RQR1707" s="30"/>
      <c r="RQS1707" s="30"/>
      <c r="RQT1707" s="30"/>
      <c r="RQU1707" s="30"/>
      <c r="RQV1707" s="30"/>
      <c r="RQW1707" s="30"/>
      <c r="RQX1707" s="30"/>
      <c r="RQY1707" s="30"/>
      <c r="RQZ1707" s="30"/>
      <c r="RRA1707" s="30"/>
      <c r="RRB1707" s="30"/>
      <c r="RRC1707" s="30"/>
      <c r="RRD1707" s="30"/>
      <c r="RRE1707" s="30"/>
      <c r="RRF1707" s="30"/>
      <c r="RRG1707" s="30"/>
      <c r="RRH1707" s="30"/>
      <c r="RRI1707" s="30"/>
      <c r="RRJ1707" s="30"/>
      <c r="RRK1707" s="30"/>
      <c r="RRL1707" s="30"/>
      <c r="RRM1707" s="30"/>
      <c r="RRN1707" s="30"/>
      <c r="RRO1707" s="30"/>
      <c r="RRP1707" s="30"/>
      <c r="RRQ1707" s="30"/>
      <c r="RRR1707" s="30"/>
      <c r="RRS1707" s="30"/>
      <c r="RRT1707" s="30"/>
      <c r="RRU1707" s="30"/>
      <c r="RRV1707" s="30"/>
      <c r="RRW1707" s="30"/>
      <c r="RRX1707" s="30"/>
      <c r="RRY1707" s="30"/>
      <c r="RRZ1707" s="30"/>
      <c r="RSA1707" s="30"/>
      <c r="RSB1707" s="30"/>
      <c r="RSC1707" s="30"/>
      <c r="RSD1707" s="30"/>
      <c r="RSE1707" s="30"/>
      <c r="RSF1707" s="30"/>
      <c r="RSG1707" s="30"/>
      <c r="RSH1707" s="30"/>
      <c r="RSI1707" s="30"/>
      <c r="RSJ1707" s="30"/>
      <c r="RSK1707" s="30"/>
      <c r="RSL1707" s="30"/>
      <c r="RSM1707" s="30"/>
      <c r="RSN1707" s="30"/>
      <c r="RSO1707" s="30"/>
      <c r="RSP1707" s="30"/>
      <c r="RSQ1707" s="30"/>
      <c r="RSR1707" s="30"/>
      <c r="RSS1707" s="30"/>
      <c r="RST1707" s="30"/>
      <c r="RSU1707" s="30"/>
      <c r="RSV1707" s="30"/>
      <c r="RSW1707" s="30"/>
      <c r="RSX1707" s="30"/>
      <c r="RSY1707" s="30"/>
      <c r="RSZ1707" s="30"/>
      <c r="RTA1707" s="30"/>
      <c r="RTB1707" s="30"/>
      <c r="RTC1707" s="30"/>
      <c r="RTD1707" s="30"/>
      <c r="RTE1707" s="30"/>
      <c r="RTF1707" s="30"/>
      <c r="RTG1707" s="30"/>
      <c r="RTH1707" s="30"/>
      <c r="RTI1707" s="30"/>
      <c r="RTJ1707" s="30"/>
      <c r="RTK1707" s="30"/>
      <c r="RTL1707" s="30"/>
      <c r="RTM1707" s="30"/>
      <c r="RTN1707" s="30"/>
      <c r="RTO1707" s="30"/>
      <c r="RTP1707" s="30"/>
      <c r="RTQ1707" s="30"/>
      <c r="RTR1707" s="30"/>
      <c r="RTS1707" s="30"/>
      <c r="RTT1707" s="30"/>
      <c r="RTU1707" s="30"/>
      <c r="RTV1707" s="30"/>
      <c r="RTW1707" s="30"/>
      <c r="RTX1707" s="30"/>
      <c r="RTY1707" s="30"/>
      <c r="RTZ1707" s="30"/>
      <c r="RUA1707" s="30"/>
      <c r="RUB1707" s="30"/>
      <c r="RUC1707" s="30"/>
      <c r="RUD1707" s="30"/>
      <c r="RUE1707" s="30"/>
      <c r="RUF1707" s="30"/>
      <c r="RUG1707" s="30"/>
      <c r="RUH1707" s="30"/>
      <c r="RUI1707" s="30"/>
      <c r="RUJ1707" s="30"/>
      <c r="RUK1707" s="30"/>
      <c r="RUL1707" s="30"/>
      <c r="RUM1707" s="30"/>
      <c r="RUN1707" s="30"/>
      <c r="RUO1707" s="30"/>
      <c r="RUP1707" s="30"/>
      <c r="RUQ1707" s="30"/>
      <c r="RUR1707" s="30"/>
      <c r="RUS1707" s="30"/>
      <c r="RUT1707" s="30"/>
      <c r="RUU1707" s="30"/>
      <c r="RUV1707" s="30"/>
      <c r="RUW1707" s="30"/>
      <c r="RUX1707" s="30"/>
      <c r="RUY1707" s="30"/>
      <c r="RUZ1707" s="30"/>
      <c r="RVA1707" s="30"/>
      <c r="RVB1707" s="30"/>
      <c r="RVC1707" s="30"/>
      <c r="RVD1707" s="30"/>
      <c r="RVE1707" s="30"/>
      <c r="RVF1707" s="30"/>
      <c r="RVG1707" s="30"/>
      <c r="RVH1707" s="30"/>
      <c r="RVI1707" s="30"/>
      <c r="RVJ1707" s="30"/>
      <c r="RVK1707" s="30"/>
      <c r="RVL1707" s="30"/>
      <c r="RVM1707" s="30"/>
      <c r="RVN1707" s="30"/>
      <c r="RVO1707" s="30"/>
      <c r="RVP1707" s="30"/>
      <c r="RVQ1707" s="30"/>
      <c r="RVR1707" s="30"/>
      <c r="RVS1707" s="30"/>
      <c r="RVT1707" s="30"/>
      <c r="RVU1707" s="30"/>
      <c r="RVV1707" s="30"/>
      <c r="RVW1707" s="30"/>
      <c r="RVX1707" s="30"/>
      <c r="RVY1707" s="30"/>
      <c r="RVZ1707" s="30"/>
      <c r="RWA1707" s="30"/>
      <c r="RWB1707" s="30"/>
      <c r="RWC1707" s="30"/>
      <c r="RWD1707" s="30"/>
      <c r="RWE1707" s="30"/>
      <c r="RWF1707" s="30"/>
      <c r="RWG1707" s="30"/>
      <c r="RWH1707" s="30"/>
      <c r="RWI1707" s="30"/>
      <c r="RWJ1707" s="30"/>
      <c r="RWK1707" s="30"/>
      <c r="RWL1707" s="30"/>
      <c r="RWM1707" s="30"/>
      <c r="RWN1707" s="30"/>
      <c r="RWO1707" s="30"/>
      <c r="RWP1707" s="30"/>
      <c r="RWQ1707" s="30"/>
      <c r="RWR1707" s="30"/>
      <c r="RWS1707" s="30"/>
      <c r="RWT1707" s="30"/>
      <c r="RWU1707" s="30"/>
      <c r="RWV1707" s="30"/>
      <c r="RWW1707" s="30"/>
      <c r="RWX1707" s="30"/>
      <c r="RWY1707" s="30"/>
      <c r="RWZ1707" s="30"/>
      <c r="RXA1707" s="30"/>
      <c r="RXB1707" s="30"/>
      <c r="RXC1707" s="30"/>
      <c r="RXD1707" s="30"/>
      <c r="RXE1707" s="30"/>
      <c r="RXF1707" s="30"/>
      <c r="RXG1707" s="30"/>
      <c r="RXH1707" s="30"/>
      <c r="RXI1707" s="30"/>
      <c r="RXJ1707" s="30"/>
      <c r="RXK1707" s="30"/>
      <c r="RXL1707" s="30"/>
      <c r="RXM1707" s="30"/>
      <c r="RXN1707" s="30"/>
      <c r="RXO1707" s="30"/>
      <c r="RXP1707" s="30"/>
      <c r="RXQ1707" s="30"/>
      <c r="RXR1707" s="30"/>
      <c r="RXS1707" s="30"/>
      <c r="RXT1707" s="30"/>
      <c r="RXU1707" s="30"/>
      <c r="RXV1707" s="30"/>
      <c r="RXW1707" s="30"/>
      <c r="RXX1707" s="30"/>
      <c r="RXY1707" s="30"/>
      <c r="RXZ1707" s="30"/>
      <c r="RYA1707" s="30"/>
      <c r="RYB1707" s="30"/>
      <c r="RYC1707" s="30"/>
      <c r="RYD1707" s="30"/>
      <c r="RYE1707" s="30"/>
      <c r="RYF1707" s="30"/>
      <c r="RYG1707" s="30"/>
      <c r="RYH1707" s="30"/>
      <c r="RYI1707" s="30"/>
      <c r="RYJ1707" s="30"/>
      <c r="RYK1707" s="30"/>
      <c r="RYL1707" s="30"/>
      <c r="RYM1707" s="30"/>
      <c r="RYN1707" s="30"/>
      <c r="RYO1707" s="30"/>
      <c r="RYP1707" s="30"/>
      <c r="RYQ1707" s="30"/>
      <c r="RYR1707" s="30"/>
      <c r="RYS1707" s="30"/>
      <c r="RYT1707" s="30"/>
      <c r="RYU1707" s="30"/>
      <c r="RYV1707" s="30"/>
      <c r="RYW1707" s="30"/>
      <c r="RYX1707" s="30"/>
      <c r="RYY1707" s="30"/>
      <c r="RYZ1707" s="30"/>
      <c r="RZA1707" s="30"/>
      <c r="RZB1707" s="30"/>
      <c r="RZC1707" s="30"/>
      <c r="RZD1707" s="30"/>
      <c r="RZE1707" s="30"/>
      <c r="RZF1707" s="30"/>
      <c r="RZG1707" s="30"/>
      <c r="RZH1707" s="30"/>
      <c r="RZI1707" s="30"/>
      <c r="RZJ1707" s="30"/>
      <c r="RZK1707" s="30"/>
      <c r="RZL1707" s="30"/>
      <c r="RZM1707" s="30"/>
      <c r="RZN1707" s="30"/>
      <c r="RZO1707" s="30"/>
      <c r="RZP1707" s="30"/>
      <c r="RZQ1707" s="30"/>
      <c r="RZR1707" s="30"/>
      <c r="RZS1707" s="30"/>
      <c r="RZT1707" s="30"/>
      <c r="RZU1707" s="30"/>
      <c r="RZV1707" s="30"/>
      <c r="RZW1707" s="30"/>
      <c r="RZX1707" s="30"/>
      <c r="RZY1707" s="30"/>
      <c r="RZZ1707" s="30"/>
      <c r="SAA1707" s="30"/>
      <c r="SAB1707" s="30"/>
      <c r="SAC1707" s="30"/>
      <c r="SAD1707" s="30"/>
      <c r="SAE1707" s="30"/>
      <c r="SAF1707" s="30"/>
      <c r="SAG1707" s="30"/>
      <c r="SAH1707" s="30"/>
      <c r="SAI1707" s="30"/>
      <c r="SAJ1707" s="30"/>
      <c r="SAK1707" s="30"/>
      <c r="SAL1707" s="30"/>
      <c r="SAM1707" s="30"/>
      <c r="SAN1707" s="30"/>
      <c r="SAO1707" s="30"/>
      <c r="SAP1707" s="30"/>
      <c r="SAQ1707" s="30"/>
      <c r="SAR1707" s="30"/>
      <c r="SAS1707" s="30"/>
      <c r="SAT1707" s="30"/>
      <c r="SAU1707" s="30"/>
      <c r="SAV1707" s="30"/>
      <c r="SAW1707" s="30"/>
      <c r="SAX1707" s="30"/>
      <c r="SAY1707" s="30"/>
      <c r="SAZ1707" s="30"/>
      <c r="SBA1707" s="30"/>
      <c r="SBB1707" s="30"/>
      <c r="SBC1707" s="30"/>
      <c r="SBD1707" s="30"/>
      <c r="SBE1707" s="30"/>
      <c r="SBF1707" s="30"/>
      <c r="SBG1707" s="30"/>
      <c r="SBH1707" s="30"/>
      <c r="SBI1707" s="30"/>
      <c r="SBJ1707" s="30"/>
      <c r="SBK1707" s="30"/>
      <c r="SBL1707" s="30"/>
      <c r="SBM1707" s="30"/>
      <c r="SBN1707" s="30"/>
      <c r="SBO1707" s="30"/>
      <c r="SBP1707" s="30"/>
      <c r="SBQ1707" s="30"/>
      <c r="SBR1707" s="30"/>
      <c r="SBS1707" s="30"/>
      <c r="SBT1707" s="30"/>
      <c r="SBU1707" s="30"/>
      <c r="SBV1707" s="30"/>
      <c r="SBW1707" s="30"/>
      <c r="SBX1707" s="30"/>
      <c r="SBY1707" s="30"/>
      <c r="SBZ1707" s="30"/>
      <c r="SCA1707" s="30"/>
      <c r="SCB1707" s="30"/>
      <c r="SCC1707" s="30"/>
      <c r="SCD1707" s="30"/>
      <c r="SCE1707" s="30"/>
      <c r="SCF1707" s="30"/>
      <c r="SCG1707" s="30"/>
      <c r="SCH1707" s="30"/>
      <c r="SCI1707" s="30"/>
      <c r="SCJ1707" s="30"/>
      <c r="SCK1707" s="30"/>
      <c r="SCL1707" s="30"/>
      <c r="SCM1707" s="30"/>
      <c r="SCN1707" s="30"/>
      <c r="SCO1707" s="30"/>
      <c r="SCP1707" s="30"/>
      <c r="SCQ1707" s="30"/>
      <c r="SCR1707" s="30"/>
      <c r="SCS1707" s="30"/>
      <c r="SCT1707" s="30"/>
      <c r="SCU1707" s="30"/>
      <c r="SCV1707" s="30"/>
      <c r="SCW1707" s="30"/>
      <c r="SCX1707" s="30"/>
      <c r="SCY1707" s="30"/>
      <c r="SCZ1707" s="30"/>
      <c r="SDA1707" s="30"/>
      <c r="SDB1707" s="30"/>
      <c r="SDC1707" s="30"/>
      <c r="SDD1707" s="30"/>
      <c r="SDE1707" s="30"/>
      <c r="SDF1707" s="30"/>
      <c r="SDG1707" s="30"/>
      <c r="SDH1707" s="30"/>
      <c r="SDI1707" s="30"/>
      <c r="SDJ1707" s="30"/>
      <c r="SDK1707" s="30"/>
      <c r="SDL1707" s="30"/>
      <c r="SDM1707" s="30"/>
      <c r="SDN1707" s="30"/>
      <c r="SDO1707" s="30"/>
      <c r="SDP1707" s="30"/>
      <c r="SDQ1707" s="30"/>
      <c r="SDR1707" s="30"/>
      <c r="SDS1707" s="30"/>
      <c r="SDT1707" s="30"/>
      <c r="SDU1707" s="30"/>
      <c r="SDV1707" s="30"/>
      <c r="SDW1707" s="30"/>
      <c r="SDX1707" s="30"/>
      <c r="SDY1707" s="30"/>
      <c r="SDZ1707" s="30"/>
      <c r="SEA1707" s="30"/>
      <c r="SEB1707" s="30"/>
      <c r="SEC1707" s="30"/>
      <c r="SED1707" s="30"/>
      <c r="SEE1707" s="30"/>
      <c r="SEF1707" s="30"/>
      <c r="SEG1707" s="30"/>
      <c r="SEH1707" s="30"/>
      <c r="SEI1707" s="30"/>
      <c r="SEJ1707" s="30"/>
      <c r="SEK1707" s="30"/>
      <c r="SEL1707" s="30"/>
      <c r="SEM1707" s="30"/>
      <c r="SEN1707" s="30"/>
      <c r="SEO1707" s="30"/>
      <c r="SEP1707" s="30"/>
      <c r="SEQ1707" s="30"/>
      <c r="SER1707" s="30"/>
      <c r="SES1707" s="30"/>
      <c r="SET1707" s="30"/>
      <c r="SEU1707" s="30"/>
      <c r="SEV1707" s="30"/>
      <c r="SEW1707" s="30"/>
      <c r="SEX1707" s="30"/>
      <c r="SEY1707" s="30"/>
      <c r="SEZ1707" s="30"/>
      <c r="SFA1707" s="30"/>
      <c r="SFB1707" s="30"/>
      <c r="SFC1707" s="30"/>
      <c r="SFD1707" s="30"/>
      <c r="SFE1707" s="30"/>
      <c r="SFF1707" s="30"/>
      <c r="SFG1707" s="30"/>
      <c r="SFH1707" s="30"/>
      <c r="SFI1707" s="30"/>
      <c r="SFJ1707" s="30"/>
      <c r="SFK1707" s="30"/>
      <c r="SFL1707" s="30"/>
      <c r="SFM1707" s="30"/>
      <c r="SFN1707" s="30"/>
      <c r="SFO1707" s="30"/>
      <c r="SFP1707" s="30"/>
      <c r="SFQ1707" s="30"/>
      <c r="SFR1707" s="30"/>
      <c r="SFS1707" s="30"/>
      <c r="SFT1707" s="30"/>
      <c r="SFU1707" s="30"/>
      <c r="SFV1707" s="30"/>
      <c r="SFW1707" s="30"/>
      <c r="SFX1707" s="30"/>
      <c r="SFY1707" s="30"/>
      <c r="SFZ1707" s="30"/>
      <c r="SGA1707" s="30"/>
      <c r="SGB1707" s="30"/>
      <c r="SGC1707" s="30"/>
      <c r="SGD1707" s="30"/>
      <c r="SGE1707" s="30"/>
      <c r="SGF1707" s="30"/>
      <c r="SGG1707" s="30"/>
      <c r="SGH1707" s="30"/>
      <c r="SGI1707" s="30"/>
      <c r="SGJ1707" s="30"/>
      <c r="SGK1707" s="30"/>
      <c r="SGL1707" s="30"/>
      <c r="SGM1707" s="30"/>
      <c r="SGN1707" s="30"/>
      <c r="SGO1707" s="30"/>
      <c r="SGP1707" s="30"/>
      <c r="SGQ1707" s="30"/>
      <c r="SGR1707" s="30"/>
      <c r="SGS1707" s="30"/>
      <c r="SGT1707" s="30"/>
      <c r="SGU1707" s="30"/>
      <c r="SGV1707" s="30"/>
      <c r="SGW1707" s="30"/>
      <c r="SGX1707" s="30"/>
      <c r="SGY1707" s="30"/>
      <c r="SGZ1707" s="30"/>
      <c r="SHA1707" s="30"/>
      <c r="SHB1707" s="30"/>
      <c r="SHC1707" s="30"/>
      <c r="SHD1707" s="30"/>
      <c r="SHE1707" s="30"/>
      <c r="SHF1707" s="30"/>
      <c r="SHG1707" s="30"/>
      <c r="SHH1707" s="30"/>
      <c r="SHI1707" s="30"/>
      <c r="SHJ1707" s="30"/>
      <c r="SHK1707" s="30"/>
      <c r="SHL1707" s="30"/>
      <c r="SHM1707" s="30"/>
      <c r="SHN1707" s="30"/>
      <c r="SHO1707" s="30"/>
      <c r="SHP1707" s="30"/>
      <c r="SHQ1707" s="30"/>
      <c r="SHR1707" s="30"/>
      <c r="SHS1707" s="30"/>
      <c r="SHT1707" s="30"/>
      <c r="SHU1707" s="30"/>
      <c r="SHV1707" s="30"/>
      <c r="SHW1707" s="30"/>
      <c r="SHX1707" s="30"/>
      <c r="SHY1707" s="30"/>
      <c r="SHZ1707" s="30"/>
      <c r="SIA1707" s="30"/>
      <c r="SIB1707" s="30"/>
      <c r="SIC1707" s="30"/>
      <c r="SID1707" s="30"/>
      <c r="SIE1707" s="30"/>
      <c r="SIF1707" s="30"/>
      <c r="SIG1707" s="30"/>
      <c r="SIH1707" s="30"/>
      <c r="SII1707" s="30"/>
      <c r="SIJ1707" s="30"/>
      <c r="SIK1707" s="30"/>
      <c r="SIL1707" s="30"/>
      <c r="SIM1707" s="30"/>
      <c r="SIN1707" s="30"/>
      <c r="SIO1707" s="30"/>
      <c r="SIP1707" s="30"/>
      <c r="SIQ1707" s="30"/>
      <c r="SIR1707" s="30"/>
      <c r="SIS1707" s="30"/>
      <c r="SIT1707" s="30"/>
      <c r="SIU1707" s="30"/>
      <c r="SIV1707" s="30"/>
      <c r="SIW1707" s="30"/>
      <c r="SIX1707" s="30"/>
      <c r="SIY1707" s="30"/>
      <c r="SIZ1707" s="30"/>
      <c r="SJA1707" s="30"/>
      <c r="SJB1707" s="30"/>
      <c r="SJC1707" s="30"/>
      <c r="SJD1707" s="30"/>
      <c r="SJE1707" s="30"/>
      <c r="SJF1707" s="30"/>
      <c r="SJG1707" s="30"/>
      <c r="SJH1707" s="30"/>
      <c r="SJI1707" s="30"/>
      <c r="SJJ1707" s="30"/>
      <c r="SJK1707" s="30"/>
      <c r="SJL1707" s="30"/>
      <c r="SJM1707" s="30"/>
      <c r="SJN1707" s="30"/>
      <c r="SJO1707" s="30"/>
      <c r="SJP1707" s="30"/>
      <c r="SJQ1707" s="30"/>
      <c r="SJR1707" s="30"/>
      <c r="SJS1707" s="30"/>
      <c r="SJT1707" s="30"/>
      <c r="SJU1707" s="30"/>
      <c r="SJV1707" s="30"/>
      <c r="SJW1707" s="30"/>
      <c r="SJX1707" s="30"/>
      <c r="SJY1707" s="30"/>
      <c r="SJZ1707" s="30"/>
      <c r="SKA1707" s="30"/>
      <c r="SKB1707" s="30"/>
      <c r="SKC1707" s="30"/>
      <c r="SKD1707" s="30"/>
      <c r="SKE1707" s="30"/>
      <c r="SKF1707" s="30"/>
      <c r="SKG1707" s="30"/>
      <c r="SKH1707" s="30"/>
      <c r="SKI1707" s="30"/>
      <c r="SKJ1707" s="30"/>
      <c r="SKK1707" s="30"/>
      <c r="SKL1707" s="30"/>
      <c r="SKM1707" s="30"/>
      <c r="SKN1707" s="30"/>
      <c r="SKO1707" s="30"/>
      <c r="SKP1707" s="30"/>
      <c r="SKQ1707" s="30"/>
      <c r="SKR1707" s="30"/>
      <c r="SKS1707" s="30"/>
      <c r="SKT1707" s="30"/>
      <c r="SKU1707" s="30"/>
      <c r="SKV1707" s="30"/>
      <c r="SKW1707" s="30"/>
      <c r="SKX1707" s="30"/>
      <c r="SKY1707" s="30"/>
      <c r="SKZ1707" s="30"/>
      <c r="SLA1707" s="30"/>
      <c r="SLB1707" s="30"/>
      <c r="SLC1707" s="30"/>
      <c r="SLD1707" s="30"/>
      <c r="SLE1707" s="30"/>
      <c r="SLF1707" s="30"/>
      <c r="SLG1707" s="30"/>
      <c r="SLH1707" s="30"/>
      <c r="SLI1707" s="30"/>
      <c r="SLJ1707" s="30"/>
      <c r="SLK1707" s="30"/>
      <c r="SLL1707" s="30"/>
      <c r="SLM1707" s="30"/>
      <c r="SLN1707" s="30"/>
      <c r="SLO1707" s="30"/>
      <c r="SLP1707" s="30"/>
      <c r="SLQ1707" s="30"/>
      <c r="SLR1707" s="30"/>
      <c r="SLS1707" s="30"/>
      <c r="SLT1707" s="30"/>
      <c r="SLU1707" s="30"/>
      <c r="SLV1707" s="30"/>
      <c r="SLW1707" s="30"/>
      <c r="SLX1707" s="30"/>
      <c r="SLY1707" s="30"/>
      <c r="SLZ1707" s="30"/>
      <c r="SMA1707" s="30"/>
      <c r="SMB1707" s="30"/>
      <c r="SMC1707" s="30"/>
      <c r="SMD1707" s="30"/>
      <c r="SME1707" s="30"/>
      <c r="SMF1707" s="30"/>
      <c r="SMG1707" s="30"/>
      <c r="SMH1707" s="30"/>
      <c r="SMI1707" s="30"/>
      <c r="SMJ1707" s="30"/>
      <c r="SMK1707" s="30"/>
      <c r="SML1707" s="30"/>
      <c r="SMM1707" s="30"/>
      <c r="SMN1707" s="30"/>
      <c r="SMO1707" s="30"/>
      <c r="SMP1707" s="30"/>
      <c r="SMQ1707" s="30"/>
      <c r="SMR1707" s="30"/>
      <c r="SMS1707" s="30"/>
      <c r="SMT1707" s="30"/>
      <c r="SMU1707" s="30"/>
      <c r="SMV1707" s="30"/>
      <c r="SMW1707" s="30"/>
      <c r="SMX1707" s="30"/>
      <c r="SMY1707" s="30"/>
      <c r="SMZ1707" s="30"/>
      <c r="SNA1707" s="30"/>
      <c r="SNB1707" s="30"/>
      <c r="SNC1707" s="30"/>
      <c r="SND1707" s="30"/>
      <c r="SNE1707" s="30"/>
      <c r="SNF1707" s="30"/>
      <c r="SNG1707" s="30"/>
      <c r="SNH1707" s="30"/>
      <c r="SNI1707" s="30"/>
      <c r="SNJ1707" s="30"/>
      <c r="SNK1707" s="30"/>
      <c r="SNL1707" s="30"/>
      <c r="SNM1707" s="30"/>
      <c r="SNN1707" s="30"/>
      <c r="SNO1707" s="30"/>
      <c r="SNP1707" s="30"/>
      <c r="SNQ1707" s="30"/>
      <c r="SNR1707" s="30"/>
      <c r="SNS1707" s="30"/>
      <c r="SNT1707" s="30"/>
      <c r="SNU1707" s="30"/>
      <c r="SNV1707" s="30"/>
      <c r="SNW1707" s="30"/>
      <c r="SNX1707" s="30"/>
      <c r="SNY1707" s="30"/>
      <c r="SNZ1707" s="30"/>
      <c r="SOA1707" s="30"/>
      <c r="SOB1707" s="30"/>
      <c r="SOC1707" s="30"/>
      <c r="SOD1707" s="30"/>
      <c r="SOE1707" s="30"/>
      <c r="SOF1707" s="30"/>
      <c r="SOG1707" s="30"/>
      <c r="SOH1707" s="30"/>
      <c r="SOI1707" s="30"/>
      <c r="SOJ1707" s="30"/>
      <c r="SOK1707" s="30"/>
      <c r="SOL1707" s="30"/>
      <c r="SOM1707" s="30"/>
      <c r="SON1707" s="30"/>
      <c r="SOO1707" s="30"/>
      <c r="SOP1707" s="30"/>
      <c r="SOQ1707" s="30"/>
      <c r="SOR1707" s="30"/>
      <c r="SOS1707" s="30"/>
      <c r="SOT1707" s="30"/>
      <c r="SOU1707" s="30"/>
      <c r="SOV1707" s="30"/>
      <c r="SOW1707" s="30"/>
      <c r="SOX1707" s="30"/>
      <c r="SOY1707" s="30"/>
      <c r="SOZ1707" s="30"/>
      <c r="SPA1707" s="30"/>
      <c r="SPB1707" s="30"/>
      <c r="SPC1707" s="30"/>
      <c r="SPD1707" s="30"/>
      <c r="SPE1707" s="30"/>
      <c r="SPF1707" s="30"/>
      <c r="SPG1707" s="30"/>
      <c r="SPH1707" s="30"/>
      <c r="SPI1707" s="30"/>
      <c r="SPJ1707" s="30"/>
      <c r="SPK1707" s="30"/>
      <c r="SPL1707" s="30"/>
      <c r="SPM1707" s="30"/>
      <c r="SPN1707" s="30"/>
      <c r="SPO1707" s="30"/>
      <c r="SPP1707" s="30"/>
      <c r="SPQ1707" s="30"/>
      <c r="SPR1707" s="30"/>
      <c r="SPS1707" s="30"/>
      <c r="SPT1707" s="30"/>
      <c r="SPU1707" s="30"/>
      <c r="SPV1707" s="30"/>
      <c r="SPW1707" s="30"/>
      <c r="SPX1707" s="30"/>
      <c r="SPY1707" s="30"/>
      <c r="SPZ1707" s="30"/>
      <c r="SQA1707" s="30"/>
      <c r="SQB1707" s="30"/>
      <c r="SQC1707" s="30"/>
      <c r="SQD1707" s="30"/>
      <c r="SQE1707" s="30"/>
      <c r="SQF1707" s="30"/>
      <c r="SQG1707" s="30"/>
      <c r="SQH1707" s="30"/>
      <c r="SQI1707" s="30"/>
      <c r="SQJ1707" s="30"/>
      <c r="SQK1707" s="30"/>
      <c r="SQL1707" s="30"/>
      <c r="SQM1707" s="30"/>
      <c r="SQN1707" s="30"/>
      <c r="SQO1707" s="30"/>
      <c r="SQP1707" s="30"/>
      <c r="SQQ1707" s="30"/>
      <c r="SQR1707" s="30"/>
      <c r="SQS1707" s="30"/>
      <c r="SQT1707" s="30"/>
      <c r="SQU1707" s="30"/>
      <c r="SQV1707" s="30"/>
      <c r="SQW1707" s="30"/>
      <c r="SQX1707" s="30"/>
      <c r="SQY1707" s="30"/>
      <c r="SQZ1707" s="30"/>
      <c r="SRA1707" s="30"/>
      <c r="SRB1707" s="30"/>
      <c r="SRC1707" s="30"/>
      <c r="SRD1707" s="30"/>
      <c r="SRE1707" s="30"/>
      <c r="SRF1707" s="30"/>
      <c r="SRG1707" s="30"/>
      <c r="SRH1707" s="30"/>
      <c r="SRI1707" s="30"/>
      <c r="SRJ1707" s="30"/>
      <c r="SRK1707" s="30"/>
      <c r="SRL1707" s="30"/>
      <c r="SRM1707" s="30"/>
      <c r="SRN1707" s="30"/>
      <c r="SRO1707" s="30"/>
      <c r="SRP1707" s="30"/>
      <c r="SRQ1707" s="30"/>
      <c r="SRR1707" s="30"/>
      <c r="SRS1707" s="30"/>
      <c r="SRT1707" s="30"/>
      <c r="SRU1707" s="30"/>
      <c r="SRV1707" s="30"/>
      <c r="SRW1707" s="30"/>
      <c r="SRX1707" s="30"/>
      <c r="SRY1707" s="30"/>
      <c r="SRZ1707" s="30"/>
      <c r="SSA1707" s="30"/>
      <c r="SSB1707" s="30"/>
      <c r="SSC1707" s="30"/>
      <c r="SSD1707" s="30"/>
      <c r="SSE1707" s="30"/>
      <c r="SSF1707" s="30"/>
      <c r="SSG1707" s="30"/>
      <c r="SSH1707" s="30"/>
      <c r="SSI1707" s="30"/>
      <c r="SSJ1707" s="30"/>
      <c r="SSK1707" s="30"/>
      <c r="SSL1707" s="30"/>
      <c r="SSM1707" s="30"/>
      <c r="SSN1707" s="30"/>
      <c r="SSO1707" s="30"/>
      <c r="SSP1707" s="30"/>
      <c r="SSQ1707" s="30"/>
      <c r="SSR1707" s="30"/>
      <c r="SSS1707" s="30"/>
      <c r="SST1707" s="30"/>
      <c r="SSU1707" s="30"/>
      <c r="SSV1707" s="30"/>
      <c r="SSW1707" s="30"/>
      <c r="SSX1707" s="30"/>
      <c r="SSY1707" s="30"/>
      <c r="SSZ1707" s="30"/>
      <c r="STA1707" s="30"/>
      <c r="STB1707" s="30"/>
      <c r="STC1707" s="30"/>
      <c r="STD1707" s="30"/>
      <c r="STE1707" s="30"/>
      <c r="STF1707" s="30"/>
      <c r="STG1707" s="30"/>
      <c r="STH1707" s="30"/>
      <c r="STI1707" s="30"/>
      <c r="STJ1707" s="30"/>
      <c r="STK1707" s="30"/>
      <c r="STL1707" s="30"/>
      <c r="STM1707" s="30"/>
      <c r="STN1707" s="30"/>
      <c r="STO1707" s="30"/>
      <c r="STP1707" s="30"/>
      <c r="STQ1707" s="30"/>
      <c r="STR1707" s="30"/>
      <c r="STS1707" s="30"/>
      <c r="STT1707" s="30"/>
      <c r="STU1707" s="30"/>
      <c r="STV1707" s="30"/>
      <c r="STW1707" s="30"/>
      <c r="STX1707" s="30"/>
      <c r="STY1707" s="30"/>
      <c r="STZ1707" s="30"/>
      <c r="SUA1707" s="30"/>
      <c r="SUB1707" s="30"/>
      <c r="SUC1707" s="30"/>
      <c r="SUD1707" s="30"/>
      <c r="SUE1707" s="30"/>
      <c r="SUF1707" s="30"/>
      <c r="SUG1707" s="30"/>
      <c r="SUH1707" s="30"/>
      <c r="SUI1707" s="30"/>
      <c r="SUJ1707" s="30"/>
      <c r="SUK1707" s="30"/>
      <c r="SUL1707" s="30"/>
      <c r="SUM1707" s="30"/>
      <c r="SUN1707" s="30"/>
      <c r="SUO1707" s="30"/>
      <c r="SUP1707" s="30"/>
      <c r="SUQ1707" s="30"/>
      <c r="SUR1707" s="30"/>
      <c r="SUS1707" s="30"/>
      <c r="SUT1707" s="30"/>
      <c r="SUU1707" s="30"/>
      <c r="SUV1707" s="30"/>
      <c r="SUW1707" s="30"/>
      <c r="SUX1707" s="30"/>
      <c r="SUY1707" s="30"/>
      <c r="SUZ1707" s="30"/>
      <c r="SVA1707" s="30"/>
      <c r="SVB1707" s="30"/>
      <c r="SVC1707" s="30"/>
      <c r="SVD1707" s="30"/>
      <c r="SVE1707" s="30"/>
      <c r="SVF1707" s="30"/>
      <c r="SVG1707" s="30"/>
      <c r="SVH1707" s="30"/>
      <c r="SVI1707" s="30"/>
      <c r="SVJ1707" s="30"/>
      <c r="SVK1707" s="30"/>
      <c r="SVL1707" s="30"/>
      <c r="SVM1707" s="30"/>
      <c r="SVN1707" s="30"/>
      <c r="SVO1707" s="30"/>
      <c r="SVP1707" s="30"/>
      <c r="SVQ1707" s="30"/>
      <c r="SVR1707" s="30"/>
      <c r="SVS1707" s="30"/>
      <c r="SVT1707" s="30"/>
      <c r="SVU1707" s="30"/>
      <c r="SVV1707" s="30"/>
      <c r="SVW1707" s="30"/>
      <c r="SVX1707" s="30"/>
      <c r="SVY1707" s="30"/>
      <c r="SVZ1707" s="30"/>
      <c r="SWA1707" s="30"/>
      <c r="SWB1707" s="30"/>
      <c r="SWC1707" s="30"/>
      <c r="SWD1707" s="30"/>
      <c r="SWE1707" s="30"/>
      <c r="SWF1707" s="30"/>
      <c r="SWG1707" s="30"/>
      <c r="SWH1707" s="30"/>
      <c r="SWI1707" s="30"/>
      <c r="SWJ1707" s="30"/>
      <c r="SWK1707" s="30"/>
      <c r="SWL1707" s="30"/>
      <c r="SWM1707" s="30"/>
      <c r="SWN1707" s="30"/>
      <c r="SWO1707" s="30"/>
      <c r="SWP1707" s="30"/>
      <c r="SWQ1707" s="30"/>
      <c r="SWR1707" s="30"/>
      <c r="SWS1707" s="30"/>
      <c r="SWT1707" s="30"/>
      <c r="SWU1707" s="30"/>
      <c r="SWV1707" s="30"/>
      <c r="SWW1707" s="30"/>
      <c r="SWX1707" s="30"/>
      <c r="SWY1707" s="30"/>
      <c r="SWZ1707" s="30"/>
      <c r="SXA1707" s="30"/>
      <c r="SXB1707" s="30"/>
      <c r="SXC1707" s="30"/>
      <c r="SXD1707" s="30"/>
      <c r="SXE1707" s="30"/>
      <c r="SXF1707" s="30"/>
      <c r="SXG1707" s="30"/>
      <c r="SXH1707" s="30"/>
      <c r="SXI1707" s="30"/>
      <c r="SXJ1707" s="30"/>
      <c r="SXK1707" s="30"/>
      <c r="SXL1707" s="30"/>
      <c r="SXM1707" s="30"/>
      <c r="SXN1707" s="30"/>
      <c r="SXO1707" s="30"/>
      <c r="SXP1707" s="30"/>
      <c r="SXQ1707" s="30"/>
      <c r="SXR1707" s="30"/>
      <c r="SXS1707" s="30"/>
      <c r="SXT1707" s="30"/>
      <c r="SXU1707" s="30"/>
      <c r="SXV1707" s="30"/>
      <c r="SXW1707" s="30"/>
      <c r="SXX1707" s="30"/>
      <c r="SXY1707" s="30"/>
      <c r="SXZ1707" s="30"/>
      <c r="SYA1707" s="30"/>
      <c r="SYB1707" s="30"/>
      <c r="SYC1707" s="30"/>
      <c r="SYD1707" s="30"/>
      <c r="SYE1707" s="30"/>
      <c r="SYF1707" s="30"/>
      <c r="SYG1707" s="30"/>
      <c r="SYH1707" s="30"/>
      <c r="SYI1707" s="30"/>
      <c r="SYJ1707" s="30"/>
      <c r="SYK1707" s="30"/>
      <c r="SYL1707" s="30"/>
      <c r="SYM1707" s="30"/>
      <c r="SYN1707" s="30"/>
      <c r="SYO1707" s="30"/>
      <c r="SYP1707" s="30"/>
      <c r="SYQ1707" s="30"/>
      <c r="SYR1707" s="30"/>
      <c r="SYS1707" s="30"/>
      <c r="SYT1707" s="30"/>
      <c r="SYU1707" s="30"/>
      <c r="SYV1707" s="30"/>
      <c r="SYW1707" s="30"/>
      <c r="SYX1707" s="30"/>
      <c r="SYY1707" s="30"/>
      <c r="SYZ1707" s="30"/>
      <c r="SZA1707" s="30"/>
      <c r="SZB1707" s="30"/>
      <c r="SZC1707" s="30"/>
      <c r="SZD1707" s="30"/>
      <c r="SZE1707" s="30"/>
      <c r="SZF1707" s="30"/>
      <c r="SZG1707" s="30"/>
      <c r="SZH1707" s="30"/>
      <c r="SZI1707" s="30"/>
      <c r="SZJ1707" s="30"/>
      <c r="SZK1707" s="30"/>
      <c r="SZL1707" s="30"/>
      <c r="SZM1707" s="30"/>
      <c r="SZN1707" s="30"/>
      <c r="SZO1707" s="30"/>
      <c r="SZP1707" s="30"/>
      <c r="SZQ1707" s="30"/>
      <c r="SZR1707" s="30"/>
      <c r="SZS1707" s="30"/>
      <c r="SZT1707" s="30"/>
      <c r="SZU1707" s="30"/>
      <c r="SZV1707" s="30"/>
      <c r="SZW1707" s="30"/>
      <c r="SZX1707" s="30"/>
      <c r="SZY1707" s="30"/>
      <c r="SZZ1707" s="30"/>
      <c r="TAA1707" s="30"/>
      <c r="TAB1707" s="30"/>
      <c r="TAC1707" s="30"/>
      <c r="TAD1707" s="30"/>
      <c r="TAE1707" s="30"/>
      <c r="TAF1707" s="30"/>
      <c r="TAG1707" s="30"/>
      <c r="TAH1707" s="30"/>
      <c r="TAI1707" s="30"/>
      <c r="TAJ1707" s="30"/>
      <c r="TAK1707" s="30"/>
      <c r="TAL1707" s="30"/>
      <c r="TAM1707" s="30"/>
      <c r="TAN1707" s="30"/>
      <c r="TAO1707" s="30"/>
      <c r="TAP1707" s="30"/>
      <c r="TAQ1707" s="30"/>
      <c r="TAR1707" s="30"/>
      <c r="TAS1707" s="30"/>
      <c r="TAT1707" s="30"/>
      <c r="TAU1707" s="30"/>
      <c r="TAV1707" s="30"/>
      <c r="TAW1707" s="30"/>
      <c r="TAX1707" s="30"/>
      <c r="TAY1707" s="30"/>
      <c r="TAZ1707" s="30"/>
      <c r="TBA1707" s="30"/>
      <c r="TBB1707" s="30"/>
      <c r="TBC1707" s="30"/>
      <c r="TBD1707" s="30"/>
      <c r="TBE1707" s="30"/>
      <c r="TBF1707" s="30"/>
      <c r="TBG1707" s="30"/>
      <c r="TBH1707" s="30"/>
      <c r="TBI1707" s="30"/>
      <c r="TBJ1707" s="30"/>
      <c r="TBK1707" s="30"/>
      <c r="TBL1707" s="30"/>
      <c r="TBM1707" s="30"/>
      <c r="TBN1707" s="30"/>
      <c r="TBO1707" s="30"/>
      <c r="TBP1707" s="30"/>
      <c r="TBQ1707" s="30"/>
      <c r="TBR1707" s="30"/>
      <c r="TBS1707" s="30"/>
      <c r="TBT1707" s="30"/>
      <c r="TBU1707" s="30"/>
      <c r="TBV1707" s="30"/>
      <c r="TBW1707" s="30"/>
      <c r="TBX1707" s="30"/>
      <c r="TBY1707" s="30"/>
      <c r="TBZ1707" s="30"/>
      <c r="TCA1707" s="30"/>
      <c r="TCB1707" s="30"/>
      <c r="TCC1707" s="30"/>
      <c r="TCD1707" s="30"/>
      <c r="TCE1707" s="30"/>
      <c r="TCF1707" s="30"/>
      <c r="TCG1707" s="30"/>
      <c r="TCH1707" s="30"/>
      <c r="TCI1707" s="30"/>
      <c r="TCJ1707" s="30"/>
      <c r="TCK1707" s="30"/>
      <c r="TCL1707" s="30"/>
      <c r="TCM1707" s="30"/>
      <c r="TCN1707" s="30"/>
      <c r="TCO1707" s="30"/>
      <c r="TCP1707" s="30"/>
      <c r="TCQ1707" s="30"/>
      <c r="TCR1707" s="30"/>
      <c r="TCS1707" s="30"/>
      <c r="TCT1707" s="30"/>
      <c r="TCU1707" s="30"/>
      <c r="TCV1707" s="30"/>
      <c r="TCW1707" s="30"/>
      <c r="TCX1707" s="30"/>
      <c r="TCY1707" s="30"/>
      <c r="TCZ1707" s="30"/>
      <c r="TDA1707" s="30"/>
      <c r="TDB1707" s="30"/>
      <c r="TDC1707" s="30"/>
      <c r="TDD1707" s="30"/>
      <c r="TDE1707" s="30"/>
      <c r="TDF1707" s="30"/>
      <c r="TDG1707" s="30"/>
      <c r="TDH1707" s="30"/>
      <c r="TDI1707" s="30"/>
      <c r="TDJ1707" s="30"/>
      <c r="TDK1707" s="30"/>
      <c r="TDL1707" s="30"/>
      <c r="TDM1707" s="30"/>
      <c r="TDN1707" s="30"/>
      <c r="TDO1707" s="30"/>
      <c r="TDP1707" s="30"/>
      <c r="TDQ1707" s="30"/>
      <c r="TDR1707" s="30"/>
      <c r="TDS1707" s="30"/>
      <c r="TDT1707" s="30"/>
      <c r="TDU1707" s="30"/>
      <c r="TDV1707" s="30"/>
      <c r="TDW1707" s="30"/>
      <c r="TDX1707" s="30"/>
      <c r="TDY1707" s="30"/>
      <c r="TDZ1707" s="30"/>
      <c r="TEA1707" s="30"/>
      <c r="TEB1707" s="30"/>
      <c r="TEC1707" s="30"/>
      <c r="TED1707" s="30"/>
      <c r="TEE1707" s="30"/>
      <c r="TEF1707" s="30"/>
      <c r="TEG1707" s="30"/>
      <c r="TEH1707" s="30"/>
      <c r="TEI1707" s="30"/>
      <c r="TEJ1707" s="30"/>
      <c r="TEK1707" s="30"/>
      <c r="TEL1707" s="30"/>
      <c r="TEM1707" s="30"/>
      <c r="TEN1707" s="30"/>
      <c r="TEO1707" s="30"/>
      <c r="TEP1707" s="30"/>
      <c r="TEQ1707" s="30"/>
      <c r="TER1707" s="30"/>
      <c r="TES1707" s="30"/>
      <c r="TET1707" s="30"/>
      <c r="TEU1707" s="30"/>
      <c r="TEV1707" s="30"/>
      <c r="TEW1707" s="30"/>
      <c r="TEX1707" s="30"/>
      <c r="TEY1707" s="30"/>
      <c r="TEZ1707" s="30"/>
      <c r="TFA1707" s="30"/>
      <c r="TFB1707" s="30"/>
      <c r="TFC1707" s="30"/>
      <c r="TFD1707" s="30"/>
      <c r="TFE1707" s="30"/>
      <c r="TFF1707" s="30"/>
      <c r="TFG1707" s="30"/>
      <c r="TFH1707" s="30"/>
      <c r="TFI1707" s="30"/>
      <c r="TFJ1707" s="30"/>
      <c r="TFK1707" s="30"/>
      <c r="TFL1707" s="30"/>
      <c r="TFM1707" s="30"/>
      <c r="TFN1707" s="30"/>
      <c r="TFO1707" s="30"/>
      <c r="TFP1707" s="30"/>
      <c r="TFQ1707" s="30"/>
      <c r="TFR1707" s="30"/>
      <c r="TFS1707" s="30"/>
      <c r="TFT1707" s="30"/>
      <c r="TFU1707" s="30"/>
      <c r="TFV1707" s="30"/>
      <c r="TFW1707" s="30"/>
      <c r="TFX1707" s="30"/>
      <c r="TFY1707" s="30"/>
      <c r="TFZ1707" s="30"/>
      <c r="TGA1707" s="30"/>
      <c r="TGB1707" s="30"/>
      <c r="TGC1707" s="30"/>
      <c r="TGD1707" s="30"/>
      <c r="TGE1707" s="30"/>
      <c r="TGF1707" s="30"/>
      <c r="TGG1707" s="30"/>
      <c r="TGH1707" s="30"/>
      <c r="TGI1707" s="30"/>
      <c r="TGJ1707" s="30"/>
      <c r="TGK1707" s="30"/>
      <c r="TGL1707" s="30"/>
      <c r="TGM1707" s="30"/>
      <c r="TGN1707" s="30"/>
      <c r="TGO1707" s="30"/>
      <c r="TGP1707" s="30"/>
      <c r="TGQ1707" s="30"/>
      <c r="TGR1707" s="30"/>
      <c r="TGS1707" s="30"/>
      <c r="TGT1707" s="30"/>
      <c r="TGU1707" s="30"/>
      <c r="TGV1707" s="30"/>
      <c r="TGW1707" s="30"/>
      <c r="TGX1707" s="30"/>
      <c r="TGY1707" s="30"/>
      <c r="TGZ1707" s="30"/>
      <c r="THA1707" s="30"/>
      <c r="THB1707" s="30"/>
      <c r="THC1707" s="30"/>
      <c r="THD1707" s="30"/>
      <c r="THE1707" s="30"/>
      <c r="THF1707" s="30"/>
      <c r="THG1707" s="30"/>
      <c r="THH1707" s="30"/>
      <c r="THI1707" s="30"/>
      <c r="THJ1707" s="30"/>
      <c r="THK1707" s="30"/>
      <c r="THL1707" s="30"/>
      <c r="THM1707" s="30"/>
      <c r="THN1707" s="30"/>
      <c r="THO1707" s="30"/>
      <c r="THP1707" s="30"/>
      <c r="THQ1707" s="30"/>
      <c r="THR1707" s="30"/>
      <c r="THS1707" s="30"/>
      <c r="THT1707" s="30"/>
      <c r="THU1707" s="30"/>
      <c r="THV1707" s="30"/>
      <c r="THW1707" s="30"/>
      <c r="THX1707" s="30"/>
      <c r="THY1707" s="30"/>
      <c r="THZ1707" s="30"/>
      <c r="TIA1707" s="30"/>
      <c r="TIB1707" s="30"/>
      <c r="TIC1707" s="30"/>
      <c r="TID1707" s="30"/>
      <c r="TIE1707" s="30"/>
      <c r="TIF1707" s="30"/>
      <c r="TIG1707" s="30"/>
      <c r="TIH1707" s="30"/>
      <c r="TII1707" s="30"/>
      <c r="TIJ1707" s="30"/>
      <c r="TIK1707" s="30"/>
      <c r="TIL1707" s="30"/>
      <c r="TIM1707" s="30"/>
      <c r="TIN1707" s="30"/>
      <c r="TIO1707" s="30"/>
      <c r="TIP1707" s="30"/>
      <c r="TIQ1707" s="30"/>
      <c r="TIR1707" s="30"/>
      <c r="TIS1707" s="30"/>
      <c r="TIT1707" s="30"/>
      <c r="TIU1707" s="30"/>
      <c r="TIV1707" s="30"/>
      <c r="TIW1707" s="30"/>
      <c r="TIX1707" s="30"/>
      <c r="TIY1707" s="30"/>
      <c r="TIZ1707" s="30"/>
      <c r="TJA1707" s="30"/>
      <c r="TJB1707" s="30"/>
      <c r="TJC1707" s="30"/>
      <c r="TJD1707" s="30"/>
      <c r="TJE1707" s="30"/>
      <c r="TJF1707" s="30"/>
      <c r="TJG1707" s="30"/>
      <c r="TJH1707" s="30"/>
      <c r="TJI1707" s="30"/>
      <c r="TJJ1707" s="30"/>
      <c r="TJK1707" s="30"/>
      <c r="TJL1707" s="30"/>
      <c r="TJM1707" s="30"/>
      <c r="TJN1707" s="30"/>
      <c r="TJO1707" s="30"/>
      <c r="TJP1707" s="30"/>
      <c r="TJQ1707" s="30"/>
      <c r="TJR1707" s="30"/>
      <c r="TJS1707" s="30"/>
      <c r="TJT1707" s="30"/>
      <c r="TJU1707" s="30"/>
      <c r="TJV1707" s="30"/>
      <c r="TJW1707" s="30"/>
      <c r="TJX1707" s="30"/>
      <c r="TJY1707" s="30"/>
      <c r="TJZ1707" s="30"/>
      <c r="TKA1707" s="30"/>
      <c r="TKB1707" s="30"/>
      <c r="TKC1707" s="30"/>
      <c r="TKD1707" s="30"/>
      <c r="TKE1707" s="30"/>
      <c r="TKF1707" s="30"/>
      <c r="TKG1707" s="30"/>
      <c r="TKH1707" s="30"/>
      <c r="TKI1707" s="30"/>
      <c r="TKJ1707" s="30"/>
      <c r="TKK1707" s="30"/>
      <c r="TKL1707" s="30"/>
      <c r="TKM1707" s="30"/>
      <c r="TKN1707" s="30"/>
      <c r="TKO1707" s="30"/>
      <c r="TKP1707" s="30"/>
      <c r="TKQ1707" s="30"/>
      <c r="TKR1707" s="30"/>
      <c r="TKS1707" s="30"/>
      <c r="TKT1707" s="30"/>
      <c r="TKU1707" s="30"/>
      <c r="TKV1707" s="30"/>
      <c r="TKW1707" s="30"/>
      <c r="TKX1707" s="30"/>
      <c r="TKY1707" s="30"/>
      <c r="TKZ1707" s="30"/>
      <c r="TLA1707" s="30"/>
      <c r="TLB1707" s="30"/>
      <c r="TLC1707" s="30"/>
      <c r="TLD1707" s="30"/>
      <c r="TLE1707" s="30"/>
      <c r="TLF1707" s="30"/>
      <c r="TLG1707" s="30"/>
      <c r="TLH1707" s="30"/>
      <c r="TLI1707" s="30"/>
      <c r="TLJ1707" s="30"/>
      <c r="TLK1707" s="30"/>
      <c r="TLL1707" s="30"/>
      <c r="TLM1707" s="30"/>
      <c r="TLN1707" s="30"/>
      <c r="TLO1707" s="30"/>
      <c r="TLP1707" s="30"/>
      <c r="TLQ1707" s="30"/>
      <c r="TLR1707" s="30"/>
      <c r="TLS1707" s="30"/>
      <c r="TLT1707" s="30"/>
      <c r="TLU1707" s="30"/>
      <c r="TLV1707" s="30"/>
      <c r="TLW1707" s="30"/>
      <c r="TLX1707" s="30"/>
      <c r="TLY1707" s="30"/>
      <c r="TLZ1707" s="30"/>
      <c r="TMA1707" s="30"/>
      <c r="TMB1707" s="30"/>
      <c r="TMC1707" s="30"/>
      <c r="TMD1707" s="30"/>
      <c r="TME1707" s="30"/>
      <c r="TMF1707" s="30"/>
      <c r="TMG1707" s="30"/>
      <c r="TMH1707" s="30"/>
      <c r="TMI1707" s="30"/>
      <c r="TMJ1707" s="30"/>
      <c r="TMK1707" s="30"/>
      <c r="TML1707" s="30"/>
      <c r="TMM1707" s="30"/>
      <c r="TMN1707" s="30"/>
      <c r="TMO1707" s="30"/>
      <c r="TMP1707" s="30"/>
      <c r="TMQ1707" s="30"/>
      <c r="TMR1707" s="30"/>
      <c r="TMS1707" s="30"/>
      <c r="TMT1707" s="30"/>
      <c r="TMU1707" s="30"/>
      <c r="TMV1707" s="30"/>
      <c r="TMW1707" s="30"/>
      <c r="TMX1707" s="30"/>
      <c r="TMY1707" s="30"/>
      <c r="TMZ1707" s="30"/>
      <c r="TNA1707" s="30"/>
      <c r="TNB1707" s="30"/>
      <c r="TNC1707" s="30"/>
      <c r="TND1707" s="30"/>
      <c r="TNE1707" s="30"/>
      <c r="TNF1707" s="30"/>
      <c r="TNG1707" s="30"/>
      <c r="TNH1707" s="30"/>
      <c r="TNI1707" s="30"/>
      <c r="TNJ1707" s="30"/>
      <c r="TNK1707" s="30"/>
      <c r="TNL1707" s="30"/>
      <c r="TNM1707" s="30"/>
      <c r="TNN1707" s="30"/>
      <c r="TNO1707" s="30"/>
      <c r="TNP1707" s="30"/>
      <c r="TNQ1707" s="30"/>
      <c r="TNR1707" s="30"/>
      <c r="TNS1707" s="30"/>
      <c r="TNT1707" s="30"/>
      <c r="TNU1707" s="30"/>
      <c r="TNV1707" s="30"/>
      <c r="TNW1707" s="30"/>
      <c r="TNX1707" s="30"/>
      <c r="TNY1707" s="30"/>
      <c r="TNZ1707" s="30"/>
      <c r="TOA1707" s="30"/>
      <c r="TOB1707" s="30"/>
      <c r="TOC1707" s="30"/>
      <c r="TOD1707" s="30"/>
      <c r="TOE1707" s="30"/>
      <c r="TOF1707" s="30"/>
      <c r="TOG1707" s="30"/>
      <c r="TOH1707" s="30"/>
      <c r="TOI1707" s="30"/>
      <c r="TOJ1707" s="30"/>
      <c r="TOK1707" s="30"/>
      <c r="TOL1707" s="30"/>
      <c r="TOM1707" s="30"/>
      <c r="TON1707" s="30"/>
      <c r="TOO1707" s="30"/>
      <c r="TOP1707" s="30"/>
      <c r="TOQ1707" s="30"/>
      <c r="TOR1707" s="30"/>
      <c r="TOS1707" s="30"/>
      <c r="TOT1707" s="30"/>
      <c r="TOU1707" s="30"/>
      <c r="TOV1707" s="30"/>
      <c r="TOW1707" s="30"/>
      <c r="TOX1707" s="30"/>
      <c r="TOY1707" s="30"/>
      <c r="TOZ1707" s="30"/>
      <c r="TPA1707" s="30"/>
      <c r="TPB1707" s="30"/>
      <c r="TPC1707" s="30"/>
      <c r="TPD1707" s="30"/>
      <c r="TPE1707" s="30"/>
      <c r="TPF1707" s="30"/>
      <c r="TPG1707" s="30"/>
      <c r="TPH1707" s="30"/>
      <c r="TPI1707" s="30"/>
      <c r="TPJ1707" s="30"/>
      <c r="TPK1707" s="30"/>
      <c r="TPL1707" s="30"/>
      <c r="TPM1707" s="30"/>
      <c r="TPN1707" s="30"/>
      <c r="TPO1707" s="30"/>
      <c r="TPP1707" s="30"/>
      <c r="TPQ1707" s="30"/>
      <c r="TPR1707" s="30"/>
      <c r="TPS1707" s="30"/>
      <c r="TPT1707" s="30"/>
      <c r="TPU1707" s="30"/>
      <c r="TPV1707" s="30"/>
      <c r="TPW1707" s="30"/>
      <c r="TPX1707" s="30"/>
      <c r="TPY1707" s="30"/>
      <c r="TPZ1707" s="30"/>
      <c r="TQA1707" s="30"/>
      <c r="TQB1707" s="30"/>
      <c r="TQC1707" s="30"/>
      <c r="TQD1707" s="30"/>
      <c r="TQE1707" s="30"/>
      <c r="TQF1707" s="30"/>
      <c r="TQG1707" s="30"/>
      <c r="TQH1707" s="30"/>
      <c r="TQI1707" s="30"/>
      <c r="TQJ1707" s="30"/>
      <c r="TQK1707" s="30"/>
      <c r="TQL1707" s="30"/>
      <c r="TQM1707" s="30"/>
      <c r="TQN1707" s="30"/>
      <c r="TQO1707" s="30"/>
      <c r="TQP1707" s="30"/>
      <c r="TQQ1707" s="30"/>
      <c r="TQR1707" s="30"/>
      <c r="TQS1707" s="30"/>
      <c r="TQT1707" s="30"/>
      <c r="TQU1707" s="30"/>
      <c r="TQV1707" s="30"/>
      <c r="TQW1707" s="30"/>
      <c r="TQX1707" s="30"/>
      <c r="TQY1707" s="30"/>
      <c r="TQZ1707" s="30"/>
      <c r="TRA1707" s="30"/>
      <c r="TRB1707" s="30"/>
      <c r="TRC1707" s="30"/>
      <c r="TRD1707" s="30"/>
      <c r="TRE1707" s="30"/>
      <c r="TRF1707" s="30"/>
      <c r="TRG1707" s="30"/>
      <c r="TRH1707" s="30"/>
      <c r="TRI1707" s="30"/>
      <c r="TRJ1707" s="30"/>
      <c r="TRK1707" s="30"/>
      <c r="TRL1707" s="30"/>
      <c r="TRM1707" s="30"/>
      <c r="TRN1707" s="30"/>
      <c r="TRO1707" s="30"/>
      <c r="TRP1707" s="30"/>
      <c r="TRQ1707" s="30"/>
      <c r="TRR1707" s="30"/>
      <c r="TRS1707" s="30"/>
      <c r="TRT1707" s="30"/>
      <c r="TRU1707" s="30"/>
      <c r="TRV1707" s="30"/>
      <c r="TRW1707" s="30"/>
      <c r="TRX1707" s="30"/>
      <c r="TRY1707" s="30"/>
      <c r="TRZ1707" s="30"/>
      <c r="TSA1707" s="30"/>
      <c r="TSB1707" s="30"/>
      <c r="TSC1707" s="30"/>
      <c r="TSD1707" s="30"/>
      <c r="TSE1707" s="30"/>
      <c r="TSF1707" s="30"/>
      <c r="TSG1707" s="30"/>
      <c r="TSH1707" s="30"/>
      <c r="TSI1707" s="30"/>
      <c r="TSJ1707" s="30"/>
      <c r="TSK1707" s="30"/>
      <c r="TSL1707" s="30"/>
      <c r="TSM1707" s="30"/>
      <c r="TSN1707" s="30"/>
      <c r="TSO1707" s="30"/>
      <c r="TSP1707" s="30"/>
      <c r="TSQ1707" s="30"/>
      <c r="TSR1707" s="30"/>
      <c r="TSS1707" s="30"/>
      <c r="TST1707" s="30"/>
      <c r="TSU1707" s="30"/>
      <c r="TSV1707" s="30"/>
      <c r="TSW1707" s="30"/>
      <c r="TSX1707" s="30"/>
      <c r="TSY1707" s="30"/>
      <c r="TSZ1707" s="30"/>
      <c r="TTA1707" s="30"/>
      <c r="TTB1707" s="30"/>
      <c r="TTC1707" s="30"/>
      <c r="TTD1707" s="30"/>
      <c r="TTE1707" s="30"/>
      <c r="TTF1707" s="30"/>
      <c r="TTG1707" s="30"/>
      <c r="TTH1707" s="30"/>
      <c r="TTI1707" s="30"/>
      <c r="TTJ1707" s="30"/>
      <c r="TTK1707" s="30"/>
      <c r="TTL1707" s="30"/>
      <c r="TTM1707" s="30"/>
      <c r="TTN1707" s="30"/>
      <c r="TTO1707" s="30"/>
      <c r="TTP1707" s="30"/>
      <c r="TTQ1707" s="30"/>
      <c r="TTR1707" s="30"/>
      <c r="TTS1707" s="30"/>
      <c r="TTT1707" s="30"/>
      <c r="TTU1707" s="30"/>
      <c r="TTV1707" s="30"/>
      <c r="TTW1707" s="30"/>
      <c r="TTX1707" s="30"/>
      <c r="TTY1707" s="30"/>
      <c r="TTZ1707" s="30"/>
      <c r="TUA1707" s="30"/>
      <c r="TUB1707" s="30"/>
      <c r="TUC1707" s="30"/>
      <c r="TUD1707" s="30"/>
      <c r="TUE1707" s="30"/>
      <c r="TUF1707" s="30"/>
      <c r="TUG1707" s="30"/>
      <c r="TUH1707" s="30"/>
      <c r="TUI1707" s="30"/>
      <c r="TUJ1707" s="30"/>
      <c r="TUK1707" s="30"/>
      <c r="TUL1707" s="30"/>
      <c r="TUM1707" s="30"/>
      <c r="TUN1707" s="30"/>
      <c r="TUO1707" s="30"/>
      <c r="TUP1707" s="30"/>
      <c r="TUQ1707" s="30"/>
      <c r="TUR1707" s="30"/>
      <c r="TUS1707" s="30"/>
      <c r="TUT1707" s="30"/>
      <c r="TUU1707" s="30"/>
      <c r="TUV1707" s="30"/>
      <c r="TUW1707" s="30"/>
      <c r="TUX1707" s="30"/>
      <c r="TUY1707" s="30"/>
      <c r="TUZ1707" s="30"/>
      <c r="TVA1707" s="30"/>
      <c r="TVB1707" s="30"/>
      <c r="TVC1707" s="30"/>
      <c r="TVD1707" s="30"/>
      <c r="TVE1707" s="30"/>
      <c r="TVF1707" s="30"/>
      <c r="TVG1707" s="30"/>
      <c r="TVH1707" s="30"/>
      <c r="TVI1707" s="30"/>
      <c r="TVJ1707" s="30"/>
      <c r="TVK1707" s="30"/>
      <c r="TVL1707" s="30"/>
      <c r="TVM1707" s="30"/>
      <c r="TVN1707" s="30"/>
      <c r="TVO1707" s="30"/>
      <c r="TVP1707" s="30"/>
      <c r="TVQ1707" s="30"/>
      <c r="TVR1707" s="30"/>
      <c r="TVS1707" s="30"/>
      <c r="TVT1707" s="30"/>
      <c r="TVU1707" s="30"/>
      <c r="TVV1707" s="30"/>
      <c r="TVW1707" s="30"/>
      <c r="TVX1707" s="30"/>
      <c r="TVY1707" s="30"/>
      <c r="TVZ1707" s="30"/>
      <c r="TWA1707" s="30"/>
      <c r="TWB1707" s="30"/>
      <c r="TWC1707" s="30"/>
      <c r="TWD1707" s="30"/>
      <c r="TWE1707" s="30"/>
      <c r="TWF1707" s="30"/>
      <c r="TWG1707" s="30"/>
      <c r="TWH1707" s="30"/>
      <c r="TWI1707" s="30"/>
      <c r="TWJ1707" s="30"/>
      <c r="TWK1707" s="30"/>
      <c r="TWL1707" s="30"/>
      <c r="TWM1707" s="30"/>
      <c r="TWN1707" s="30"/>
      <c r="TWO1707" s="30"/>
      <c r="TWP1707" s="30"/>
      <c r="TWQ1707" s="30"/>
      <c r="TWR1707" s="30"/>
      <c r="TWS1707" s="30"/>
      <c r="TWT1707" s="30"/>
      <c r="TWU1707" s="30"/>
      <c r="TWV1707" s="30"/>
      <c r="TWW1707" s="30"/>
      <c r="TWX1707" s="30"/>
      <c r="TWY1707" s="30"/>
      <c r="TWZ1707" s="30"/>
      <c r="TXA1707" s="30"/>
      <c r="TXB1707" s="30"/>
      <c r="TXC1707" s="30"/>
      <c r="TXD1707" s="30"/>
      <c r="TXE1707" s="30"/>
      <c r="TXF1707" s="30"/>
      <c r="TXG1707" s="30"/>
      <c r="TXH1707" s="30"/>
      <c r="TXI1707" s="30"/>
      <c r="TXJ1707" s="30"/>
      <c r="TXK1707" s="30"/>
      <c r="TXL1707" s="30"/>
      <c r="TXM1707" s="30"/>
      <c r="TXN1707" s="30"/>
      <c r="TXO1707" s="30"/>
      <c r="TXP1707" s="30"/>
      <c r="TXQ1707" s="30"/>
      <c r="TXR1707" s="30"/>
      <c r="TXS1707" s="30"/>
      <c r="TXT1707" s="30"/>
      <c r="TXU1707" s="30"/>
      <c r="TXV1707" s="30"/>
      <c r="TXW1707" s="30"/>
      <c r="TXX1707" s="30"/>
      <c r="TXY1707" s="30"/>
      <c r="TXZ1707" s="30"/>
      <c r="TYA1707" s="30"/>
      <c r="TYB1707" s="30"/>
      <c r="TYC1707" s="30"/>
      <c r="TYD1707" s="30"/>
      <c r="TYE1707" s="30"/>
      <c r="TYF1707" s="30"/>
      <c r="TYG1707" s="30"/>
      <c r="TYH1707" s="30"/>
      <c r="TYI1707" s="30"/>
      <c r="TYJ1707" s="30"/>
      <c r="TYK1707" s="30"/>
      <c r="TYL1707" s="30"/>
      <c r="TYM1707" s="30"/>
      <c r="TYN1707" s="30"/>
      <c r="TYO1707" s="30"/>
      <c r="TYP1707" s="30"/>
      <c r="TYQ1707" s="30"/>
      <c r="TYR1707" s="30"/>
      <c r="TYS1707" s="30"/>
      <c r="TYT1707" s="30"/>
      <c r="TYU1707" s="30"/>
      <c r="TYV1707" s="30"/>
      <c r="TYW1707" s="30"/>
      <c r="TYX1707" s="30"/>
      <c r="TYY1707" s="30"/>
      <c r="TYZ1707" s="30"/>
      <c r="TZA1707" s="30"/>
      <c r="TZB1707" s="30"/>
      <c r="TZC1707" s="30"/>
      <c r="TZD1707" s="30"/>
      <c r="TZE1707" s="30"/>
      <c r="TZF1707" s="30"/>
      <c r="TZG1707" s="30"/>
      <c r="TZH1707" s="30"/>
      <c r="TZI1707" s="30"/>
      <c r="TZJ1707" s="30"/>
      <c r="TZK1707" s="30"/>
      <c r="TZL1707" s="30"/>
      <c r="TZM1707" s="30"/>
      <c r="TZN1707" s="30"/>
      <c r="TZO1707" s="30"/>
      <c r="TZP1707" s="30"/>
      <c r="TZQ1707" s="30"/>
      <c r="TZR1707" s="30"/>
      <c r="TZS1707" s="30"/>
      <c r="TZT1707" s="30"/>
      <c r="TZU1707" s="30"/>
      <c r="TZV1707" s="30"/>
      <c r="TZW1707" s="30"/>
      <c r="TZX1707" s="30"/>
      <c r="TZY1707" s="30"/>
      <c r="TZZ1707" s="30"/>
      <c r="UAA1707" s="30"/>
      <c r="UAB1707" s="30"/>
      <c r="UAC1707" s="30"/>
      <c r="UAD1707" s="30"/>
      <c r="UAE1707" s="30"/>
      <c r="UAF1707" s="30"/>
      <c r="UAG1707" s="30"/>
      <c r="UAH1707" s="30"/>
      <c r="UAI1707" s="30"/>
      <c r="UAJ1707" s="30"/>
      <c r="UAK1707" s="30"/>
      <c r="UAL1707" s="30"/>
      <c r="UAM1707" s="30"/>
      <c r="UAN1707" s="30"/>
      <c r="UAO1707" s="30"/>
      <c r="UAP1707" s="30"/>
      <c r="UAQ1707" s="30"/>
      <c r="UAR1707" s="30"/>
      <c r="UAS1707" s="30"/>
      <c r="UAT1707" s="30"/>
      <c r="UAU1707" s="30"/>
      <c r="UAV1707" s="30"/>
      <c r="UAW1707" s="30"/>
      <c r="UAX1707" s="30"/>
      <c r="UAY1707" s="30"/>
      <c r="UAZ1707" s="30"/>
      <c r="UBA1707" s="30"/>
      <c r="UBB1707" s="30"/>
      <c r="UBC1707" s="30"/>
      <c r="UBD1707" s="30"/>
      <c r="UBE1707" s="30"/>
      <c r="UBF1707" s="30"/>
      <c r="UBG1707" s="30"/>
      <c r="UBH1707" s="30"/>
      <c r="UBI1707" s="30"/>
      <c r="UBJ1707" s="30"/>
      <c r="UBK1707" s="30"/>
      <c r="UBL1707" s="30"/>
      <c r="UBM1707" s="30"/>
      <c r="UBN1707" s="30"/>
      <c r="UBO1707" s="30"/>
      <c r="UBP1707" s="30"/>
      <c r="UBQ1707" s="30"/>
      <c r="UBR1707" s="30"/>
      <c r="UBS1707" s="30"/>
      <c r="UBT1707" s="30"/>
      <c r="UBU1707" s="30"/>
      <c r="UBV1707" s="30"/>
      <c r="UBW1707" s="30"/>
      <c r="UBX1707" s="30"/>
      <c r="UBY1707" s="30"/>
      <c r="UBZ1707" s="30"/>
      <c r="UCA1707" s="30"/>
      <c r="UCB1707" s="30"/>
      <c r="UCC1707" s="30"/>
      <c r="UCD1707" s="30"/>
      <c r="UCE1707" s="30"/>
      <c r="UCF1707" s="30"/>
      <c r="UCG1707" s="30"/>
      <c r="UCH1707" s="30"/>
      <c r="UCI1707" s="30"/>
      <c r="UCJ1707" s="30"/>
      <c r="UCK1707" s="30"/>
      <c r="UCL1707" s="30"/>
      <c r="UCM1707" s="30"/>
      <c r="UCN1707" s="30"/>
      <c r="UCO1707" s="30"/>
      <c r="UCP1707" s="30"/>
      <c r="UCQ1707" s="30"/>
      <c r="UCR1707" s="30"/>
      <c r="UCS1707" s="30"/>
      <c r="UCT1707" s="30"/>
      <c r="UCU1707" s="30"/>
      <c r="UCV1707" s="30"/>
      <c r="UCW1707" s="30"/>
      <c r="UCX1707" s="30"/>
      <c r="UCY1707" s="30"/>
      <c r="UCZ1707" s="30"/>
      <c r="UDA1707" s="30"/>
      <c r="UDB1707" s="30"/>
      <c r="UDC1707" s="30"/>
      <c r="UDD1707" s="30"/>
      <c r="UDE1707" s="30"/>
      <c r="UDF1707" s="30"/>
      <c r="UDG1707" s="30"/>
      <c r="UDH1707" s="30"/>
      <c r="UDI1707" s="30"/>
      <c r="UDJ1707" s="30"/>
      <c r="UDK1707" s="30"/>
      <c r="UDL1707" s="30"/>
      <c r="UDM1707" s="30"/>
      <c r="UDN1707" s="30"/>
      <c r="UDO1707" s="30"/>
      <c r="UDP1707" s="30"/>
      <c r="UDQ1707" s="30"/>
      <c r="UDR1707" s="30"/>
      <c r="UDS1707" s="30"/>
      <c r="UDT1707" s="30"/>
      <c r="UDU1707" s="30"/>
      <c r="UDV1707" s="30"/>
      <c r="UDW1707" s="30"/>
      <c r="UDX1707" s="30"/>
      <c r="UDY1707" s="30"/>
      <c r="UDZ1707" s="30"/>
      <c r="UEA1707" s="30"/>
      <c r="UEB1707" s="30"/>
      <c r="UEC1707" s="30"/>
      <c r="UED1707" s="30"/>
      <c r="UEE1707" s="30"/>
      <c r="UEF1707" s="30"/>
      <c r="UEG1707" s="30"/>
      <c r="UEH1707" s="30"/>
      <c r="UEI1707" s="30"/>
      <c r="UEJ1707" s="30"/>
      <c r="UEK1707" s="30"/>
      <c r="UEL1707" s="30"/>
      <c r="UEM1707" s="30"/>
      <c r="UEN1707" s="30"/>
      <c r="UEO1707" s="30"/>
      <c r="UEP1707" s="30"/>
      <c r="UEQ1707" s="30"/>
      <c r="UER1707" s="30"/>
      <c r="UES1707" s="30"/>
      <c r="UET1707" s="30"/>
      <c r="UEU1707" s="30"/>
      <c r="UEV1707" s="30"/>
      <c r="UEW1707" s="30"/>
      <c r="UEX1707" s="30"/>
      <c r="UEY1707" s="30"/>
      <c r="UEZ1707" s="30"/>
      <c r="UFA1707" s="30"/>
      <c r="UFB1707" s="30"/>
      <c r="UFC1707" s="30"/>
      <c r="UFD1707" s="30"/>
      <c r="UFE1707" s="30"/>
      <c r="UFF1707" s="30"/>
      <c r="UFG1707" s="30"/>
      <c r="UFH1707" s="30"/>
      <c r="UFI1707" s="30"/>
      <c r="UFJ1707" s="30"/>
      <c r="UFK1707" s="30"/>
      <c r="UFL1707" s="30"/>
      <c r="UFM1707" s="30"/>
      <c r="UFN1707" s="30"/>
      <c r="UFO1707" s="30"/>
      <c r="UFP1707" s="30"/>
      <c r="UFQ1707" s="30"/>
      <c r="UFR1707" s="30"/>
      <c r="UFS1707" s="30"/>
      <c r="UFT1707" s="30"/>
      <c r="UFU1707" s="30"/>
      <c r="UFV1707" s="30"/>
      <c r="UFW1707" s="30"/>
      <c r="UFX1707" s="30"/>
      <c r="UFY1707" s="30"/>
      <c r="UFZ1707" s="30"/>
      <c r="UGA1707" s="30"/>
      <c r="UGB1707" s="30"/>
      <c r="UGC1707" s="30"/>
      <c r="UGD1707" s="30"/>
      <c r="UGE1707" s="30"/>
      <c r="UGF1707" s="30"/>
      <c r="UGG1707" s="30"/>
      <c r="UGH1707" s="30"/>
      <c r="UGI1707" s="30"/>
      <c r="UGJ1707" s="30"/>
      <c r="UGK1707" s="30"/>
      <c r="UGL1707" s="30"/>
      <c r="UGM1707" s="30"/>
      <c r="UGN1707" s="30"/>
      <c r="UGO1707" s="30"/>
      <c r="UGP1707" s="30"/>
      <c r="UGQ1707" s="30"/>
      <c r="UGR1707" s="30"/>
      <c r="UGS1707" s="30"/>
      <c r="UGT1707" s="30"/>
      <c r="UGU1707" s="30"/>
      <c r="UGV1707" s="30"/>
      <c r="UGW1707" s="30"/>
      <c r="UGX1707" s="30"/>
      <c r="UGY1707" s="30"/>
      <c r="UGZ1707" s="30"/>
      <c r="UHA1707" s="30"/>
      <c r="UHB1707" s="30"/>
      <c r="UHC1707" s="30"/>
      <c r="UHD1707" s="30"/>
      <c r="UHE1707" s="30"/>
      <c r="UHF1707" s="30"/>
      <c r="UHG1707" s="30"/>
      <c r="UHH1707" s="30"/>
      <c r="UHI1707" s="30"/>
      <c r="UHJ1707" s="30"/>
      <c r="UHK1707" s="30"/>
      <c r="UHL1707" s="30"/>
      <c r="UHM1707" s="30"/>
      <c r="UHN1707" s="30"/>
      <c r="UHO1707" s="30"/>
      <c r="UHP1707" s="30"/>
      <c r="UHQ1707" s="30"/>
      <c r="UHR1707" s="30"/>
      <c r="UHS1707" s="30"/>
      <c r="UHT1707" s="30"/>
      <c r="UHU1707" s="30"/>
      <c r="UHV1707" s="30"/>
      <c r="UHW1707" s="30"/>
      <c r="UHX1707" s="30"/>
      <c r="UHY1707" s="30"/>
      <c r="UHZ1707" s="30"/>
      <c r="UIA1707" s="30"/>
      <c r="UIB1707" s="30"/>
      <c r="UIC1707" s="30"/>
      <c r="UID1707" s="30"/>
      <c r="UIE1707" s="30"/>
      <c r="UIF1707" s="30"/>
      <c r="UIG1707" s="30"/>
      <c r="UIH1707" s="30"/>
      <c r="UII1707" s="30"/>
      <c r="UIJ1707" s="30"/>
      <c r="UIK1707" s="30"/>
      <c r="UIL1707" s="30"/>
      <c r="UIM1707" s="30"/>
      <c r="UIN1707" s="30"/>
      <c r="UIO1707" s="30"/>
      <c r="UIP1707" s="30"/>
      <c r="UIQ1707" s="30"/>
      <c r="UIR1707" s="30"/>
      <c r="UIS1707" s="30"/>
      <c r="UIT1707" s="30"/>
      <c r="UIU1707" s="30"/>
      <c r="UIV1707" s="30"/>
      <c r="UIW1707" s="30"/>
      <c r="UIX1707" s="30"/>
      <c r="UIY1707" s="30"/>
      <c r="UIZ1707" s="30"/>
      <c r="UJA1707" s="30"/>
      <c r="UJB1707" s="30"/>
      <c r="UJC1707" s="30"/>
      <c r="UJD1707" s="30"/>
      <c r="UJE1707" s="30"/>
      <c r="UJF1707" s="30"/>
      <c r="UJG1707" s="30"/>
      <c r="UJH1707" s="30"/>
      <c r="UJI1707" s="30"/>
      <c r="UJJ1707" s="30"/>
      <c r="UJK1707" s="30"/>
      <c r="UJL1707" s="30"/>
      <c r="UJM1707" s="30"/>
      <c r="UJN1707" s="30"/>
      <c r="UJO1707" s="30"/>
      <c r="UJP1707" s="30"/>
      <c r="UJQ1707" s="30"/>
      <c r="UJR1707" s="30"/>
      <c r="UJS1707" s="30"/>
      <c r="UJT1707" s="30"/>
      <c r="UJU1707" s="30"/>
      <c r="UJV1707" s="30"/>
      <c r="UJW1707" s="30"/>
      <c r="UJX1707" s="30"/>
      <c r="UJY1707" s="30"/>
      <c r="UJZ1707" s="30"/>
      <c r="UKA1707" s="30"/>
      <c r="UKB1707" s="30"/>
      <c r="UKC1707" s="30"/>
      <c r="UKD1707" s="30"/>
      <c r="UKE1707" s="30"/>
      <c r="UKF1707" s="30"/>
      <c r="UKG1707" s="30"/>
      <c r="UKH1707" s="30"/>
      <c r="UKI1707" s="30"/>
      <c r="UKJ1707" s="30"/>
      <c r="UKK1707" s="30"/>
      <c r="UKL1707" s="30"/>
      <c r="UKM1707" s="30"/>
      <c r="UKN1707" s="30"/>
      <c r="UKO1707" s="30"/>
      <c r="UKP1707" s="30"/>
      <c r="UKQ1707" s="30"/>
      <c r="UKR1707" s="30"/>
      <c r="UKS1707" s="30"/>
      <c r="UKT1707" s="30"/>
      <c r="UKU1707" s="30"/>
      <c r="UKV1707" s="30"/>
      <c r="UKW1707" s="30"/>
      <c r="UKX1707" s="30"/>
      <c r="UKY1707" s="30"/>
      <c r="UKZ1707" s="30"/>
      <c r="ULA1707" s="30"/>
      <c r="ULB1707" s="30"/>
      <c r="ULC1707" s="30"/>
      <c r="ULD1707" s="30"/>
      <c r="ULE1707" s="30"/>
      <c r="ULF1707" s="30"/>
      <c r="ULG1707" s="30"/>
      <c r="ULH1707" s="30"/>
      <c r="ULI1707" s="30"/>
      <c r="ULJ1707" s="30"/>
      <c r="ULK1707" s="30"/>
      <c r="ULL1707" s="30"/>
      <c r="ULM1707" s="30"/>
      <c r="ULN1707" s="30"/>
      <c r="ULO1707" s="30"/>
      <c r="ULP1707" s="30"/>
      <c r="ULQ1707" s="30"/>
      <c r="ULR1707" s="30"/>
      <c r="ULS1707" s="30"/>
      <c r="ULT1707" s="30"/>
      <c r="ULU1707" s="30"/>
      <c r="ULV1707" s="30"/>
      <c r="ULW1707" s="30"/>
      <c r="ULX1707" s="30"/>
      <c r="ULY1707" s="30"/>
      <c r="ULZ1707" s="30"/>
      <c r="UMA1707" s="30"/>
      <c r="UMB1707" s="30"/>
      <c r="UMC1707" s="30"/>
      <c r="UMD1707" s="30"/>
      <c r="UME1707" s="30"/>
      <c r="UMF1707" s="30"/>
      <c r="UMG1707" s="30"/>
      <c r="UMH1707" s="30"/>
      <c r="UMI1707" s="30"/>
      <c r="UMJ1707" s="30"/>
      <c r="UMK1707" s="30"/>
      <c r="UML1707" s="30"/>
      <c r="UMM1707" s="30"/>
      <c r="UMN1707" s="30"/>
      <c r="UMO1707" s="30"/>
      <c r="UMP1707" s="30"/>
      <c r="UMQ1707" s="30"/>
      <c r="UMR1707" s="30"/>
      <c r="UMS1707" s="30"/>
      <c r="UMT1707" s="30"/>
      <c r="UMU1707" s="30"/>
      <c r="UMV1707" s="30"/>
      <c r="UMW1707" s="30"/>
      <c r="UMX1707" s="30"/>
      <c r="UMY1707" s="30"/>
      <c r="UMZ1707" s="30"/>
      <c r="UNA1707" s="30"/>
      <c r="UNB1707" s="30"/>
      <c r="UNC1707" s="30"/>
      <c r="UND1707" s="30"/>
      <c r="UNE1707" s="30"/>
      <c r="UNF1707" s="30"/>
      <c r="UNG1707" s="30"/>
      <c r="UNH1707" s="30"/>
      <c r="UNI1707" s="30"/>
      <c r="UNJ1707" s="30"/>
      <c r="UNK1707" s="30"/>
      <c r="UNL1707" s="30"/>
      <c r="UNM1707" s="30"/>
      <c r="UNN1707" s="30"/>
      <c r="UNO1707" s="30"/>
      <c r="UNP1707" s="30"/>
      <c r="UNQ1707" s="30"/>
      <c r="UNR1707" s="30"/>
      <c r="UNS1707" s="30"/>
      <c r="UNT1707" s="30"/>
      <c r="UNU1707" s="30"/>
      <c r="UNV1707" s="30"/>
      <c r="UNW1707" s="30"/>
      <c r="UNX1707" s="30"/>
      <c r="UNY1707" s="30"/>
      <c r="UNZ1707" s="30"/>
      <c r="UOA1707" s="30"/>
      <c r="UOB1707" s="30"/>
      <c r="UOC1707" s="30"/>
      <c r="UOD1707" s="30"/>
      <c r="UOE1707" s="30"/>
      <c r="UOF1707" s="30"/>
      <c r="UOG1707" s="30"/>
      <c r="UOH1707" s="30"/>
      <c r="UOI1707" s="30"/>
      <c r="UOJ1707" s="30"/>
      <c r="UOK1707" s="30"/>
      <c r="UOL1707" s="30"/>
      <c r="UOM1707" s="30"/>
      <c r="UON1707" s="30"/>
      <c r="UOO1707" s="30"/>
      <c r="UOP1707" s="30"/>
      <c r="UOQ1707" s="30"/>
      <c r="UOR1707" s="30"/>
      <c r="UOS1707" s="30"/>
      <c r="UOT1707" s="30"/>
      <c r="UOU1707" s="30"/>
      <c r="UOV1707" s="30"/>
      <c r="UOW1707" s="30"/>
      <c r="UOX1707" s="30"/>
      <c r="UOY1707" s="30"/>
      <c r="UOZ1707" s="30"/>
      <c r="UPA1707" s="30"/>
      <c r="UPB1707" s="30"/>
      <c r="UPC1707" s="30"/>
      <c r="UPD1707" s="30"/>
      <c r="UPE1707" s="30"/>
      <c r="UPF1707" s="30"/>
      <c r="UPG1707" s="30"/>
      <c r="UPH1707" s="30"/>
      <c r="UPI1707" s="30"/>
      <c r="UPJ1707" s="30"/>
      <c r="UPK1707" s="30"/>
      <c r="UPL1707" s="30"/>
      <c r="UPM1707" s="30"/>
      <c r="UPN1707" s="30"/>
      <c r="UPO1707" s="30"/>
      <c r="UPP1707" s="30"/>
      <c r="UPQ1707" s="30"/>
      <c r="UPR1707" s="30"/>
      <c r="UPS1707" s="30"/>
      <c r="UPT1707" s="30"/>
      <c r="UPU1707" s="30"/>
      <c r="UPV1707" s="30"/>
      <c r="UPW1707" s="30"/>
      <c r="UPX1707" s="30"/>
      <c r="UPY1707" s="30"/>
      <c r="UPZ1707" s="30"/>
      <c r="UQA1707" s="30"/>
      <c r="UQB1707" s="30"/>
      <c r="UQC1707" s="30"/>
      <c r="UQD1707" s="30"/>
      <c r="UQE1707" s="30"/>
      <c r="UQF1707" s="30"/>
      <c r="UQG1707" s="30"/>
      <c r="UQH1707" s="30"/>
      <c r="UQI1707" s="30"/>
      <c r="UQJ1707" s="30"/>
      <c r="UQK1707" s="30"/>
      <c r="UQL1707" s="30"/>
      <c r="UQM1707" s="30"/>
      <c r="UQN1707" s="30"/>
      <c r="UQO1707" s="30"/>
      <c r="UQP1707" s="30"/>
      <c r="UQQ1707" s="30"/>
      <c r="UQR1707" s="30"/>
      <c r="UQS1707" s="30"/>
      <c r="UQT1707" s="30"/>
      <c r="UQU1707" s="30"/>
      <c r="UQV1707" s="30"/>
      <c r="UQW1707" s="30"/>
      <c r="UQX1707" s="30"/>
      <c r="UQY1707" s="30"/>
      <c r="UQZ1707" s="30"/>
      <c r="URA1707" s="30"/>
      <c r="URB1707" s="30"/>
      <c r="URC1707" s="30"/>
      <c r="URD1707" s="30"/>
      <c r="URE1707" s="30"/>
      <c r="URF1707" s="30"/>
      <c r="URG1707" s="30"/>
      <c r="URH1707" s="30"/>
      <c r="URI1707" s="30"/>
      <c r="URJ1707" s="30"/>
      <c r="URK1707" s="30"/>
      <c r="URL1707" s="30"/>
      <c r="URM1707" s="30"/>
      <c r="URN1707" s="30"/>
      <c r="URO1707" s="30"/>
      <c r="URP1707" s="30"/>
      <c r="URQ1707" s="30"/>
      <c r="URR1707" s="30"/>
      <c r="URS1707" s="30"/>
      <c r="URT1707" s="30"/>
      <c r="URU1707" s="30"/>
      <c r="URV1707" s="30"/>
      <c r="URW1707" s="30"/>
      <c r="URX1707" s="30"/>
      <c r="URY1707" s="30"/>
      <c r="URZ1707" s="30"/>
      <c r="USA1707" s="30"/>
      <c r="USB1707" s="30"/>
      <c r="USC1707" s="30"/>
      <c r="USD1707" s="30"/>
      <c r="USE1707" s="30"/>
      <c r="USF1707" s="30"/>
      <c r="USG1707" s="30"/>
      <c r="USH1707" s="30"/>
      <c r="USI1707" s="30"/>
      <c r="USJ1707" s="30"/>
      <c r="USK1707" s="30"/>
      <c r="USL1707" s="30"/>
      <c r="USM1707" s="30"/>
      <c r="USN1707" s="30"/>
      <c r="USO1707" s="30"/>
      <c r="USP1707" s="30"/>
      <c r="USQ1707" s="30"/>
      <c r="USR1707" s="30"/>
      <c r="USS1707" s="30"/>
      <c r="UST1707" s="30"/>
      <c r="USU1707" s="30"/>
      <c r="USV1707" s="30"/>
      <c r="USW1707" s="30"/>
      <c r="USX1707" s="30"/>
      <c r="USY1707" s="30"/>
      <c r="USZ1707" s="30"/>
      <c r="UTA1707" s="30"/>
      <c r="UTB1707" s="30"/>
      <c r="UTC1707" s="30"/>
      <c r="UTD1707" s="30"/>
      <c r="UTE1707" s="30"/>
      <c r="UTF1707" s="30"/>
      <c r="UTG1707" s="30"/>
      <c r="UTH1707" s="30"/>
      <c r="UTI1707" s="30"/>
      <c r="UTJ1707" s="30"/>
      <c r="UTK1707" s="30"/>
      <c r="UTL1707" s="30"/>
      <c r="UTM1707" s="30"/>
      <c r="UTN1707" s="30"/>
      <c r="UTO1707" s="30"/>
      <c r="UTP1707" s="30"/>
      <c r="UTQ1707" s="30"/>
      <c r="UTR1707" s="30"/>
      <c r="UTS1707" s="30"/>
      <c r="UTT1707" s="30"/>
      <c r="UTU1707" s="30"/>
      <c r="UTV1707" s="30"/>
      <c r="UTW1707" s="30"/>
      <c r="UTX1707" s="30"/>
      <c r="UTY1707" s="30"/>
      <c r="UTZ1707" s="30"/>
      <c r="UUA1707" s="30"/>
      <c r="UUB1707" s="30"/>
      <c r="UUC1707" s="30"/>
      <c r="UUD1707" s="30"/>
      <c r="UUE1707" s="30"/>
      <c r="UUF1707" s="30"/>
      <c r="UUG1707" s="30"/>
      <c r="UUH1707" s="30"/>
      <c r="UUI1707" s="30"/>
      <c r="UUJ1707" s="30"/>
      <c r="UUK1707" s="30"/>
      <c r="UUL1707" s="30"/>
      <c r="UUM1707" s="30"/>
      <c r="UUN1707" s="30"/>
      <c r="UUO1707" s="30"/>
      <c r="UUP1707" s="30"/>
      <c r="UUQ1707" s="30"/>
      <c r="UUR1707" s="30"/>
      <c r="UUS1707" s="30"/>
      <c r="UUT1707" s="30"/>
      <c r="UUU1707" s="30"/>
      <c r="UUV1707" s="30"/>
      <c r="UUW1707" s="30"/>
      <c r="UUX1707" s="30"/>
      <c r="UUY1707" s="30"/>
      <c r="UUZ1707" s="30"/>
      <c r="UVA1707" s="30"/>
      <c r="UVB1707" s="30"/>
      <c r="UVC1707" s="30"/>
      <c r="UVD1707" s="30"/>
      <c r="UVE1707" s="30"/>
      <c r="UVF1707" s="30"/>
      <c r="UVG1707" s="30"/>
      <c r="UVH1707" s="30"/>
      <c r="UVI1707" s="30"/>
      <c r="UVJ1707" s="30"/>
      <c r="UVK1707" s="30"/>
      <c r="UVL1707" s="30"/>
      <c r="UVM1707" s="30"/>
      <c r="UVN1707" s="30"/>
      <c r="UVO1707" s="30"/>
      <c r="UVP1707" s="30"/>
      <c r="UVQ1707" s="30"/>
      <c r="UVR1707" s="30"/>
      <c r="UVS1707" s="30"/>
      <c r="UVT1707" s="30"/>
      <c r="UVU1707" s="30"/>
      <c r="UVV1707" s="30"/>
      <c r="UVW1707" s="30"/>
      <c r="UVX1707" s="30"/>
      <c r="UVY1707" s="30"/>
      <c r="UVZ1707" s="30"/>
      <c r="UWA1707" s="30"/>
      <c r="UWB1707" s="30"/>
      <c r="UWC1707" s="30"/>
      <c r="UWD1707" s="30"/>
      <c r="UWE1707" s="30"/>
      <c r="UWF1707" s="30"/>
      <c r="UWG1707" s="30"/>
      <c r="UWH1707" s="30"/>
      <c r="UWI1707" s="30"/>
      <c r="UWJ1707" s="30"/>
      <c r="UWK1707" s="30"/>
      <c r="UWL1707" s="30"/>
      <c r="UWM1707" s="30"/>
      <c r="UWN1707" s="30"/>
      <c r="UWO1707" s="30"/>
      <c r="UWP1707" s="30"/>
      <c r="UWQ1707" s="30"/>
      <c r="UWR1707" s="30"/>
      <c r="UWS1707" s="30"/>
      <c r="UWT1707" s="30"/>
      <c r="UWU1707" s="30"/>
      <c r="UWV1707" s="30"/>
      <c r="UWW1707" s="30"/>
      <c r="UWX1707" s="30"/>
      <c r="UWY1707" s="30"/>
      <c r="UWZ1707" s="30"/>
      <c r="UXA1707" s="30"/>
      <c r="UXB1707" s="30"/>
      <c r="UXC1707" s="30"/>
      <c r="UXD1707" s="30"/>
      <c r="UXE1707" s="30"/>
      <c r="UXF1707" s="30"/>
      <c r="UXG1707" s="30"/>
      <c r="UXH1707" s="30"/>
      <c r="UXI1707" s="30"/>
      <c r="UXJ1707" s="30"/>
      <c r="UXK1707" s="30"/>
      <c r="UXL1707" s="30"/>
      <c r="UXM1707" s="30"/>
      <c r="UXN1707" s="30"/>
      <c r="UXO1707" s="30"/>
      <c r="UXP1707" s="30"/>
      <c r="UXQ1707" s="30"/>
      <c r="UXR1707" s="30"/>
      <c r="UXS1707" s="30"/>
      <c r="UXT1707" s="30"/>
      <c r="UXU1707" s="30"/>
      <c r="UXV1707" s="30"/>
      <c r="UXW1707" s="30"/>
      <c r="UXX1707" s="30"/>
      <c r="UXY1707" s="30"/>
      <c r="UXZ1707" s="30"/>
      <c r="UYA1707" s="30"/>
      <c r="UYB1707" s="30"/>
      <c r="UYC1707" s="30"/>
      <c r="UYD1707" s="30"/>
      <c r="UYE1707" s="30"/>
      <c r="UYF1707" s="30"/>
      <c r="UYG1707" s="30"/>
      <c r="UYH1707" s="30"/>
      <c r="UYI1707" s="30"/>
      <c r="UYJ1707" s="30"/>
      <c r="UYK1707" s="30"/>
      <c r="UYL1707" s="30"/>
      <c r="UYM1707" s="30"/>
      <c r="UYN1707" s="30"/>
      <c r="UYO1707" s="30"/>
      <c r="UYP1707" s="30"/>
      <c r="UYQ1707" s="30"/>
      <c r="UYR1707" s="30"/>
      <c r="UYS1707" s="30"/>
      <c r="UYT1707" s="30"/>
      <c r="UYU1707" s="30"/>
      <c r="UYV1707" s="30"/>
      <c r="UYW1707" s="30"/>
      <c r="UYX1707" s="30"/>
      <c r="UYY1707" s="30"/>
      <c r="UYZ1707" s="30"/>
      <c r="UZA1707" s="30"/>
      <c r="UZB1707" s="30"/>
      <c r="UZC1707" s="30"/>
      <c r="UZD1707" s="30"/>
      <c r="UZE1707" s="30"/>
      <c r="UZF1707" s="30"/>
      <c r="UZG1707" s="30"/>
      <c r="UZH1707" s="30"/>
      <c r="UZI1707" s="30"/>
      <c r="UZJ1707" s="30"/>
      <c r="UZK1707" s="30"/>
      <c r="UZL1707" s="30"/>
      <c r="UZM1707" s="30"/>
      <c r="UZN1707" s="30"/>
      <c r="UZO1707" s="30"/>
      <c r="UZP1707" s="30"/>
      <c r="UZQ1707" s="30"/>
      <c r="UZR1707" s="30"/>
      <c r="UZS1707" s="30"/>
      <c r="UZT1707" s="30"/>
      <c r="UZU1707" s="30"/>
      <c r="UZV1707" s="30"/>
      <c r="UZW1707" s="30"/>
      <c r="UZX1707" s="30"/>
      <c r="UZY1707" s="30"/>
      <c r="UZZ1707" s="30"/>
      <c r="VAA1707" s="30"/>
      <c r="VAB1707" s="30"/>
      <c r="VAC1707" s="30"/>
      <c r="VAD1707" s="30"/>
      <c r="VAE1707" s="30"/>
      <c r="VAF1707" s="30"/>
      <c r="VAG1707" s="30"/>
      <c r="VAH1707" s="30"/>
      <c r="VAI1707" s="30"/>
      <c r="VAJ1707" s="30"/>
      <c r="VAK1707" s="30"/>
      <c r="VAL1707" s="30"/>
      <c r="VAM1707" s="30"/>
      <c r="VAN1707" s="30"/>
      <c r="VAO1707" s="30"/>
      <c r="VAP1707" s="30"/>
      <c r="VAQ1707" s="30"/>
      <c r="VAR1707" s="30"/>
      <c r="VAS1707" s="30"/>
      <c r="VAT1707" s="30"/>
      <c r="VAU1707" s="30"/>
      <c r="VAV1707" s="30"/>
      <c r="VAW1707" s="30"/>
      <c r="VAX1707" s="30"/>
      <c r="VAY1707" s="30"/>
      <c r="VAZ1707" s="30"/>
      <c r="VBA1707" s="30"/>
      <c r="VBB1707" s="30"/>
      <c r="VBC1707" s="30"/>
      <c r="VBD1707" s="30"/>
      <c r="VBE1707" s="30"/>
      <c r="VBF1707" s="30"/>
      <c r="VBG1707" s="30"/>
      <c r="VBH1707" s="30"/>
      <c r="VBI1707" s="30"/>
      <c r="VBJ1707" s="30"/>
      <c r="VBK1707" s="30"/>
      <c r="VBL1707" s="30"/>
      <c r="VBM1707" s="30"/>
      <c r="VBN1707" s="30"/>
      <c r="VBO1707" s="30"/>
      <c r="VBP1707" s="30"/>
      <c r="VBQ1707" s="30"/>
      <c r="VBR1707" s="30"/>
      <c r="VBS1707" s="30"/>
      <c r="VBT1707" s="30"/>
      <c r="VBU1707" s="30"/>
      <c r="VBV1707" s="30"/>
      <c r="VBW1707" s="30"/>
      <c r="VBX1707" s="30"/>
      <c r="VBY1707" s="30"/>
      <c r="VBZ1707" s="30"/>
      <c r="VCA1707" s="30"/>
      <c r="VCB1707" s="30"/>
      <c r="VCC1707" s="30"/>
      <c r="VCD1707" s="30"/>
      <c r="VCE1707" s="30"/>
      <c r="VCF1707" s="30"/>
      <c r="VCG1707" s="30"/>
      <c r="VCH1707" s="30"/>
      <c r="VCI1707" s="30"/>
      <c r="VCJ1707" s="30"/>
      <c r="VCK1707" s="30"/>
      <c r="VCL1707" s="30"/>
      <c r="VCM1707" s="30"/>
      <c r="VCN1707" s="30"/>
      <c r="VCO1707" s="30"/>
      <c r="VCP1707" s="30"/>
      <c r="VCQ1707" s="30"/>
      <c r="VCR1707" s="30"/>
      <c r="VCS1707" s="30"/>
      <c r="VCT1707" s="30"/>
      <c r="VCU1707" s="30"/>
      <c r="VCV1707" s="30"/>
      <c r="VCW1707" s="30"/>
      <c r="VCX1707" s="30"/>
      <c r="VCY1707" s="30"/>
      <c r="VCZ1707" s="30"/>
      <c r="VDA1707" s="30"/>
      <c r="VDB1707" s="30"/>
      <c r="VDC1707" s="30"/>
      <c r="VDD1707" s="30"/>
      <c r="VDE1707" s="30"/>
      <c r="VDF1707" s="30"/>
      <c r="VDG1707" s="30"/>
      <c r="VDH1707" s="30"/>
      <c r="VDI1707" s="30"/>
      <c r="VDJ1707" s="30"/>
      <c r="VDK1707" s="30"/>
      <c r="VDL1707" s="30"/>
      <c r="VDM1707" s="30"/>
      <c r="VDN1707" s="30"/>
      <c r="VDO1707" s="30"/>
      <c r="VDP1707" s="30"/>
      <c r="VDQ1707" s="30"/>
      <c r="VDR1707" s="30"/>
      <c r="VDS1707" s="30"/>
      <c r="VDT1707" s="30"/>
      <c r="VDU1707" s="30"/>
      <c r="VDV1707" s="30"/>
      <c r="VDW1707" s="30"/>
      <c r="VDX1707" s="30"/>
      <c r="VDY1707" s="30"/>
      <c r="VDZ1707" s="30"/>
      <c r="VEA1707" s="30"/>
      <c r="VEB1707" s="30"/>
      <c r="VEC1707" s="30"/>
      <c r="VED1707" s="30"/>
      <c r="VEE1707" s="30"/>
      <c r="VEF1707" s="30"/>
      <c r="VEG1707" s="30"/>
      <c r="VEH1707" s="30"/>
      <c r="VEI1707" s="30"/>
      <c r="VEJ1707" s="30"/>
      <c r="VEK1707" s="30"/>
      <c r="VEL1707" s="30"/>
      <c r="VEM1707" s="30"/>
      <c r="VEN1707" s="30"/>
      <c r="VEO1707" s="30"/>
      <c r="VEP1707" s="30"/>
      <c r="VEQ1707" s="30"/>
      <c r="VER1707" s="30"/>
      <c r="VES1707" s="30"/>
      <c r="VET1707" s="30"/>
      <c r="VEU1707" s="30"/>
      <c r="VEV1707" s="30"/>
      <c r="VEW1707" s="30"/>
      <c r="VEX1707" s="30"/>
      <c r="VEY1707" s="30"/>
      <c r="VEZ1707" s="30"/>
      <c r="VFA1707" s="30"/>
      <c r="VFB1707" s="30"/>
      <c r="VFC1707" s="30"/>
      <c r="VFD1707" s="30"/>
      <c r="VFE1707" s="30"/>
      <c r="VFF1707" s="30"/>
      <c r="VFG1707" s="30"/>
      <c r="VFH1707" s="30"/>
      <c r="VFI1707" s="30"/>
      <c r="VFJ1707" s="30"/>
      <c r="VFK1707" s="30"/>
      <c r="VFL1707" s="30"/>
      <c r="VFM1707" s="30"/>
      <c r="VFN1707" s="30"/>
      <c r="VFO1707" s="30"/>
      <c r="VFP1707" s="30"/>
      <c r="VFQ1707" s="30"/>
      <c r="VFR1707" s="30"/>
      <c r="VFS1707" s="30"/>
      <c r="VFT1707" s="30"/>
      <c r="VFU1707" s="30"/>
      <c r="VFV1707" s="30"/>
      <c r="VFW1707" s="30"/>
      <c r="VFX1707" s="30"/>
      <c r="VFY1707" s="30"/>
      <c r="VFZ1707" s="30"/>
      <c r="VGA1707" s="30"/>
      <c r="VGB1707" s="30"/>
      <c r="VGC1707" s="30"/>
      <c r="VGD1707" s="30"/>
      <c r="VGE1707" s="30"/>
      <c r="VGF1707" s="30"/>
      <c r="VGG1707" s="30"/>
      <c r="VGH1707" s="30"/>
      <c r="VGI1707" s="30"/>
      <c r="VGJ1707" s="30"/>
      <c r="VGK1707" s="30"/>
      <c r="VGL1707" s="30"/>
      <c r="VGM1707" s="30"/>
      <c r="VGN1707" s="30"/>
      <c r="VGO1707" s="30"/>
      <c r="VGP1707" s="30"/>
      <c r="VGQ1707" s="30"/>
      <c r="VGR1707" s="30"/>
      <c r="VGS1707" s="30"/>
      <c r="VGT1707" s="30"/>
      <c r="VGU1707" s="30"/>
      <c r="VGV1707" s="30"/>
      <c r="VGW1707" s="30"/>
      <c r="VGX1707" s="30"/>
      <c r="VGY1707" s="30"/>
      <c r="VGZ1707" s="30"/>
      <c r="VHA1707" s="30"/>
      <c r="VHB1707" s="30"/>
      <c r="VHC1707" s="30"/>
      <c r="VHD1707" s="30"/>
      <c r="VHE1707" s="30"/>
      <c r="VHF1707" s="30"/>
      <c r="VHG1707" s="30"/>
      <c r="VHH1707" s="30"/>
      <c r="VHI1707" s="30"/>
      <c r="VHJ1707" s="30"/>
      <c r="VHK1707" s="30"/>
      <c r="VHL1707" s="30"/>
      <c r="VHM1707" s="30"/>
      <c r="VHN1707" s="30"/>
      <c r="VHO1707" s="30"/>
      <c r="VHP1707" s="30"/>
      <c r="VHQ1707" s="30"/>
      <c r="VHR1707" s="30"/>
      <c r="VHS1707" s="30"/>
      <c r="VHT1707" s="30"/>
      <c r="VHU1707" s="30"/>
      <c r="VHV1707" s="30"/>
      <c r="VHW1707" s="30"/>
      <c r="VHX1707" s="30"/>
      <c r="VHY1707" s="30"/>
      <c r="VHZ1707" s="30"/>
      <c r="VIA1707" s="30"/>
      <c r="VIB1707" s="30"/>
      <c r="VIC1707" s="30"/>
      <c r="VID1707" s="30"/>
      <c r="VIE1707" s="30"/>
      <c r="VIF1707" s="30"/>
      <c r="VIG1707" s="30"/>
      <c r="VIH1707" s="30"/>
      <c r="VII1707" s="30"/>
      <c r="VIJ1707" s="30"/>
      <c r="VIK1707" s="30"/>
      <c r="VIL1707" s="30"/>
      <c r="VIM1707" s="30"/>
      <c r="VIN1707" s="30"/>
      <c r="VIO1707" s="30"/>
      <c r="VIP1707" s="30"/>
      <c r="VIQ1707" s="30"/>
      <c r="VIR1707" s="30"/>
      <c r="VIS1707" s="30"/>
      <c r="VIT1707" s="30"/>
      <c r="VIU1707" s="30"/>
      <c r="VIV1707" s="30"/>
      <c r="VIW1707" s="30"/>
      <c r="VIX1707" s="30"/>
      <c r="VIY1707" s="30"/>
      <c r="VIZ1707" s="30"/>
      <c r="VJA1707" s="30"/>
      <c r="VJB1707" s="30"/>
      <c r="VJC1707" s="30"/>
      <c r="VJD1707" s="30"/>
      <c r="VJE1707" s="30"/>
      <c r="VJF1707" s="30"/>
      <c r="VJG1707" s="30"/>
      <c r="VJH1707" s="30"/>
      <c r="VJI1707" s="30"/>
      <c r="VJJ1707" s="30"/>
      <c r="VJK1707" s="30"/>
      <c r="VJL1707" s="30"/>
      <c r="VJM1707" s="30"/>
      <c r="VJN1707" s="30"/>
      <c r="VJO1707" s="30"/>
      <c r="VJP1707" s="30"/>
      <c r="VJQ1707" s="30"/>
      <c r="VJR1707" s="30"/>
      <c r="VJS1707" s="30"/>
      <c r="VJT1707" s="30"/>
      <c r="VJU1707" s="30"/>
      <c r="VJV1707" s="30"/>
      <c r="VJW1707" s="30"/>
      <c r="VJX1707" s="30"/>
      <c r="VJY1707" s="30"/>
      <c r="VJZ1707" s="30"/>
      <c r="VKA1707" s="30"/>
      <c r="VKB1707" s="30"/>
      <c r="VKC1707" s="30"/>
      <c r="VKD1707" s="30"/>
      <c r="VKE1707" s="30"/>
      <c r="VKF1707" s="30"/>
      <c r="VKG1707" s="30"/>
      <c r="VKH1707" s="30"/>
      <c r="VKI1707" s="30"/>
      <c r="VKJ1707" s="30"/>
      <c r="VKK1707" s="30"/>
      <c r="VKL1707" s="30"/>
      <c r="VKM1707" s="30"/>
      <c r="VKN1707" s="30"/>
      <c r="VKO1707" s="30"/>
      <c r="VKP1707" s="30"/>
      <c r="VKQ1707" s="30"/>
      <c r="VKR1707" s="30"/>
      <c r="VKS1707" s="30"/>
      <c r="VKT1707" s="30"/>
      <c r="VKU1707" s="30"/>
      <c r="VKV1707" s="30"/>
      <c r="VKW1707" s="30"/>
      <c r="VKX1707" s="30"/>
      <c r="VKY1707" s="30"/>
      <c r="VKZ1707" s="30"/>
      <c r="VLA1707" s="30"/>
      <c r="VLB1707" s="30"/>
      <c r="VLC1707" s="30"/>
      <c r="VLD1707" s="30"/>
      <c r="VLE1707" s="30"/>
      <c r="VLF1707" s="30"/>
      <c r="VLG1707" s="30"/>
      <c r="VLH1707" s="30"/>
      <c r="VLI1707" s="30"/>
      <c r="VLJ1707" s="30"/>
      <c r="VLK1707" s="30"/>
      <c r="VLL1707" s="30"/>
      <c r="VLM1707" s="30"/>
      <c r="VLN1707" s="30"/>
      <c r="VLO1707" s="30"/>
      <c r="VLP1707" s="30"/>
      <c r="VLQ1707" s="30"/>
      <c r="VLR1707" s="30"/>
      <c r="VLS1707" s="30"/>
      <c r="VLT1707" s="30"/>
      <c r="VLU1707" s="30"/>
      <c r="VLV1707" s="30"/>
      <c r="VLW1707" s="30"/>
      <c r="VLX1707" s="30"/>
      <c r="VLY1707" s="30"/>
      <c r="VLZ1707" s="30"/>
      <c r="VMA1707" s="30"/>
      <c r="VMB1707" s="30"/>
      <c r="VMC1707" s="30"/>
      <c r="VMD1707" s="30"/>
      <c r="VME1707" s="30"/>
      <c r="VMF1707" s="30"/>
      <c r="VMG1707" s="30"/>
      <c r="VMH1707" s="30"/>
      <c r="VMI1707" s="30"/>
      <c r="VMJ1707" s="30"/>
      <c r="VMK1707" s="30"/>
      <c r="VML1707" s="30"/>
      <c r="VMM1707" s="30"/>
      <c r="VMN1707" s="30"/>
      <c r="VMO1707" s="30"/>
      <c r="VMP1707" s="30"/>
      <c r="VMQ1707" s="30"/>
      <c r="VMR1707" s="30"/>
      <c r="VMS1707" s="30"/>
      <c r="VMT1707" s="30"/>
      <c r="VMU1707" s="30"/>
      <c r="VMV1707" s="30"/>
      <c r="VMW1707" s="30"/>
      <c r="VMX1707" s="30"/>
      <c r="VMY1707" s="30"/>
      <c r="VMZ1707" s="30"/>
      <c r="VNA1707" s="30"/>
      <c r="VNB1707" s="30"/>
      <c r="VNC1707" s="30"/>
      <c r="VND1707" s="30"/>
      <c r="VNE1707" s="30"/>
      <c r="VNF1707" s="30"/>
      <c r="VNG1707" s="30"/>
      <c r="VNH1707" s="30"/>
      <c r="VNI1707" s="30"/>
      <c r="VNJ1707" s="30"/>
      <c r="VNK1707" s="30"/>
      <c r="VNL1707" s="30"/>
      <c r="VNM1707" s="30"/>
      <c r="VNN1707" s="30"/>
      <c r="VNO1707" s="30"/>
      <c r="VNP1707" s="30"/>
      <c r="VNQ1707" s="30"/>
      <c r="VNR1707" s="30"/>
      <c r="VNS1707" s="30"/>
      <c r="VNT1707" s="30"/>
      <c r="VNU1707" s="30"/>
      <c r="VNV1707" s="30"/>
      <c r="VNW1707" s="30"/>
      <c r="VNX1707" s="30"/>
      <c r="VNY1707" s="30"/>
      <c r="VNZ1707" s="30"/>
      <c r="VOA1707" s="30"/>
      <c r="VOB1707" s="30"/>
      <c r="VOC1707" s="30"/>
      <c r="VOD1707" s="30"/>
      <c r="VOE1707" s="30"/>
      <c r="VOF1707" s="30"/>
      <c r="VOG1707" s="30"/>
      <c r="VOH1707" s="30"/>
      <c r="VOI1707" s="30"/>
      <c r="VOJ1707" s="30"/>
      <c r="VOK1707" s="30"/>
      <c r="VOL1707" s="30"/>
      <c r="VOM1707" s="30"/>
      <c r="VON1707" s="30"/>
      <c r="VOO1707" s="30"/>
      <c r="VOP1707" s="30"/>
      <c r="VOQ1707" s="30"/>
      <c r="VOR1707" s="30"/>
      <c r="VOS1707" s="30"/>
      <c r="VOT1707" s="30"/>
      <c r="VOU1707" s="30"/>
      <c r="VOV1707" s="30"/>
      <c r="VOW1707" s="30"/>
      <c r="VOX1707" s="30"/>
      <c r="VOY1707" s="30"/>
      <c r="VOZ1707" s="30"/>
      <c r="VPA1707" s="30"/>
      <c r="VPB1707" s="30"/>
      <c r="VPC1707" s="30"/>
      <c r="VPD1707" s="30"/>
      <c r="VPE1707" s="30"/>
      <c r="VPF1707" s="30"/>
      <c r="VPG1707" s="30"/>
      <c r="VPH1707" s="30"/>
      <c r="VPI1707" s="30"/>
      <c r="VPJ1707" s="30"/>
      <c r="VPK1707" s="30"/>
      <c r="VPL1707" s="30"/>
      <c r="VPM1707" s="30"/>
      <c r="VPN1707" s="30"/>
      <c r="VPO1707" s="30"/>
      <c r="VPP1707" s="30"/>
      <c r="VPQ1707" s="30"/>
      <c r="VPR1707" s="30"/>
      <c r="VPS1707" s="30"/>
      <c r="VPT1707" s="30"/>
      <c r="VPU1707" s="30"/>
      <c r="VPV1707" s="30"/>
      <c r="VPW1707" s="30"/>
      <c r="VPX1707" s="30"/>
      <c r="VPY1707" s="30"/>
      <c r="VPZ1707" s="30"/>
      <c r="VQA1707" s="30"/>
      <c r="VQB1707" s="30"/>
      <c r="VQC1707" s="30"/>
      <c r="VQD1707" s="30"/>
      <c r="VQE1707" s="30"/>
      <c r="VQF1707" s="30"/>
      <c r="VQG1707" s="30"/>
      <c r="VQH1707" s="30"/>
      <c r="VQI1707" s="30"/>
      <c r="VQJ1707" s="30"/>
      <c r="VQK1707" s="30"/>
      <c r="VQL1707" s="30"/>
      <c r="VQM1707" s="30"/>
      <c r="VQN1707" s="30"/>
      <c r="VQO1707" s="30"/>
      <c r="VQP1707" s="30"/>
      <c r="VQQ1707" s="30"/>
      <c r="VQR1707" s="30"/>
      <c r="VQS1707" s="30"/>
      <c r="VQT1707" s="30"/>
      <c r="VQU1707" s="30"/>
      <c r="VQV1707" s="30"/>
      <c r="VQW1707" s="30"/>
      <c r="VQX1707" s="30"/>
      <c r="VQY1707" s="30"/>
      <c r="VQZ1707" s="30"/>
      <c r="VRA1707" s="30"/>
      <c r="VRB1707" s="30"/>
      <c r="VRC1707" s="30"/>
      <c r="VRD1707" s="30"/>
      <c r="VRE1707" s="30"/>
      <c r="VRF1707" s="30"/>
      <c r="VRG1707" s="30"/>
      <c r="VRH1707" s="30"/>
      <c r="VRI1707" s="30"/>
      <c r="VRJ1707" s="30"/>
      <c r="VRK1707" s="30"/>
      <c r="VRL1707" s="30"/>
      <c r="VRM1707" s="30"/>
      <c r="VRN1707" s="30"/>
      <c r="VRO1707" s="30"/>
      <c r="VRP1707" s="30"/>
      <c r="VRQ1707" s="30"/>
      <c r="VRR1707" s="30"/>
      <c r="VRS1707" s="30"/>
      <c r="VRT1707" s="30"/>
      <c r="VRU1707" s="30"/>
      <c r="VRV1707" s="30"/>
      <c r="VRW1707" s="30"/>
      <c r="VRX1707" s="30"/>
      <c r="VRY1707" s="30"/>
      <c r="VRZ1707" s="30"/>
      <c r="VSA1707" s="30"/>
      <c r="VSB1707" s="30"/>
      <c r="VSC1707" s="30"/>
      <c r="VSD1707" s="30"/>
      <c r="VSE1707" s="30"/>
      <c r="VSF1707" s="30"/>
      <c r="VSG1707" s="30"/>
      <c r="VSH1707" s="30"/>
      <c r="VSI1707" s="30"/>
      <c r="VSJ1707" s="30"/>
      <c r="VSK1707" s="30"/>
      <c r="VSL1707" s="30"/>
      <c r="VSM1707" s="30"/>
      <c r="VSN1707" s="30"/>
      <c r="VSO1707" s="30"/>
      <c r="VSP1707" s="30"/>
      <c r="VSQ1707" s="30"/>
      <c r="VSR1707" s="30"/>
      <c r="VSS1707" s="30"/>
      <c r="VST1707" s="30"/>
      <c r="VSU1707" s="30"/>
      <c r="VSV1707" s="30"/>
      <c r="VSW1707" s="30"/>
      <c r="VSX1707" s="30"/>
      <c r="VSY1707" s="30"/>
      <c r="VSZ1707" s="30"/>
      <c r="VTA1707" s="30"/>
      <c r="VTB1707" s="30"/>
      <c r="VTC1707" s="30"/>
      <c r="VTD1707" s="30"/>
      <c r="VTE1707" s="30"/>
      <c r="VTF1707" s="30"/>
      <c r="VTG1707" s="30"/>
      <c r="VTH1707" s="30"/>
      <c r="VTI1707" s="30"/>
      <c r="VTJ1707" s="30"/>
      <c r="VTK1707" s="30"/>
      <c r="VTL1707" s="30"/>
      <c r="VTM1707" s="30"/>
      <c r="VTN1707" s="30"/>
      <c r="VTO1707" s="30"/>
      <c r="VTP1707" s="30"/>
      <c r="VTQ1707" s="30"/>
      <c r="VTR1707" s="30"/>
      <c r="VTS1707" s="30"/>
      <c r="VTT1707" s="30"/>
      <c r="VTU1707" s="30"/>
      <c r="VTV1707" s="30"/>
      <c r="VTW1707" s="30"/>
      <c r="VTX1707" s="30"/>
      <c r="VTY1707" s="30"/>
      <c r="VTZ1707" s="30"/>
      <c r="VUA1707" s="30"/>
      <c r="VUB1707" s="30"/>
      <c r="VUC1707" s="30"/>
      <c r="VUD1707" s="30"/>
      <c r="VUE1707" s="30"/>
      <c r="VUF1707" s="30"/>
      <c r="VUG1707" s="30"/>
      <c r="VUH1707" s="30"/>
      <c r="VUI1707" s="30"/>
      <c r="VUJ1707" s="30"/>
      <c r="VUK1707" s="30"/>
      <c r="VUL1707" s="30"/>
      <c r="VUM1707" s="30"/>
      <c r="VUN1707" s="30"/>
      <c r="VUO1707" s="30"/>
      <c r="VUP1707" s="30"/>
      <c r="VUQ1707" s="30"/>
      <c r="VUR1707" s="30"/>
      <c r="VUS1707" s="30"/>
      <c r="VUT1707" s="30"/>
      <c r="VUU1707" s="30"/>
      <c r="VUV1707" s="30"/>
      <c r="VUW1707" s="30"/>
      <c r="VUX1707" s="30"/>
      <c r="VUY1707" s="30"/>
      <c r="VUZ1707" s="30"/>
      <c r="VVA1707" s="30"/>
      <c r="VVB1707" s="30"/>
      <c r="VVC1707" s="30"/>
      <c r="VVD1707" s="30"/>
      <c r="VVE1707" s="30"/>
      <c r="VVF1707" s="30"/>
      <c r="VVG1707" s="30"/>
      <c r="VVH1707" s="30"/>
      <c r="VVI1707" s="30"/>
      <c r="VVJ1707" s="30"/>
      <c r="VVK1707" s="30"/>
      <c r="VVL1707" s="30"/>
      <c r="VVM1707" s="30"/>
      <c r="VVN1707" s="30"/>
      <c r="VVO1707" s="30"/>
      <c r="VVP1707" s="30"/>
      <c r="VVQ1707" s="30"/>
      <c r="VVR1707" s="30"/>
      <c r="VVS1707" s="30"/>
      <c r="VVT1707" s="30"/>
      <c r="VVU1707" s="30"/>
      <c r="VVV1707" s="30"/>
      <c r="VVW1707" s="30"/>
      <c r="VVX1707" s="30"/>
      <c r="VVY1707" s="30"/>
      <c r="VVZ1707" s="30"/>
      <c r="VWA1707" s="30"/>
      <c r="VWB1707" s="30"/>
      <c r="VWC1707" s="30"/>
      <c r="VWD1707" s="30"/>
      <c r="VWE1707" s="30"/>
      <c r="VWF1707" s="30"/>
      <c r="VWG1707" s="30"/>
      <c r="VWH1707" s="30"/>
      <c r="VWI1707" s="30"/>
      <c r="VWJ1707" s="30"/>
      <c r="VWK1707" s="30"/>
      <c r="VWL1707" s="30"/>
      <c r="VWM1707" s="30"/>
      <c r="VWN1707" s="30"/>
      <c r="VWO1707" s="30"/>
      <c r="VWP1707" s="30"/>
      <c r="VWQ1707" s="30"/>
      <c r="VWR1707" s="30"/>
      <c r="VWS1707" s="30"/>
      <c r="VWT1707" s="30"/>
      <c r="VWU1707" s="30"/>
      <c r="VWV1707" s="30"/>
      <c r="VWW1707" s="30"/>
      <c r="VWX1707" s="30"/>
      <c r="VWY1707" s="30"/>
      <c r="VWZ1707" s="30"/>
      <c r="VXA1707" s="30"/>
      <c r="VXB1707" s="30"/>
      <c r="VXC1707" s="30"/>
      <c r="VXD1707" s="30"/>
      <c r="VXE1707" s="30"/>
      <c r="VXF1707" s="30"/>
      <c r="VXG1707" s="30"/>
      <c r="VXH1707" s="30"/>
      <c r="VXI1707" s="30"/>
      <c r="VXJ1707" s="30"/>
      <c r="VXK1707" s="30"/>
      <c r="VXL1707" s="30"/>
      <c r="VXM1707" s="30"/>
      <c r="VXN1707" s="30"/>
      <c r="VXO1707" s="30"/>
      <c r="VXP1707" s="30"/>
      <c r="VXQ1707" s="30"/>
      <c r="VXR1707" s="30"/>
      <c r="VXS1707" s="30"/>
      <c r="VXT1707" s="30"/>
      <c r="VXU1707" s="30"/>
      <c r="VXV1707" s="30"/>
      <c r="VXW1707" s="30"/>
      <c r="VXX1707" s="30"/>
      <c r="VXY1707" s="30"/>
      <c r="VXZ1707" s="30"/>
      <c r="VYA1707" s="30"/>
      <c r="VYB1707" s="30"/>
      <c r="VYC1707" s="30"/>
      <c r="VYD1707" s="30"/>
      <c r="VYE1707" s="30"/>
      <c r="VYF1707" s="30"/>
      <c r="VYG1707" s="30"/>
      <c r="VYH1707" s="30"/>
      <c r="VYI1707" s="30"/>
      <c r="VYJ1707" s="30"/>
      <c r="VYK1707" s="30"/>
      <c r="VYL1707" s="30"/>
      <c r="VYM1707" s="30"/>
      <c r="VYN1707" s="30"/>
      <c r="VYO1707" s="30"/>
      <c r="VYP1707" s="30"/>
      <c r="VYQ1707" s="30"/>
      <c r="VYR1707" s="30"/>
      <c r="VYS1707" s="30"/>
      <c r="VYT1707" s="30"/>
      <c r="VYU1707" s="30"/>
      <c r="VYV1707" s="30"/>
      <c r="VYW1707" s="30"/>
      <c r="VYX1707" s="30"/>
      <c r="VYY1707" s="30"/>
      <c r="VYZ1707" s="30"/>
      <c r="VZA1707" s="30"/>
      <c r="VZB1707" s="30"/>
      <c r="VZC1707" s="30"/>
      <c r="VZD1707" s="30"/>
      <c r="VZE1707" s="30"/>
      <c r="VZF1707" s="30"/>
      <c r="VZG1707" s="30"/>
      <c r="VZH1707" s="30"/>
      <c r="VZI1707" s="30"/>
      <c r="VZJ1707" s="30"/>
      <c r="VZK1707" s="30"/>
      <c r="VZL1707" s="30"/>
      <c r="VZM1707" s="30"/>
      <c r="VZN1707" s="30"/>
      <c r="VZO1707" s="30"/>
      <c r="VZP1707" s="30"/>
      <c r="VZQ1707" s="30"/>
      <c r="VZR1707" s="30"/>
      <c r="VZS1707" s="30"/>
      <c r="VZT1707" s="30"/>
      <c r="VZU1707" s="30"/>
      <c r="VZV1707" s="30"/>
      <c r="VZW1707" s="30"/>
      <c r="VZX1707" s="30"/>
      <c r="VZY1707" s="30"/>
      <c r="VZZ1707" s="30"/>
      <c r="WAA1707" s="30"/>
      <c r="WAB1707" s="30"/>
      <c r="WAC1707" s="30"/>
      <c r="WAD1707" s="30"/>
      <c r="WAE1707" s="30"/>
      <c r="WAF1707" s="30"/>
      <c r="WAG1707" s="30"/>
      <c r="WAH1707" s="30"/>
      <c r="WAI1707" s="30"/>
      <c r="WAJ1707" s="30"/>
      <c r="WAK1707" s="30"/>
      <c r="WAL1707" s="30"/>
      <c r="WAM1707" s="30"/>
      <c r="WAN1707" s="30"/>
      <c r="WAO1707" s="30"/>
      <c r="WAP1707" s="30"/>
      <c r="WAQ1707" s="30"/>
      <c r="WAR1707" s="30"/>
      <c r="WAS1707" s="30"/>
      <c r="WAT1707" s="30"/>
      <c r="WAU1707" s="30"/>
      <c r="WAV1707" s="30"/>
      <c r="WAW1707" s="30"/>
      <c r="WAX1707" s="30"/>
      <c r="WAY1707" s="30"/>
      <c r="WAZ1707" s="30"/>
      <c r="WBA1707" s="30"/>
      <c r="WBB1707" s="30"/>
      <c r="WBC1707" s="30"/>
      <c r="WBD1707" s="30"/>
      <c r="WBE1707" s="30"/>
      <c r="WBF1707" s="30"/>
      <c r="WBG1707" s="30"/>
      <c r="WBH1707" s="30"/>
      <c r="WBI1707" s="30"/>
      <c r="WBJ1707" s="30"/>
      <c r="WBK1707" s="30"/>
      <c r="WBL1707" s="30"/>
      <c r="WBM1707" s="30"/>
      <c r="WBN1707" s="30"/>
      <c r="WBO1707" s="30"/>
      <c r="WBP1707" s="30"/>
      <c r="WBQ1707" s="30"/>
      <c r="WBR1707" s="30"/>
      <c r="WBS1707" s="30"/>
      <c r="WBT1707" s="30"/>
      <c r="WBU1707" s="30"/>
      <c r="WBV1707" s="30"/>
      <c r="WBW1707" s="30"/>
      <c r="WBX1707" s="30"/>
      <c r="WBY1707" s="30"/>
      <c r="WBZ1707" s="30"/>
      <c r="WCA1707" s="30"/>
      <c r="WCB1707" s="30"/>
      <c r="WCC1707" s="30"/>
      <c r="WCD1707" s="30"/>
      <c r="WCE1707" s="30"/>
      <c r="WCF1707" s="30"/>
      <c r="WCG1707" s="30"/>
      <c r="WCH1707" s="30"/>
      <c r="WCI1707" s="30"/>
      <c r="WCJ1707" s="30"/>
      <c r="WCK1707" s="30"/>
      <c r="WCL1707" s="30"/>
      <c r="WCM1707" s="30"/>
      <c r="WCN1707" s="30"/>
      <c r="WCO1707" s="30"/>
      <c r="WCP1707" s="30"/>
      <c r="WCQ1707" s="30"/>
      <c r="WCR1707" s="30"/>
      <c r="WCS1707" s="30"/>
      <c r="WCT1707" s="30"/>
      <c r="WCU1707" s="30"/>
      <c r="WCV1707" s="30"/>
      <c r="WCW1707" s="30"/>
      <c r="WCX1707" s="30"/>
      <c r="WCY1707" s="30"/>
      <c r="WCZ1707" s="30"/>
      <c r="WDA1707" s="30"/>
      <c r="WDB1707" s="30"/>
      <c r="WDC1707" s="30"/>
      <c r="WDD1707" s="30"/>
      <c r="WDE1707" s="30"/>
      <c r="WDF1707" s="30"/>
      <c r="WDG1707" s="30"/>
      <c r="WDH1707" s="30"/>
      <c r="WDI1707" s="30"/>
      <c r="WDJ1707" s="30"/>
      <c r="WDK1707" s="30"/>
      <c r="WDL1707" s="30"/>
      <c r="WDM1707" s="30"/>
      <c r="WDN1707" s="30"/>
      <c r="WDO1707" s="30"/>
      <c r="WDP1707" s="30"/>
      <c r="WDQ1707" s="30"/>
      <c r="WDR1707" s="30"/>
      <c r="WDS1707" s="30"/>
      <c r="WDT1707" s="30"/>
      <c r="WDU1707" s="30"/>
      <c r="WDV1707" s="30"/>
      <c r="WDW1707" s="30"/>
      <c r="WDX1707" s="30"/>
      <c r="WDY1707" s="30"/>
      <c r="WDZ1707" s="30"/>
      <c r="WEA1707" s="30"/>
      <c r="WEB1707" s="30"/>
      <c r="WEC1707" s="30"/>
      <c r="WED1707" s="30"/>
      <c r="WEE1707" s="30"/>
      <c r="WEF1707" s="30"/>
      <c r="WEG1707" s="30"/>
      <c r="WEH1707" s="30"/>
      <c r="WEI1707" s="30"/>
      <c r="WEJ1707" s="30"/>
      <c r="WEK1707" s="30"/>
      <c r="WEL1707" s="30"/>
      <c r="WEM1707" s="30"/>
      <c r="WEN1707" s="30"/>
      <c r="WEO1707" s="30"/>
      <c r="WEP1707" s="30"/>
      <c r="WEQ1707" s="30"/>
      <c r="WER1707" s="30"/>
      <c r="WES1707" s="30"/>
      <c r="WET1707" s="30"/>
      <c r="WEU1707" s="30"/>
      <c r="WEV1707" s="30"/>
      <c r="WEW1707" s="30"/>
      <c r="WEX1707" s="30"/>
      <c r="WEY1707" s="30"/>
      <c r="WEZ1707" s="30"/>
      <c r="WFA1707" s="30"/>
      <c r="WFB1707" s="30"/>
      <c r="WFC1707" s="30"/>
      <c r="WFD1707" s="30"/>
      <c r="WFE1707" s="30"/>
      <c r="WFF1707" s="30"/>
      <c r="WFG1707" s="30"/>
      <c r="WFH1707" s="30"/>
      <c r="WFI1707" s="30"/>
      <c r="WFJ1707" s="30"/>
      <c r="WFK1707" s="30"/>
      <c r="WFL1707" s="30"/>
      <c r="WFM1707" s="30"/>
      <c r="WFN1707" s="30"/>
      <c r="WFO1707" s="30"/>
      <c r="WFP1707" s="30"/>
      <c r="WFQ1707" s="30"/>
      <c r="WFR1707" s="30"/>
      <c r="WFS1707" s="30"/>
      <c r="WFT1707" s="30"/>
      <c r="WFU1707" s="30"/>
      <c r="WFV1707" s="30"/>
      <c r="WFW1707" s="30"/>
      <c r="WFX1707" s="30"/>
      <c r="WFY1707" s="30"/>
      <c r="WFZ1707" s="30"/>
      <c r="WGA1707" s="30"/>
      <c r="WGB1707" s="30"/>
      <c r="WGC1707" s="30"/>
      <c r="WGD1707" s="30"/>
      <c r="WGE1707" s="30"/>
      <c r="WGF1707" s="30"/>
      <c r="WGG1707" s="30"/>
      <c r="WGH1707" s="30"/>
      <c r="WGI1707" s="30"/>
      <c r="WGJ1707" s="30"/>
      <c r="WGK1707" s="30"/>
      <c r="WGL1707" s="30"/>
      <c r="WGM1707" s="30"/>
      <c r="WGN1707" s="30"/>
      <c r="WGO1707" s="30"/>
      <c r="WGP1707" s="30"/>
      <c r="WGQ1707" s="30"/>
      <c r="WGR1707" s="30"/>
      <c r="WGS1707" s="30"/>
      <c r="WGT1707" s="30"/>
      <c r="WGU1707" s="30"/>
      <c r="WGV1707" s="30"/>
      <c r="WGW1707" s="30"/>
      <c r="WGX1707" s="30"/>
      <c r="WGY1707" s="30"/>
      <c r="WGZ1707" s="30"/>
      <c r="WHA1707" s="30"/>
      <c r="WHB1707" s="30"/>
      <c r="WHC1707" s="30"/>
      <c r="WHD1707" s="30"/>
      <c r="WHE1707" s="30"/>
      <c r="WHF1707" s="30"/>
      <c r="WHG1707" s="30"/>
      <c r="WHH1707" s="30"/>
      <c r="WHI1707" s="30"/>
      <c r="WHJ1707" s="30"/>
      <c r="WHK1707" s="30"/>
      <c r="WHL1707" s="30"/>
      <c r="WHM1707" s="30"/>
      <c r="WHN1707" s="30"/>
      <c r="WHO1707" s="30"/>
      <c r="WHP1707" s="30"/>
      <c r="WHQ1707" s="30"/>
      <c r="WHR1707" s="30"/>
      <c r="WHS1707" s="30"/>
      <c r="WHT1707" s="30"/>
      <c r="WHU1707" s="30"/>
      <c r="WHV1707" s="30"/>
      <c r="WHW1707" s="30"/>
      <c r="WHX1707" s="30"/>
      <c r="WHY1707" s="30"/>
      <c r="WHZ1707" s="30"/>
      <c r="WIA1707" s="30"/>
      <c r="WIB1707" s="30"/>
      <c r="WIC1707" s="30"/>
      <c r="WID1707" s="30"/>
      <c r="WIE1707" s="30"/>
      <c r="WIF1707" s="30"/>
      <c r="WIG1707" s="30"/>
      <c r="WIH1707" s="30"/>
      <c r="WII1707" s="30"/>
      <c r="WIJ1707" s="30"/>
      <c r="WIK1707" s="30"/>
      <c r="WIL1707" s="30"/>
      <c r="WIM1707" s="30"/>
      <c r="WIN1707" s="30"/>
      <c r="WIO1707" s="30"/>
      <c r="WIP1707" s="30"/>
      <c r="WIQ1707" s="30"/>
      <c r="WIR1707" s="30"/>
      <c r="WIS1707" s="30"/>
      <c r="WIT1707" s="30"/>
      <c r="WIU1707" s="30"/>
      <c r="WIV1707" s="30"/>
      <c r="WIW1707" s="30"/>
      <c r="WIX1707" s="30"/>
      <c r="WIY1707" s="30"/>
      <c r="WIZ1707" s="30"/>
      <c r="WJA1707" s="30"/>
      <c r="WJB1707" s="30"/>
      <c r="WJC1707" s="30"/>
      <c r="WJD1707" s="30"/>
      <c r="WJE1707" s="30"/>
      <c r="WJF1707" s="30"/>
      <c r="WJG1707" s="30"/>
      <c r="WJH1707" s="30"/>
      <c r="WJI1707" s="30"/>
      <c r="WJJ1707" s="30"/>
      <c r="WJK1707" s="30"/>
      <c r="WJL1707" s="30"/>
      <c r="WJM1707" s="30"/>
      <c r="WJN1707" s="30"/>
      <c r="WJO1707" s="30"/>
      <c r="WJP1707" s="30"/>
      <c r="WJQ1707" s="30"/>
      <c r="WJR1707" s="30"/>
      <c r="WJS1707" s="30"/>
      <c r="WJT1707" s="30"/>
      <c r="WJU1707" s="30"/>
      <c r="WJV1707" s="30"/>
      <c r="WJW1707" s="30"/>
      <c r="WJX1707" s="30"/>
      <c r="WJY1707" s="30"/>
      <c r="WJZ1707" s="30"/>
      <c r="WKA1707" s="30"/>
      <c r="WKB1707" s="30"/>
      <c r="WKC1707" s="30"/>
      <c r="WKD1707" s="30"/>
      <c r="WKE1707" s="30"/>
      <c r="WKF1707" s="30"/>
      <c r="WKG1707" s="30"/>
      <c r="WKH1707" s="30"/>
      <c r="WKI1707" s="30"/>
      <c r="WKJ1707" s="30"/>
      <c r="WKK1707" s="30"/>
      <c r="WKL1707" s="30"/>
      <c r="WKM1707" s="30"/>
      <c r="WKN1707" s="30"/>
      <c r="WKO1707" s="30"/>
      <c r="WKP1707" s="30"/>
      <c r="WKQ1707" s="30"/>
      <c r="WKR1707" s="30"/>
      <c r="WKS1707" s="30"/>
      <c r="WKT1707" s="30"/>
      <c r="WKU1707" s="30"/>
      <c r="WKV1707" s="30"/>
      <c r="WKW1707" s="30"/>
      <c r="WKX1707" s="30"/>
      <c r="WKY1707" s="30"/>
      <c r="WKZ1707" s="30"/>
      <c r="WLA1707" s="30"/>
      <c r="WLB1707" s="30"/>
      <c r="WLC1707" s="30"/>
      <c r="WLD1707" s="30"/>
      <c r="WLE1707" s="30"/>
      <c r="WLF1707" s="30"/>
      <c r="WLG1707" s="30"/>
      <c r="WLH1707" s="30"/>
      <c r="WLI1707" s="30"/>
      <c r="WLJ1707" s="30"/>
      <c r="WLK1707" s="30"/>
      <c r="WLL1707" s="30"/>
      <c r="WLM1707" s="30"/>
      <c r="WLN1707" s="30"/>
      <c r="WLO1707" s="30"/>
      <c r="WLP1707" s="30"/>
      <c r="WLQ1707" s="30"/>
      <c r="WLR1707" s="30"/>
      <c r="WLS1707" s="30"/>
      <c r="WLT1707" s="30"/>
      <c r="WLU1707" s="30"/>
      <c r="WLV1707" s="30"/>
      <c r="WLW1707" s="30"/>
      <c r="WLX1707" s="30"/>
      <c r="WLY1707" s="30"/>
      <c r="WLZ1707" s="30"/>
      <c r="WMA1707" s="30"/>
      <c r="WMB1707" s="30"/>
      <c r="WMC1707" s="30"/>
      <c r="WMD1707" s="30"/>
      <c r="WME1707" s="30"/>
      <c r="WMF1707" s="30"/>
      <c r="WMG1707" s="30"/>
      <c r="WMH1707" s="30"/>
      <c r="WMI1707" s="30"/>
      <c r="WMJ1707" s="30"/>
      <c r="WMK1707" s="30"/>
      <c r="WML1707" s="30"/>
      <c r="WMM1707" s="30"/>
      <c r="WMN1707" s="30"/>
      <c r="WMO1707" s="30"/>
      <c r="WMP1707" s="30"/>
      <c r="WMQ1707" s="30"/>
      <c r="WMR1707" s="30"/>
      <c r="WMS1707" s="30"/>
      <c r="WMT1707" s="30"/>
      <c r="WMU1707" s="30"/>
      <c r="WMV1707" s="30"/>
      <c r="WMW1707" s="30"/>
      <c r="WMX1707" s="30"/>
      <c r="WMY1707" s="30"/>
      <c r="WMZ1707" s="30"/>
      <c r="WNA1707" s="30"/>
      <c r="WNB1707" s="30"/>
      <c r="WNC1707" s="30"/>
      <c r="WND1707" s="30"/>
      <c r="WNE1707" s="30"/>
      <c r="WNF1707" s="30"/>
      <c r="WNG1707" s="30"/>
      <c r="WNH1707" s="30"/>
      <c r="WNI1707" s="30"/>
      <c r="WNJ1707" s="30"/>
      <c r="WNK1707" s="30"/>
      <c r="WNL1707" s="30"/>
      <c r="WNM1707" s="30"/>
      <c r="WNN1707" s="30"/>
      <c r="WNO1707" s="30"/>
      <c r="WNP1707" s="30"/>
      <c r="WNQ1707" s="30"/>
      <c r="WNR1707" s="30"/>
      <c r="WNS1707" s="30"/>
      <c r="WNT1707" s="30"/>
      <c r="WNU1707" s="30"/>
      <c r="WNV1707" s="30"/>
      <c r="WNW1707" s="30"/>
      <c r="WNX1707" s="30"/>
      <c r="WNY1707" s="30"/>
      <c r="WNZ1707" s="30"/>
      <c r="WOA1707" s="30"/>
      <c r="WOB1707" s="30"/>
      <c r="WOC1707" s="30"/>
      <c r="WOD1707" s="30"/>
      <c r="WOE1707" s="30"/>
      <c r="WOF1707" s="30"/>
      <c r="WOG1707" s="30"/>
      <c r="WOH1707" s="30"/>
      <c r="WOI1707" s="30"/>
      <c r="WOJ1707" s="30"/>
      <c r="WOK1707" s="30"/>
      <c r="WOL1707" s="30"/>
      <c r="WOM1707" s="30"/>
      <c r="WON1707" s="30"/>
      <c r="WOO1707" s="30"/>
      <c r="WOP1707" s="30"/>
      <c r="WOQ1707" s="30"/>
      <c r="WOR1707" s="30"/>
      <c r="WOS1707" s="30"/>
      <c r="WOT1707" s="30"/>
      <c r="WOU1707" s="30"/>
      <c r="WOV1707" s="30"/>
      <c r="WOW1707" s="30"/>
      <c r="WOX1707" s="30"/>
      <c r="WOY1707" s="30"/>
      <c r="WOZ1707" s="30"/>
      <c r="WPA1707" s="30"/>
      <c r="WPB1707" s="30"/>
      <c r="WPC1707" s="30"/>
      <c r="WPD1707" s="30"/>
      <c r="WPE1707" s="30"/>
      <c r="WPF1707" s="30"/>
      <c r="WPG1707" s="30"/>
      <c r="WPH1707" s="30"/>
      <c r="WPI1707" s="30"/>
      <c r="WPJ1707" s="30"/>
      <c r="WPK1707" s="30"/>
      <c r="WPL1707" s="30"/>
      <c r="WPM1707" s="30"/>
      <c r="WPN1707" s="30"/>
      <c r="WPO1707" s="30"/>
      <c r="WPP1707" s="30"/>
      <c r="WPQ1707" s="30"/>
      <c r="WPR1707" s="30"/>
      <c r="WPS1707" s="30"/>
      <c r="WPT1707" s="30"/>
      <c r="WPU1707" s="30"/>
      <c r="WPV1707" s="30"/>
      <c r="WPW1707" s="30"/>
      <c r="WPX1707" s="30"/>
      <c r="WPY1707" s="30"/>
      <c r="WPZ1707" s="30"/>
      <c r="WQA1707" s="30"/>
      <c r="WQB1707" s="30"/>
      <c r="WQC1707" s="30"/>
      <c r="WQD1707" s="30"/>
      <c r="WQE1707" s="30"/>
      <c r="WQF1707" s="30"/>
      <c r="WQG1707" s="30"/>
      <c r="WQH1707" s="30"/>
      <c r="WQI1707" s="30"/>
      <c r="WQJ1707" s="30"/>
      <c r="WQK1707" s="30"/>
      <c r="WQL1707" s="30"/>
      <c r="WQM1707" s="30"/>
      <c r="WQN1707" s="30"/>
      <c r="WQO1707" s="30"/>
      <c r="WQP1707" s="30"/>
      <c r="WQQ1707" s="30"/>
      <c r="WQR1707" s="30"/>
      <c r="WQS1707" s="30"/>
      <c r="WQT1707" s="30"/>
      <c r="WQU1707" s="30"/>
      <c r="WQV1707" s="30"/>
      <c r="WQW1707" s="30"/>
      <c r="WQX1707" s="30"/>
      <c r="WQY1707" s="30"/>
      <c r="WQZ1707" s="30"/>
      <c r="WRA1707" s="30"/>
      <c r="WRB1707" s="30"/>
      <c r="WRC1707" s="30"/>
      <c r="WRD1707" s="30"/>
      <c r="WRE1707" s="30"/>
      <c r="WRF1707" s="30"/>
      <c r="WRG1707" s="30"/>
      <c r="WRH1707" s="30"/>
      <c r="WRI1707" s="30"/>
      <c r="WRJ1707" s="30"/>
      <c r="WRK1707" s="30"/>
      <c r="WRL1707" s="30"/>
      <c r="WRM1707" s="30"/>
      <c r="WRN1707" s="30"/>
      <c r="WRO1707" s="30"/>
      <c r="WRP1707" s="30"/>
      <c r="WRQ1707" s="30"/>
      <c r="WRR1707" s="30"/>
      <c r="WRS1707" s="30"/>
      <c r="WRT1707" s="30"/>
      <c r="WRU1707" s="30"/>
      <c r="WRV1707" s="30"/>
      <c r="WRW1707" s="30"/>
      <c r="WRX1707" s="30"/>
      <c r="WRY1707" s="30"/>
      <c r="WRZ1707" s="30"/>
      <c r="WSA1707" s="30"/>
      <c r="WSB1707" s="30"/>
      <c r="WSC1707" s="30"/>
      <c r="WSD1707" s="30"/>
      <c r="WSE1707" s="30"/>
      <c r="WSF1707" s="30"/>
      <c r="WSG1707" s="30"/>
      <c r="WSH1707" s="30"/>
      <c r="WSI1707" s="30"/>
      <c r="WSJ1707" s="30"/>
      <c r="WSK1707" s="30"/>
      <c r="WSL1707" s="30"/>
      <c r="WSM1707" s="30"/>
      <c r="WSN1707" s="30"/>
      <c r="WSO1707" s="30"/>
      <c r="WSP1707" s="30"/>
      <c r="WSQ1707" s="30"/>
      <c r="WSR1707" s="30"/>
      <c r="WSS1707" s="30"/>
      <c r="WST1707" s="30"/>
      <c r="WSU1707" s="30"/>
      <c r="WSV1707" s="30"/>
      <c r="WSW1707" s="30"/>
      <c r="WSX1707" s="30"/>
      <c r="WSY1707" s="30"/>
      <c r="WSZ1707" s="30"/>
      <c r="WTA1707" s="30"/>
      <c r="WTB1707" s="30"/>
      <c r="WTC1707" s="30"/>
      <c r="WTD1707" s="30"/>
      <c r="WTE1707" s="30"/>
      <c r="WTF1707" s="30"/>
      <c r="WTG1707" s="30"/>
      <c r="WTH1707" s="30"/>
      <c r="WTI1707" s="30"/>
      <c r="WTJ1707" s="30"/>
      <c r="WTK1707" s="30"/>
      <c r="WTL1707" s="30"/>
      <c r="WTM1707" s="30"/>
      <c r="WTN1707" s="30"/>
      <c r="WTO1707" s="30"/>
      <c r="WTP1707" s="30"/>
      <c r="WTQ1707" s="30"/>
      <c r="WTR1707" s="30"/>
      <c r="WTS1707" s="30"/>
      <c r="WTT1707" s="30"/>
      <c r="WTU1707" s="30"/>
      <c r="WTV1707" s="30"/>
      <c r="WTW1707" s="30"/>
      <c r="WTX1707" s="30"/>
      <c r="WTY1707" s="30"/>
      <c r="WTZ1707" s="30"/>
      <c r="WUA1707" s="30"/>
      <c r="WUB1707" s="30"/>
      <c r="WUC1707" s="30"/>
      <c r="WUD1707" s="30"/>
      <c r="WUE1707" s="30"/>
      <c r="WUF1707" s="30"/>
      <c r="WUG1707" s="30"/>
      <c r="WUH1707" s="30"/>
      <c r="WUI1707" s="30"/>
      <c r="WUJ1707" s="30"/>
      <c r="WUK1707" s="30"/>
      <c r="WUL1707" s="30"/>
      <c r="WUM1707" s="30"/>
      <c r="WUN1707" s="30"/>
      <c r="WUO1707" s="30"/>
      <c r="WUP1707" s="30"/>
      <c r="WUQ1707" s="30"/>
      <c r="WUR1707" s="30"/>
      <c r="WUS1707" s="30"/>
      <c r="WUT1707" s="30"/>
      <c r="WUU1707" s="30"/>
      <c r="WUV1707" s="30"/>
      <c r="WUW1707" s="30"/>
      <c r="WUX1707" s="30"/>
      <c r="WUY1707" s="30"/>
      <c r="WUZ1707" s="30"/>
      <c r="WVA1707" s="30"/>
      <c r="WVB1707" s="30"/>
      <c r="WVC1707" s="30"/>
      <c r="WVD1707" s="30"/>
      <c r="WVE1707" s="30"/>
      <c r="WVF1707" s="30"/>
      <c r="WVG1707" s="30"/>
      <c r="WVH1707" s="30"/>
      <c r="WVI1707" s="30"/>
      <c r="WVJ1707" s="30"/>
      <c r="WVK1707" s="30"/>
      <c r="WVL1707" s="30"/>
      <c r="WVM1707" s="30"/>
      <c r="WVN1707" s="30"/>
      <c r="WVO1707" s="30"/>
      <c r="WVP1707" s="30"/>
      <c r="WVQ1707" s="30"/>
      <c r="WVR1707" s="30"/>
      <c r="WVS1707" s="30"/>
      <c r="WVT1707" s="30"/>
      <c r="WVU1707" s="30"/>
      <c r="WVV1707" s="30"/>
      <c r="WVW1707" s="30"/>
      <c r="WVX1707" s="30"/>
      <c r="WVY1707" s="30"/>
      <c r="WVZ1707" s="30"/>
      <c r="WWA1707" s="30"/>
      <c r="WWB1707" s="30"/>
      <c r="WWC1707" s="30"/>
      <c r="WWD1707" s="30"/>
      <c r="WWE1707" s="30"/>
      <c r="WWF1707" s="30"/>
      <c r="WWG1707" s="30"/>
      <c r="WWH1707" s="30"/>
      <c r="WWI1707" s="30"/>
      <c r="WWJ1707" s="30"/>
      <c r="WWK1707" s="30"/>
      <c r="WWL1707" s="30"/>
      <c r="WWM1707" s="30"/>
      <c r="WWN1707" s="30"/>
      <c r="WWO1707" s="30"/>
      <c r="WWP1707" s="30"/>
      <c r="WWQ1707" s="30"/>
      <c r="WWR1707" s="30"/>
      <c r="WWS1707" s="30"/>
      <c r="WWT1707" s="30"/>
      <c r="WWU1707" s="30"/>
      <c r="WWV1707" s="30"/>
      <c r="WWW1707" s="30"/>
      <c r="WWX1707" s="30"/>
      <c r="WWY1707" s="30"/>
      <c r="WWZ1707" s="30"/>
      <c r="WXA1707" s="30"/>
      <c r="WXB1707" s="30"/>
      <c r="WXC1707" s="30"/>
      <c r="WXD1707" s="30"/>
      <c r="WXE1707" s="30"/>
      <c r="WXF1707" s="30"/>
      <c r="WXG1707" s="30"/>
      <c r="WXH1707" s="30"/>
      <c r="WXI1707" s="30"/>
      <c r="WXJ1707" s="30"/>
      <c r="WXK1707" s="30"/>
      <c r="WXL1707" s="30"/>
      <c r="WXM1707" s="30"/>
      <c r="WXN1707" s="30"/>
      <c r="WXO1707" s="30"/>
      <c r="WXP1707" s="30"/>
      <c r="WXQ1707" s="30"/>
      <c r="WXR1707" s="30"/>
      <c r="WXS1707" s="30"/>
      <c r="WXT1707" s="30"/>
      <c r="WXU1707" s="30"/>
      <c r="WXV1707" s="30"/>
      <c r="WXW1707" s="30"/>
      <c r="WXX1707" s="30"/>
      <c r="WXY1707" s="30"/>
      <c r="WXZ1707" s="30"/>
      <c r="WYA1707" s="30"/>
      <c r="WYB1707" s="30"/>
      <c r="WYC1707" s="30"/>
      <c r="WYD1707" s="30"/>
      <c r="WYE1707" s="30"/>
      <c r="WYF1707" s="30"/>
      <c r="WYG1707" s="30"/>
      <c r="WYH1707" s="30"/>
      <c r="WYI1707" s="30"/>
      <c r="WYJ1707" s="30"/>
      <c r="WYK1707" s="30"/>
      <c r="WYL1707" s="30"/>
      <c r="WYM1707" s="30"/>
      <c r="WYN1707" s="30"/>
      <c r="WYO1707" s="30"/>
      <c r="WYP1707" s="30"/>
      <c r="WYQ1707" s="30"/>
      <c r="WYR1707" s="30"/>
      <c r="WYS1707" s="30"/>
      <c r="WYT1707" s="30"/>
      <c r="WYU1707" s="30"/>
      <c r="WYV1707" s="30"/>
      <c r="WYW1707" s="30"/>
      <c r="WYX1707" s="30"/>
      <c r="WYY1707" s="30"/>
      <c r="WYZ1707" s="30"/>
      <c r="WZA1707" s="30"/>
      <c r="WZB1707" s="30"/>
      <c r="WZC1707" s="30"/>
      <c r="WZD1707" s="30"/>
      <c r="WZE1707" s="30"/>
      <c r="WZF1707" s="30"/>
      <c r="WZG1707" s="30"/>
      <c r="WZH1707" s="30"/>
      <c r="WZI1707" s="30"/>
      <c r="WZJ1707" s="30"/>
      <c r="WZK1707" s="30"/>
      <c r="WZL1707" s="30"/>
      <c r="WZM1707" s="30"/>
      <c r="WZN1707" s="30"/>
      <c r="WZO1707" s="30"/>
      <c r="WZP1707" s="30"/>
      <c r="WZQ1707" s="30"/>
      <c r="WZR1707" s="30"/>
      <c r="WZS1707" s="30"/>
      <c r="WZT1707" s="30"/>
      <c r="WZU1707" s="30"/>
      <c r="WZV1707" s="30"/>
      <c r="WZW1707" s="30"/>
      <c r="WZX1707" s="30"/>
      <c r="WZY1707" s="30"/>
      <c r="WZZ1707" s="30"/>
      <c r="XAA1707" s="30"/>
      <c r="XAB1707" s="30"/>
      <c r="XAC1707" s="30"/>
      <c r="XAD1707" s="30"/>
      <c r="XAE1707" s="30"/>
      <c r="XAF1707" s="30"/>
      <c r="XAG1707" s="30"/>
      <c r="XAH1707" s="30"/>
      <c r="XAI1707" s="30"/>
      <c r="XAJ1707" s="30"/>
      <c r="XAK1707" s="30"/>
      <c r="XAL1707" s="30"/>
      <c r="XAM1707" s="30"/>
      <c r="XAN1707" s="30"/>
      <c r="XAO1707" s="30"/>
      <c r="XAP1707" s="30"/>
      <c r="XAQ1707" s="30"/>
      <c r="XAR1707" s="30"/>
      <c r="XAS1707" s="30"/>
      <c r="XAT1707" s="30"/>
      <c r="XAU1707" s="30"/>
      <c r="XAV1707" s="30"/>
      <c r="XAW1707" s="30"/>
      <c r="XAX1707" s="30"/>
      <c r="XAY1707" s="30"/>
      <c r="XAZ1707" s="30"/>
      <c r="XBA1707" s="30"/>
      <c r="XBB1707" s="30"/>
      <c r="XBC1707" s="30"/>
      <c r="XBD1707" s="30"/>
      <c r="XBE1707" s="30"/>
      <c r="XBF1707" s="30"/>
      <c r="XBG1707" s="30"/>
      <c r="XBH1707" s="30"/>
      <c r="XBI1707" s="30"/>
      <c r="XBJ1707" s="30"/>
      <c r="XBK1707" s="30"/>
      <c r="XBL1707" s="30"/>
      <c r="XBM1707" s="30"/>
      <c r="XBN1707" s="30"/>
      <c r="XBO1707" s="30"/>
      <c r="XBP1707" s="30"/>
      <c r="XBQ1707" s="30"/>
      <c r="XBR1707" s="30"/>
      <c r="XBS1707" s="30"/>
      <c r="XBT1707" s="30"/>
      <c r="XBU1707" s="30"/>
      <c r="XBV1707" s="30"/>
      <c r="XBW1707" s="30"/>
      <c r="XBX1707" s="30"/>
      <c r="XBY1707" s="30"/>
      <c r="XBZ1707" s="30"/>
      <c r="XCA1707" s="30"/>
      <c r="XCB1707" s="30"/>
      <c r="XCC1707" s="30"/>
      <c r="XCD1707" s="30"/>
      <c r="XCE1707" s="30"/>
      <c r="XCF1707" s="30"/>
      <c r="XCG1707" s="30"/>
      <c r="XCH1707" s="30"/>
      <c r="XCI1707" s="30"/>
      <c r="XCJ1707" s="30"/>
      <c r="XCK1707" s="30"/>
      <c r="XCL1707" s="30"/>
      <c r="XCM1707" s="30"/>
      <c r="XCN1707" s="30"/>
      <c r="XCO1707" s="30"/>
      <c r="XCP1707" s="30"/>
      <c r="XCQ1707" s="30"/>
      <c r="XCR1707" s="30"/>
      <c r="XCS1707" s="30"/>
      <c r="XCT1707" s="30"/>
      <c r="XCU1707" s="30"/>
      <c r="XCV1707" s="30"/>
      <c r="XCW1707" s="30"/>
      <c r="XCX1707" s="30"/>
      <c r="XCY1707" s="30"/>
      <c r="XCZ1707" s="30"/>
      <c r="XDA1707" s="30"/>
      <c r="XDB1707" s="30"/>
      <c r="XDC1707" s="30"/>
      <c r="XDD1707" s="30"/>
      <c r="XDE1707" s="30"/>
      <c r="XDF1707" s="30"/>
      <c r="XDG1707" s="30"/>
      <c r="XDH1707" s="30"/>
      <c r="XDI1707" s="30"/>
      <c r="XDJ1707" s="30"/>
      <c r="XDK1707" s="30"/>
      <c r="XDL1707" s="30"/>
      <c r="XDM1707" s="30"/>
      <c r="XDN1707" s="30"/>
      <c r="XDO1707" s="30"/>
      <c r="XDP1707" s="30"/>
      <c r="XDQ1707" s="30"/>
      <c r="XDR1707" s="30"/>
      <c r="XDS1707" s="30"/>
      <c r="XDT1707" s="30"/>
      <c r="XDU1707" s="30"/>
      <c r="XDV1707" s="30"/>
      <c r="XDW1707" s="30"/>
      <c r="XDX1707" s="30"/>
      <c r="XDY1707" s="30"/>
      <c r="XDZ1707" s="30"/>
      <c r="XEA1707" s="30"/>
      <c r="XEB1707" s="30"/>
      <c r="XEC1707" s="30"/>
      <c r="XED1707" s="30"/>
      <c r="XEE1707" s="30"/>
      <c r="XEF1707" s="30"/>
      <c r="XEG1707" s="30"/>
      <c r="XEH1707" s="30"/>
      <c r="XEI1707" s="30"/>
      <c r="XEJ1707" s="30"/>
      <c r="XEK1707" s="30"/>
      <c r="XEL1707" s="30"/>
      <c r="XEM1707" s="30"/>
      <c r="XEN1707" s="30"/>
      <c r="XEO1707" s="30"/>
      <c r="XEP1707" s="30"/>
      <c r="XEQ1707" s="30"/>
      <c r="XER1707" s="30"/>
      <c r="XES1707" s="30"/>
      <c r="XET1707" s="30"/>
      <c r="XEU1707" s="30"/>
      <c r="XEV1707" s="30"/>
    </row>
  </sheetData>
  <sheetProtection algorithmName="SHA-512" hashValue="ulKu93ECc7FhmHu7kpy4Yl2kt/KGk24o/hN2dU6MipgbWwUhwFNxtH6ZdtNDOf/Oc4+0CYnE+A+zgJOqJAHAjw==" saltValue="4D2JCpzY3KRHYdOLlB7mkw==" spinCount="100000" sheet="1" objects="1" scenarios="1" formatCells="0" formatColumns="0" formatRows="0" sort="0" autoFilter="0"/>
  <autoFilter ref="G4:T1707">
    <filterColumn colId="0">
      <filters>
        <filter val="Secretaría Seccional de Salud y Protección Social"/>
      </filters>
    </filterColumn>
    <sortState ref="G5:S1707">
      <sortCondition ref="J4:J1707"/>
    </sortState>
  </autoFilter>
  <mergeCells count="5">
    <mergeCell ref="A2:F2"/>
    <mergeCell ref="G2:L2"/>
    <mergeCell ref="N2:Q2"/>
    <mergeCell ref="R2:T2"/>
    <mergeCell ref="G1:T1"/>
  </mergeCells>
  <pageMargins left="0.7" right="0.7" top="0.75" bottom="0.75" header="0.3" footer="0.3"/>
  <pageSetup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0"/>
  <sheetViews>
    <sheetView topLeftCell="B1" workbookViewId="0">
      <selection sqref="A1:A1048576"/>
    </sheetView>
  </sheetViews>
  <sheetFormatPr baseColWidth="10" defaultColWidth="11.5703125" defaultRowHeight="15" x14ac:dyDescent="0.25"/>
  <cols>
    <col min="1" max="1" width="52.28515625" style="15" hidden="1" customWidth="1"/>
    <col min="2" max="2" width="11.5703125" style="49"/>
    <col min="3" max="3" width="6.28515625" style="49" customWidth="1"/>
    <col min="4" max="4" width="22.28515625" style="50" customWidth="1"/>
    <col min="5" max="5" width="19.28515625" style="50" customWidth="1"/>
    <col min="6" max="19" width="11.5703125" style="50"/>
    <col min="20" max="16384" width="11.5703125" style="49"/>
  </cols>
  <sheetData>
    <row r="1" spans="1:13" x14ac:dyDescent="0.25">
      <c r="A1" s="52" t="s">
        <v>4964</v>
      </c>
    </row>
    <row r="2" spans="1:13" x14ac:dyDescent="0.25">
      <c r="A2" s="15" t="s">
        <v>4963</v>
      </c>
      <c r="E2" s="51"/>
      <c r="F2" s="51"/>
      <c r="G2" s="51"/>
      <c r="H2" s="51"/>
      <c r="I2" s="51"/>
      <c r="J2" s="51"/>
    </row>
    <row r="3" spans="1:13" x14ac:dyDescent="0.25">
      <c r="A3" s="15" t="s">
        <v>4965</v>
      </c>
      <c r="E3" s="51"/>
      <c r="F3" s="51"/>
      <c r="G3" s="51"/>
      <c r="H3" s="51"/>
      <c r="I3" s="51"/>
      <c r="J3" s="51"/>
      <c r="K3" s="51"/>
    </row>
    <row r="4" spans="1:13" x14ac:dyDescent="0.25">
      <c r="A4" s="15" t="s">
        <v>4966</v>
      </c>
      <c r="E4" s="51"/>
      <c r="F4" s="51"/>
      <c r="G4" s="51"/>
      <c r="H4" s="51"/>
      <c r="I4" s="51"/>
      <c r="J4" s="51"/>
      <c r="K4" s="51"/>
    </row>
    <row r="5" spans="1:13" x14ac:dyDescent="0.25">
      <c r="A5" s="15" t="s">
        <v>4967</v>
      </c>
      <c r="E5" s="51"/>
      <c r="F5" s="51"/>
      <c r="G5" s="51"/>
      <c r="H5" s="51"/>
      <c r="I5" s="51"/>
      <c r="J5" s="51"/>
      <c r="K5" s="51"/>
      <c r="L5" s="51"/>
      <c r="M5" s="51"/>
    </row>
    <row r="6" spans="1:13" x14ac:dyDescent="0.25">
      <c r="A6" s="15" t="s">
        <v>4968</v>
      </c>
      <c r="E6" s="51"/>
      <c r="F6" s="51"/>
      <c r="G6" s="51"/>
      <c r="H6" s="51"/>
      <c r="I6" s="51"/>
      <c r="J6" s="51"/>
      <c r="K6" s="51"/>
    </row>
    <row r="7" spans="1:13" x14ac:dyDescent="0.25">
      <c r="A7" s="15" t="s">
        <v>4969</v>
      </c>
      <c r="E7" s="51"/>
    </row>
    <row r="8" spans="1:13" x14ac:dyDescent="0.25">
      <c r="A8" s="15" t="s">
        <v>4970</v>
      </c>
      <c r="E8" s="51"/>
      <c r="F8" s="51"/>
      <c r="G8" s="51"/>
      <c r="H8" s="51"/>
    </row>
    <row r="9" spans="1:13" x14ac:dyDescent="0.25">
      <c r="A9" s="15" t="s">
        <v>4971</v>
      </c>
    </row>
    <row r="10" spans="1:13" x14ac:dyDescent="0.25">
      <c r="A10" s="15" t="s">
        <v>4972</v>
      </c>
    </row>
    <row r="11" spans="1:13" x14ac:dyDescent="0.25">
      <c r="A11" s="15" t="s">
        <v>4973</v>
      </c>
    </row>
    <row r="12" spans="1:13" x14ac:dyDescent="0.25">
      <c r="A12" s="15" t="s">
        <v>4974</v>
      </c>
    </row>
    <row r="13" spans="1:13" x14ac:dyDescent="0.25">
      <c r="A13" s="15" t="s">
        <v>4975</v>
      </c>
    </row>
    <row r="14" spans="1:13" x14ac:dyDescent="0.25">
      <c r="A14" s="15" t="s">
        <v>4976</v>
      </c>
    </row>
    <row r="15" spans="1:13" x14ac:dyDescent="0.25">
      <c r="A15" s="15" t="s">
        <v>4977</v>
      </c>
    </row>
    <row r="16" spans="1:13" x14ac:dyDescent="0.25">
      <c r="A16" s="15" t="s">
        <v>4978</v>
      </c>
    </row>
    <row r="17" spans="1:1" x14ac:dyDescent="0.25">
      <c r="A17" s="15" t="s">
        <v>4979</v>
      </c>
    </row>
    <row r="18" spans="1:1" x14ac:dyDescent="0.25">
      <c r="A18" s="15" t="s">
        <v>4980</v>
      </c>
    </row>
    <row r="19" spans="1:1" x14ac:dyDescent="0.25">
      <c r="A19" s="15" t="s">
        <v>4981</v>
      </c>
    </row>
    <row r="20" spans="1:1" x14ac:dyDescent="0.25">
      <c r="A20" s="15" t="s">
        <v>4982</v>
      </c>
    </row>
    <row r="21" spans="1:1" x14ac:dyDescent="0.25">
      <c r="A21" s="15" t="s">
        <v>4983</v>
      </c>
    </row>
    <row r="22" spans="1:1" x14ac:dyDescent="0.25">
      <c r="A22" s="15" t="s">
        <v>4984</v>
      </c>
    </row>
    <row r="23" spans="1:1" x14ac:dyDescent="0.25">
      <c r="A23" s="15" t="s">
        <v>4985</v>
      </c>
    </row>
    <row r="24" spans="1:1" x14ac:dyDescent="0.25">
      <c r="A24" s="15" t="s">
        <v>4986</v>
      </c>
    </row>
    <row r="25" spans="1:1" x14ac:dyDescent="0.25">
      <c r="A25" s="15" t="s">
        <v>4987</v>
      </c>
    </row>
    <row r="26" spans="1:1" x14ac:dyDescent="0.25">
      <c r="A26" s="15" t="s">
        <v>4988</v>
      </c>
    </row>
    <row r="27" spans="1:1" x14ac:dyDescent="0.25">
      <c r="A27" s="15" t="s">
        <v>4989</v>
      </c>
    </row>
    <row r="28" spans="1:1" x14ac:dyDescent="0.25">
      <c r="A28" s="15" t="s">
        <v>4990</v>
      </c>
    </row>
    <row r="29" spans="1:1" x14ac:dyDescent="0.25">
      <c r="A29" s="15" t="s">
        <v>4991</v>
      </c>
    </row>
    <row r="30" spans="1:1" x14ac:dyDescent="0.25">
      <c r="A30" s="15" t="s">
        <v>4992</v>
      </c>
    </row>
    <row r="31" spans="1:1" x14ac:dyDescent="0.25">
      <c r="A31" s="15" t="s">
        <v>4993</v>
      </c>
    </row>
    <row r="32" spans="1:1" x14ac:dyDescent="0.25">
      <c r="A32" s="15" t="s">
        <v>4994</v>
      </c>
    </row>
    <row r="33" spans="1:1" x14ac:dyDescent="0.25">
      <c r="A33" s="15" t="s">
        <v>4995</v>
      </c>
    </row>
    <row r="34" spans="1:1" x14ac:dyDescent="0.25">
      <c r="A34" s="15" t="s">
        <v>4996</v>
      </c>
    </row>
    <row r="35" spans="1:1" x14ac:dyDescent="0.25">
      <c r="A35" s="15" t="s">
        <v>4997</v>
      </c>
    </row>
    <row r="36" spans="1:1" x14ac:dyDescent="0.25">
      <c r="A36" s="15" t="s">
        <v>4998</v>
      </c>
    </row>
    <row r="37" spans="1:1" x14ac:dyDescent="0.25">
      <c r="A37" s="15" t="s">
        <v>4999</v>
      </c>
    </row>
    <row r="38" spans="1:1" x14ac:dyDescent="0.25">
      <c r="A38" s="15" t="s">
        <v>5000</v>
      </c>
    </row>
    <row r="39" spans="1:1" x14ac:dyDescent="0.25">
      <c r="A39" s="15" t="s">
        <v>5001</v>
      </c>
    </row>
    <row r="40" spans="1:1" x14ac:dyDescent="0.25">
      <c r="A40" s="15" t="s">
        <v>5002</v>
      </c>
    </row>
    <row r="41" spans="1:1" x14ac:dyDescent="0.25">
      <c r="A41" s="15" t="s">
        <v>5003</v>
      </c>
    </row>
    <row r="42" spans="1:1" x14ac:dyDescent="0.25">
      <c r="A42" s="15" t="s">
        <v>5004</v>
      </c>
    </row>
    <row r="43" spans="1:1" x14ac:dyDescent="0.25">
      <c r="A43" s="15" t="s">
        <v>5005</v>
      </c>
    </row>
    <row r="44" spans="1:1" x14ac:dyDescent="0.25">
      <c r="A44" s="15" t="s">
        <v>5006</v>
      </c>
    </row>
    <row r="45" spans="1:1" x14ac:dyDescent="0.25">
      <c r="A45" s="15" t="s">
        <v>5007</v>
      </c>
    </row>
    <row r="46" spans="1:1" x14ac:dyDescent="0.25">
      <c r="A46" s="15" t="s">
        <v>5008</v>
      </c>
    </row>
    <row r="47" spans="1:1" x14ac:dyDescent="0.25">
      <c r="A47" s="15" t="s">
        <v>5009</v>
      </c>
    </row>
    <row r="48" spans="1:1" x14ac:dyDescent="0.25">
      <c r="A48" s="15" t="s">
        <v>5010</v>
      </c>
    </row>
    <row r="49" spans="1:1" x14ac:dyDescent="0.25">
      <c r="A49" s="15" t="s">
        <v>5011</v>
      </c>
    </row>
    <row r="50" spans="1:1" x14ac:dyDescent="0.25">
      <c r="A50" s="15" t="s">
        <v>5012</v>
      </c>
    </row>
    <row r="51" spans="1:1" x14ac:dyDescent="0.25">
      <c r="A51" s="15" t="s">
        <v>5013</v>
      </c>
    </row>
    <row r="52" spans="1:1" x14ac:dyDescent="0.25">
      <c r="A52" s="15" t="s">
        <v>5014</v>
      </c>
    </row>
    <row r="53" spans="1:1" x14ac:dyDescent="0.25">
      <c r="A53" s="15" t="s">
        <v>5015</v>
      </c>
    </row>
    <row r="54" spans="1:1" x14ac:dyDescent="0.25">
      <c r="A54" s="15" t="s">
        <v>5016</v>
      </c>
    </row>
    <row r="55" spans="1:1" x14ac:dyDescent="0.25">
      <c r="A55" s="15" t="s">
        <v>5017</v>
      </c>
    </row>
    <row r="56" spans="1:1" x14ac:dyDescent="0.25">
      <c r="A56" s="15" t="s">
        <v>5018</v>
      </c>
    </row>
    <row r="57" spans="1:1" x14ac:dyDescent="0.25">
      <c r="A57" s="15" t="s">
        <v>5019</v>
      </c>
    </row>
    <row r="58" spans="1:1" x14ac:dyDescent="0.25">
      <c r="A58" s="15" t="s">
        <v>5020</v>
      </c>
    </row>
    <row r="59" spans="1:1" x14ac:dyDescent="0.25">
      <c r="A59" s="15" t="s">
        <v>5021</v>
      </c>
    </row>
    <row r="60" spans="1:1" x14ac:dyDescent="0.25">
      <c r="A60" s="15" t="s">
        <v>5022</v>
      </c>
    </row>
    <row r="61" spans="1:1" x14ac:dyDescent="0.25">
      <c r="A61" s="15" t="s">
        <v>5023</v>
      </c>
    </row>
    <row r="62" spans="1:1" x14ac:dyDescent="0.25">
      <c r="A62" s="15" t="s">
        <v>5024</v>
      </c>
    </row>
    <row r="63" spans="1:1" x14ac:dyDescent="0.25">
      <c r="A63" s="15" t="s">
        <v>5025</v>
      </c>
    </row>
    <row r="64" spans="1:1" x14ac:dyDescent="0.25">
      <c r="A64" s="15" t="s">
        <v>5026</v>
      </c>
    </row>
    <row r="65" spans="1:1" x14ac:dyDescent="0.25">
      <c r="A65" s="15" t="s">
        <v>5027</v>
      </c>
    </row>
    <row r="66" spans="1:1" x14ac:dyDescent="0.25">
      <c r="A66" s="15" t="s">
        <v>5028</v>
      </c>
    </row>
    <row r="67" spans="1:1" x14ac:dyDescent="0.25">
      <c r="A67" s="15" t="s">
        <v>5029</v>
      </c>
    </row>
    <row r="68" spans="1:1" x14ac:dyDescent="0.25">
      <c r="A68" s="15" t="s">
        <v>5030</v>
      </c>
    </row>
    <row r="69" spans="1:1" x14ac:dyDescent="0.25">
      <c r="A69" s="15" t="s">
        <v>5031</v>
      </c>
    </row>
    <row r="70" spans="1:1" x14ac:dyDescent="0.25">
      <c r="A70" s="15" t="s">
        <v>5032</v>
      </c>
    </row>
    <row r="71" spans="1:1" x14ac:dyDescent="0.25">
      <c r="A71" s="15" t="s">
        <v>5033</v>
      </c>
    </row>
    <row r="72" spans="1:1" x14ac:dyDescent="0.25">
      <c r="A72" s="15" t="s">
        <v>5034</v>
      </c>
    </row>
    <row r="73" spans="1:1" x14ac:dyDescent="0.25">
      <c r="A73" s="15" t="s">
        <v>5035</v>
      </c>
    </row>
    <row r="74" spans="1:1" x14ac:dyDescent="0.25">
      <c r="A74" s="15" t="s">
        <v>5036</v>
      </c>
    </row>
    <row r="75" spans="1:1" x14ac:dyDescent="0.25">
      <c r="A75" s="15" t="s">
        <v>5037</v>
      </c>
    </row>
    <row r="76" spans="1:1" x14ac:dyDescent="0.25">
      <c r="A76" s="15" t="s">
        <v>5038</v>
      </c>
    </row>
    <row r="77" spans="1:1" x14ac:dyDescent="0.25">
      <c r="A77" s="15" t="s">
        <v>5039</v>
      </c>
    </row>
    <row r="78" spans="1:1" x14ac:dyDescent="0.25">
      <c r="A78" s="15" t="s">
        <v>5040</v>
      </c>
    </row>
    <row r="79" spans="1:1" x14ac:dyDescent="0.25">
      <c r="A79" s="15" t="s">
        <v>5041</v>
      </c>
    </row>
    <row r="80" spans="1:1" x14ac:dyDescent="0.25">
      <c r="A80" s="15" t="s">
        <v>5042</v>
      </c>
    </row>
    <row r="81" spans="1:1" x14ac:dyDescent="0.25">
      <c r="A81" s="15" t="s">
        <v>5043</v>
      </c>
    </row>
    <row r="82" spans="1:1" x14ac:dyDescent="0.25">
      <c r="A82" s="15" t="s">
        <v>5044</v>
      </c>
    </row>
    <row r="83" spans="1:1" x14ac:dyDescent="0.25">
      <c r="A83" s="15" t="s">
        <v>5045</v>
      </c>
    </row>
    <row r="84" spans="1:1" x14ac:dyDescent="0.25">
      <c r="A84" s="15" t="s">
        <v>5046</v>
      </c>
    </row>
    <row r="85" spans="1:1" x14ac:dyDescent="0.25">
      <c r="A85" s="15" t="s">
        <v>5047</v>
      </c>
    </row>
    <row r="86" spans="1:1" x14ac:dyDescent="0.25">
      <c r="A86" s="15" t="s">
        <v>5048</v>
      </c>
    </row>
    <row r="87" spans="1:1" x14ac:dyDescent="0.25">
      <c r="A87" s="15" t="s">
        <v>5049</v>
      </c>
    </row>
    <row r="88" spans="1:1" x14ac:dyDescent="0.25">
      <c r="A88" s="15" t="s">
        <v>5050</v>
      </c>
    </row>
    <row r="89" spans="1:1" x14ac:dyDescent="0.25">
      <c r="A89" s="15" t="s">
        <v>5051</v>
      </c>
    </row>
    <row r="90" spans="1:1" x14ac:dyDescent="0.25">
      <c r="A90" s="15" t="s">
        <v>5052</v>
      </c>
    </row>
    <row r="91" spans="1:1" x14ac:dyDescent="0.25">
      <c r="A91" s="15" t="s">
        <v>5053</v>
      </c>
    </row>
    <row r="92" spans="1:1" x14ac:dyDescent="0.25">
      <c r="A92" s="15" t="s">
        <v>5054</v>
      </c>
    </row>
    <row r="93" spans="1:1" x14ac:dyDescent="0.25">
      <c r="A93" s="15" t="s">
        <v>5055</v>
      </c>
    </row>
    <row r="94" spans="1:1" x14ac:dyDescent="0.25">
      <c r="A94" s="15" t="s">
        <v>5056</v>
      </c>
    </row>
    <row r="95" spans="1:1" x14ac:dyDescent="0.25">
      <c r="A95" s="15" t="s">
        <v>5057</v>
      </c>
    </row>
    <row r="96" spans="1:1" x14ac:dyDescent="0.25">
      <c r="A96" s="15" t="s">
        <v>5058</v>
      </c>
    </row>
    <row r="97" spans="1:1" x14ac:dyDescent="0.25">
      <c r="A97" s="15" t="s">
        <v>5059</v>
      </c>
    </row>
    <row r="98" spans="1:1" x14ac:dyDescent="0.25">
      <c r="A98" s="15" t="s">
        <v>5060</v>
      </c>
    </row>
    <row r="99" spans="1:1" x14ac:dyDescent="0.25">
      <c r="A99" s="15" t="s">
        <v>5061</v>
      </c>
    </row>
    <row r="100" spans="1:1" x14ac:dyDescent="0.25">
      <c r="A100" s="15" t="s">
        <v>5062</v>
      </c>
    </row>
    <row r="101" spans="1:1" x14ac:dyDescent="0.25">
      <c r="A101" s="15" t="s">
        <v>5063</v>
      </c>
    </row>
    <row r="102" spans="1:1" x14ac:dyDescent="0.25">
      <c r="A102" s="15" t="s">
        <v>5064</v>
      </c>
    </row>
    <row r="103" spans="1:1" x14ac:dyDescent="0.25">
      <c r="A103" s="15" t="s">
        <v>5065</v>
      </c>
    </row>
    <row r="104" spans="1:1" x14ac:dyDescent="0.25">
      <c r="A104" s="15" t="s">
        <v>5066</v>
      </c>
    </row>
    <row r="105" spans="1:1" x14ac:dyDescent="0.25">
      <c r="A105" s="15" t="s">
        <v>5067</v>
      </c>
    </row>
    <row r="106" spans="1:1" x14ac:dyDescent="0.25">
      <c r="A106" s="15" t="s">
        <v>5068</v>
      </c>
    </row>
    <row r="107" spans="1:1" x14ac:dyDescent="0.25">
      <c r="A107" s="15" t="s">
        <v>5069</v>
      </c>
    </row>
    <row r="108" spans="1:1" x14ac:dyDescent="0.25">
      <c r="A108" s="15" t="s">
        <v>5070</v>
      </c>
    </row>
    <row r="109" spans="1:1" x14ac:dyDescent="0.25">
      <c r="A109" s="15" t="s">
        <v>5071</v>
      </c>
    </row>
    <row r="110" spans="1:1" x14ac:dyDescent="0.25">
      <c r="A110" s="15" t="s">
        <v>5072</v>
      </c>
    </row>
    <row r="111" spans="1:1" x14ac:dyDescent="0.25">
      <c r="A111" s="15" t="s">
        <v>5073</v>
      </c>
    </row>
    <row r="112" spans="1:1" x14ac:dyDescent="0.25">
      <c r="A112" s="15" t="s">
        <v>5074</v>
      </c>
    </row>
    <row r="113" spans="1:1" x14ac:dyDescent="0.25">
      <c r="A113" s="15" t="s">
        <v>5075</v>
      </c>
    </row>
    <row r="114" spans="1:1" x14ac:dyDescent="0.25">
      <c r="A114" s="15" t="s">
        <v>5076</v>
      </c>
    </row>
    <row r="115" spans="1:1" x14ac:dyDescent="0.25">
      <c r="A115" s="15" t="s">
        <v>5077</v>
      </c>
    </row>
    <row r="116" spans="1:1" x14ac:dyDescent="0.25">
      <c r="A116" s="15" t="s">
        <v>5078</v>
      </c>
    </row>
    <row r="117" spans="1:1" x14ac:dyDescent="0.25">
      <c r="A117" s="15" t="s">
        <v>5079</v>
      </c>
    </row>
    <row r="118" spans="1:1" x14ac:dyDescent="0.25">
      <c r="A118" s="15" t="s">
        <v>5080</v>
      </c>
    </row>
    <row r="119" spans="1:1" x14ac:dyDescent="0.25">
      <c r="A119" s="15" t="s">
        <v>5081</v>
      </c>
    </row>
    <row r="120" spans="1:1" x14ac:dyDescent="0.25">
      <c r="A120" s="15" t="s">
        <v>5082</v>
      </c>
    </row>
    <row r="121" spans="1:1" x14ac:dyDescent="0.25">
      <c r="A121" s="15" t="s">
        <v>5083</v>
      </c>
    </row>
    <row r="122" spans="1:1" x14ac:dyDescent="0.25">
      <c r="A122" s="15" t="s">
        <v>5084</v>
      </c>
    </row>
    <row r="123" spans="1:1" x14ac:dyDescent="0.25">
      <c r="A123" s="15" t="s">
        <v>5085</v>
      </c>
    </row>
    <row r="124" spans="1:1" x14ac:dyDescent="0.25">
      <c r="A124" s="15" t="s">
        <v>5086</v>
      </c>
    </row>
    <row r="125" spans="1:1" x14ac:dyDescent="0.25">
      <c r="A125" s="15" t="s">
        <v>5087</v>
      </c>
    </row>
    <row r="126" spans="1:1" x14ac:dyDescent="0.25">
      <c r="A126" s="15" t="s">
        <v>5088</v>
      </c>
    </row>
    <row r="127" spans="1:1" x14ac:dyDescent="0.25">
      <c r="A127" s="15" t="s">
        <v>5089</v>
      </c>
    </row>
    <row r="128" spans="1:1" x14ac:dyDescent="0.25">
      <c r="A128" s="15" t="s">
        <v>5090</v>
      </c>
    </row>
    <row r="129" spans="1:1" x14ac:dyDescent="0.25">
      <c r="A129" s="15" t="s">
        <v>5091</v>
      </c>
    </row>
    <row r="130" spans="1:1" x14ac:dyDescent="0.25">
      <c r="A130" s="15" t="s">
        <v>5092</v>
      </c>
    </row>
    <row r="131" spans="1:1" x14ac:dyDescent="0.25">
      <c r="A131" s="15" t="s">
        <v>5093</v>
      </c>
    </row>
    <row r="132" spans="1:1" x14ac:dyDescent="0.25">
      <c r="A132" s="15" t="s">
        <v>5094</v>
      </c>
    </row>
    <row r="133" spans="1:1" x14ac:dyDescent="0.25">
      <c r="A133" s="15" t="s">
        <v>5095</v>
      </c>
    </row>
    <row r="134" spans="1:1" x14ac:dyDescent="0.25">
      <c r="A134" s="15" t="s">
        <v>5096</v>
      </c>
    </row>
    <row r="135" spans="1:1" x14ac:dyDescent="0.25">
      <c r="A135" s="15" t="s">
        <v>5097</v>
      </c>
    </row>
    <row r="136" spans="1:1" x14ac:dyDescent="0.25">
      <c r="A136" s="15" t="s">
        <v>5098</v>
      </c>
    </row>
    <row r="137" spans="1:1" x14ac:dyDescent="0.25">
      <c r="A137" s="15" t="s">
        <v>5099</v>
      </c>
    </row>
    <row r="138" spans="1:1" x14ac:dyDescent="0.25">
      <c r="A138" s="15" t="s">
        <v>5100</v>
      </c>
    </row>
    <row r="139" spans="1:1" x14ac:dyDescent="0.25">
      <c r="A139" s="15" t="s">
        <v>5101</v>
      </c>
    </row>
    <row r="140" spans="1:1" x14ac:dyDescent="0.25">
      <c r="A140" s="15" t="s">
        <v>5102</v>
      </c>
    </row>
    <row r="141" spans="1:1" x14ac:dyDescent="0.25">
      <c r="A141" s="15" t="s">
        <v>5103</v>
      </c>
    </row>
    <row r="142" spans="1:1" x14ac:dyDescent="0.25">
      <c r="A142" s="15" t="s">
        <v>5104</v>
      </c>
    </row>
    <row r="143" spans="1:1" x14ac:dyDescent="0.25">
      <c r="A143" s="15" t="s">
        <v>5105</v>
      </c>
    </row>
    <row r="144" spans="1:1" x14ac:dyDescent="0.25">
      <c r="A144" s="15" t="s">
        <v>5106</v>
      </c>
    </row>
    <row r="145" spans="1:1" x14ac:dyDescent="0.25">
      <c r="A145" s="15" t="s">
        <v>5107</v>
      </c>
    </row>
    <row r="146" spans="1:1" x14ac:dyDescent="0.25">
      <c r="A146" s="15" t="s">
        <v>5108</v>
      </c>
    </row>
    <row r="147" spans="1:1" x14ac:dyDescent="0.25">
      <c r="A147" s="15" t="s">
        <v>5109</v>
      </c>
    </row>
    <row r="148" spans="1:1" x14ac:dyDescent="0.25">
      <c r="A148" s="15" t="s">
        <v>5110</v>
      </c>
    </row>
    <row r="149" spans="1:1" x14ac:dyDescent="0.25">
      <c r="A149" s="15" t="s">
        <v>5111</v>
      </c>
    </row>
    <row r="150" spans="1:1" x14ac:dyDescent="0.25">
      <c r="A150" s="15" t="s">
        <v>5112</v>
      </c>
    </row>
    <row r="151" spans="1:1" x14ac:dyDescent="0.25">
      <c r="A151" s="15" t="s">
        <v>5113</v>
      </c>
    </row>
    <row r="152" spans="1:1" x14ac:dyDescent="0.25">
      <c r="A152" s="15" t="s">
        <v>5114</v>
      </c>
    </row>
    <row r="153" spans="1:1" x14ac:dyDescent="0.25">
      <c r="A153" s="15" t="s">
        <v>5115</v>
      </c>
    </row>
    <row r="154" spans="1:1" x14ac:dyDescent="0.25">
      <c r="A154" s="15" t="s">
        <v>5116</v>
      </c>
    </row>
    <row r="155" spans="1:1" x14ac:dyDescent="0.25">
      <c r="A155" s="15" t="s">
        <v>5117</v>
      </c>
    </row>
    <row r="156" spans="1:1" x14ac:dyDescent="0.25">
      <c r="A156" s="15" t="s">
        <v>5118</v>
      </c>
    </row>
    <row r="157" spans="1:1" x14ac:dyDescent="0.25">
      <c r="A157" s="15" t="s">
        <v>5119</v>
      </c>
    </row>
    <row r="158" spans="1:1" x14ac:dyDescent="0.25">
      <c r="A158" s="15" t="s">
        <v>5120</v>
      </c>
    </row>
    <row r="159" spans="1:1" x14ac:dyDescent="0.25">
      <c r="A159" s="15" t="s">
        <v>5121</v>
      </c>
    </row>
    <row r="160" spans="1:1" x14ac:dyDescent="0.25">
      <c r="A160" s="15" t="s">
        <v>5122</v>
      </c>
    </row>
    <row r="161" spans="1:1" x14ac:dyDescent="0.25">
      <c r="A161" s="15" t="s">
        <v>5123</v>
      </c>
    </row>
    <row r="162" spans="1:1" x14ac:dyDescent="0.25">
      <c r="A162" s="15" t="s">
        <v>5124</v>
      </c>
    </row>
    <row r="163" spans="1:1" x14ac:dyDescent="0.25">
      <c r="A163" s="15" t="s">
        <v>5125</v>
      </c>
    </row>
    <row r="164" spans="1:1" x14ac:dyDescent="0.25">
      <c r="A164" s="15" t="s">
        <v>5126</v>
      </c>
    </row>
    <row r="165" spans="1:1" x14ac:dyDescent="0.25">
      <c r="A165" s="15" t="s">
        <v>5127</v>
      </c>
    </row>
    <row r="166" spans="1:1" x14ac:dyDescent="0.25">
      <c r="A166" s="15" t="s">
        <v>5128</v>
      </c>
    </row>
    <row r="167" spans="1:1" x14ac:dyDescent="0.25">
      <c r="A167" s="15" t="s">
        <v>5129</v>
      </c>
    </row>
    <row r="168" spans="1:1" x14ac:dyDescent="0.25">
      <c r="A168" s="15" t="s">
        <v>5130</v>
      </c>
    </row>
    <row r="169" spans="1:1" x14ac:dyDescent="0.25">
      <c r="A169" s="15" t="s">
        <v>5131</v>
      </c>
    </row>
    <row r="170" spans="1:1" x14ac:dyDescent="0.25">
      <c r="A170" s="15" t="s">
        <v>5132</v>
      </c>
    </row>
    <row r="171" spans="1:1" x14ac:dyDescent="0.25">
      <c r="A171" s="15" t="s">
        <v>5133</v>
      </c>
    </row>
    <row r="172" spans="1:1" x14ac:dyDescent="0.25">
      <c r="A172" s="15" t="s">
        <v>5134</v>
      </c>
    </row>
    <row r="173" spans="1:1" x14ac:dyDescent="0.25">
      <c r="A173" s="15" t="s">
        <v>5135</v>
      </c>
    </row>
    <row r="174" spans="1:1" x14ac:dyDescent="0.25">
      <c r="A174" s="15" t="s">
        <v>5136</v>
      </c>
    </row>
    <row r="175" spans="1:1" x14ac:dyDescent="0.25">
      <c r="A175" s="15" t="s">
        <v>5137</v>
      </c>
    </row>
    <row r="176" spans="1:1" x14ac:dyDescent="0.25">
      <c r="A176" s="15" t="s">
        <v>5138</v>
      </c>
    </row>
    <row r="177" spans="1:1" x14ac:dyDescent="0.25">
      <c r="A177" s="15" t="s">
        <v>5139</v>
      </c>
    </row>
    <row r="178" spans="1:1" x14ac:dyDescent="0.25">
      <c r="A178" s="15" t="s">
        <v>5140</v>
      </c>
    </row>
    <row r="179" spans="1:1" x14ac:dyDescent="0.25">
      <c r="A179" s="15" t="s">
        <v>5141</v>
      </c>
    </row>
    <row r="180" spans="1:1" x14ac:dyDescent="0.25">
      <c r="A180" s="15" t="s">
        <v>5142</v>
      </c>
    </row>
    <row r="181" spans="1:1" x14ac:dyDescent="0.25">
      <c r="A181" s="15" t="s">
        <v>5143</v>
      </c>
    </row>
    <row r="182" spans="1:1" x14ac:dyDescent="0.25">
      <c r="A182" s="15" t="s">
        <v>5144</v>
      </c>
    </row>
    <row r="183" spans="1:1" x14ac:dyDescent="0.25">
      <c r="A183" s="15" t="s">
        <v>5145</v>
      </c>
    </row>
    <row r="184" spans="1:1" x14ac:dyDescent="0.25">
      <c r="A184" s="15" t="s">
        <v>5146</v>
      </c>
    </row>
    <row r="185" spans="1:1" x14ac:dyDescent="0.25">
      <c r="A185" s="15" t="s">
        <v>5147</v>
      </c>
    </row>
    <row r="186" spans="1:1" x14ac:dyDescent="0.25">
      <c r="A186" s="15" t="s">
        <v>5148</v>
      </c>
    </row>
    <row r="187" spans="1:1" x14ac:dyDescent="0.25">
      <c r="A187" s="15" t="s">
        <v>5149</v>
      </c>
    </row>
    <row r="188" spans="1:1" x14ac:dyDescent="0.25">
      <c r="A188" s="15" t="s">
        <v>5150</v>
      </c>
    </row>
    <row r="189" spans="1:1" x14ac:dyDescent="0.25">
      <c r="A189" s="15" t="s">
        <v>5151</v>
      </c>
    </row>
    <row r="190" spans="1:1" x14ac:dyDescent="0.25">
      <c r="A190" s="15" t="s">
        <v>5152</v>
      </c>
    </row>
    <row r="191" spans="1:1" x14ac:dyDescent="0.25">
      <c r="A191" s="15" t="s">
        <v>5153</v>
      </c>
    </row>
    <row r="192" spans="1:1" x14ac:dyDescent="0.25">
      <c r="A192" s="15" t="s">
        <v>5154</v>
      </c>
    </row>
    <row r="193" spans="1:1" x14ac:dyDescent="0.25">
      <c r="A193" s="15" t="s">
        <v>5155</v>
      </c>
    </row>
    <row r="194" spans="1:1" x14ac:dyDescent="0.25">
      <c r="A194" s="15" t="s">
        <v>5156</v>
      </c>
    </row>
    <row r="195" spans="1:1" x14ac:dyDescent="0.25">
      <c r="A195" s="15" t="s">
        <v>5157</v>
      </c>
    </row>
    <row r="196" spans="1:1" x14ac:dyDescent="0.25">
      <c r="A196" s="15" t="s">
        <v>5158</v>
      </c>
    </row>
    <row r="197" spans="1:1" x14ac:dyDescent="0.25">
      <c r="A197" s="15" t="s">
        <v>5159</v>
      </c>
    </row>
    <row r="198" spans="1:1" x14ac:dyDescent="0.25">
      <c r="A198" s="15" t="s">
        <v>5160</v>
      </c>
    </row>
    <row r="199" spans="1:1" x14ac:dyDescent="0.25">
      <c r="A199" s="15" t="s">
        <v>5161</v>
      </c>
    </row>
    <row r="200" spans="1:1" x14ac:dyDescent="0.25">
      <c r="A200" s="15" t="s">
        <v>5162</v>
      </c>
    </row>
    <row r="201" spans="1:1" x14ac:dyDescent="0.25">
      <c r="A201" s="15" t="s">
        <v>5163</v>
      </c>
    </row>
    <row r="202" spans="1:1" x14ac:dyDescent="0.25">
      <c r="A202" s="15" t="s">
        <v>5164</v>
      </c>
    </row>
    <row r="203" spans="1:1" x14ac:dyDescent="0.25">
      <c r="A203" s="15" t="s">
        <v>5165</v>
      </c>
    </row>
    <row r="204" spans="1:1" x14ac:dyDescent="0.25">
      <c r="A204" s="15" t="s">
        <v>5166</v>
      </c>
    </row>
    <row r="205" spans="1:1" x14ac:dyDescent="0.25">
      <c r="A205" s="15" t="s">
        <v>5167</v>
      </c>
    </row>
    <row r="206" spans="1:1" x14ac:dyDescent="0.25">
      <c r="A206" s="15" t="s">
        <v>5168</v>
      </c>
    </row>
    <row r="207" spans="1:1" x14ac:dyDescent="0.25">
      <c r="A207" s="15" t="s">
        <v>5169</v>
      </c>
    </row>
    <row r="208" spans="1:1" x14ac:dyDescent="0.25">
      <c r="A208" s="15" t="s">
        <v>5170</v>
      </c>
    </row>
    <row r="209" spans="1:1" x14ac:dyDescent="0.25">
      <c r="A209" s="15" t="s">
        <v>5171</v>
      </c>
    </row>
    <row r="210" spans="1:1" x14ac:dyDescent="0.25">
      <c r="A210" s="15" t="s">
        <v>5172</v>
      </c>
    </row>
    <row r="211" spans="1:1" x14ac:dyDescent="0.25">
      <c r="A211" s="15" t="s">
        <v>5173</v>
      </c>
    </row>
    <row r="212" spans="1:1" x14ac:dyDescent="0.25">
      <c r="A212" s="15" t="s">
        <v>5174</v>
      </c>
    </row>
    <row r="213" spans="1:1" x14ac:dyDescent="0.25">
      <c r="A213" s="15" t="s">
        <v>5175</v>
      </c>
    </row>
    <row r="214" spans="1:1" x14ac:dyDescent="0.25">
      <c r="A214" s="15" t="s">
        <v>5176</v>
      </c>
    </row>
    <row r="215" spans="1:1" x14ac:dyDescent="0.25">
      <c r="A215" s="15" t="s">
        <v>5177</v>
      </c>
    </row>
    <row r="216" spans="1:1" x14ac:dyDescent="0.25">
      <c r="A216" s="15" t="s">
        <v>5178</v>
      </c>
    </row>
    <row r="217" spans="1:1" x14ac:dyDescent="0.25">
      <c r="A217" s="15" t="s">
        <v>5179</v>
      </c>
    </row>
    <row r="218" spans="1:1" x14ac:dyDescent="0.25">
      <c r="A218" s="15" t="s">
        <v>5180</v>
      </c>
    </row>
    <row r="219" spans="1:1" x14ac:dyDescent="0.25">
      <c r="A219" s="15" t="s">
        <v>5181</v>
      </c>
    </row>
    <row r="220" spans="1:1" x14ac:dyDescent="0.25">
      <c r="A220" s="15" t="s">
        <v>5182</v>
      </c>
    </row>
    <row r="221" spans="1:1" x14ac:dyDescent="0.25">
      <c r="A221" s="15" t="s">
        <v>5183</v>
      </c>
    </row>
    <row r="222" spans="1:1" x14ac:dyDescent="0.25">
      <c r="A222" s="15" t="s">
        <v>5184</v>
      </c>
    </row>
    <row r="223" spans="1:1" x14ac:dyDescent="0.25">
      <c r="A223" s="15" t="s">
        <v>5185</v>
      </c>
    </row>
    <row r="224" spans="1:1" x14ac:dyDescent="0.25">
      <c r="A224" s="15" t="s">
        <v>5186</v>
      </c>
    </row>
    <row r="225" spans="1:1" x14ac:dyDescent="0.25">
      <c r="A225" s="15" t="s">
        <v>5187</v>
      </c>
    </row>
    <row r="226" spans="1:1" x14ac:dyDescent="0.25">
      <c r="A226" s="15" t="s">
        <v>5188</v>
      </c>
    </row>
    <row r="227" spans="1:1" x14ac:dyDescent="0.25">
      <c r="A227" s="15" t="s">
        <v>5189</v>
      </c>
    </row>
    <row r="228" spans="1:1" x14ac:dyDescent="0.25">
      <c r="A228" s="15" t="s">
        <v>5190</v>
      </c>
    </row>
    <row r="229" spans="1:1" x14ac:dyDescent="0.25">
      <c r="A229" s="15" t="s">
        <v>5191</v>
      </c>
    </row>
    <row r="230" spans="1:1" x14ac:dyDescent="0.25">
      <c r="A230" s="15" t="s">
        <v>5192</v>
      </c>
    </row>
    <row r="231" spans="1:1" x14ac:dyDescent="0.25">
      <c r="A231" s="15" t="s">
        <v>5193</v>
      </c>
    </row>
    <row r="232" spans="1:1" x14ac:dyDescent="0.25">
      <c r="A232" s="15" t="s">
        <v>5194</v>
      </c>
    </row>
    <row r="233" spans="1:1" x14ac:dyDescent="0.25">
      <c r="A233" s="15" t="s">
        <v>5195</v>
      </c>
    </row>
    <row r="234" spans="1:1" x14ac:dyDescent="0.25">
      <c r="A234" s="15" t="s">
        <v>5196</v>
      </c>
    </row>
    <row r="235" spans="1:1" x14ac:dyDescent="0.25">
      <c r="A235" s="15" t="s">
        <v>5197</v>
      </c>
    </row>
    <row r="236" spans="1:1" x14ac:dyDescent="0.25">
      <c r="A236" s="15" t="s">
        <v>5198</v>
      </c>
    </row>
    <row r="237" spans="1:1" x14ac:dyDescent="0.25">
      <c r="A237" s="15" t="s">
        <v>5199</v>
      </c>
    </row>
    <row r="238" spans="1:1" x14ac:dyDescent="0.25">
      <c r="A238" s="15" t="s">
        <v>5200</v>
      </c>
    </row>
    <row r="239" spans="1:1" x14ac:dyDescent="0.25">
      <c r="A239" s="15" t="s">
        <v>5201</v>
      </c>
    </row>
    <row r="240" spans="1:1" x14ac:dyDescent="0.25">
      <c r="A240" s="15" t="s">
        <v>5202</v>
      </c>
    </row>
    <row r="241" spans="1:1" x14ac:dyDescent="0.25">
      <c r="A241" s="15" t="s">
        <v>5203</v>
      </c>
    </row>
    <row r="242" spans="1:1" x14ac:dyDescent="0.25">
      <c r="A242" s="15" t="s">
        <v>5204</v>
      </c>
    </row>
    <row r="243" spans="1:1" x14ac:dyDescent="0.25">
      <c r="A243" s="15" t="s">
        <v>5205</v>
      </c>
    </row>
    <row r="244" spans="1:1" x14ac:dyDescent="0.25">
      <c r="A244" s="15" t="s">
        <v>5206</v>
      </c>
    </row>
    <row r="245" spans="1:1" x14ac:dyDescent="0.25">
      <c r="A245" s="15" t="s">
        <v>5207</v>
      </c>
    </row>
    <row r="246" spans="1:1" x14ac:dyDescent="0.25">
      <c r="A246" s="15" t="s">
        <v>5208</v>
      </c>
    </row>
    <row r="247" spans="1:1" x14ac:dyDescent="0.25">
      <c r="A247" s="15" t="s">
        <v>5209</v>
      </c>
    </row>
    <row r="248" spans="1:1" x14ac:dyDescent="0.25">
      <c r="A248" s="15" t="s">
        <v>5210</v>
      </c>
    </row>
    <row r="249" spans="1:1" x14ac:dyDescent="0.25">
      <c r="A249" s="15" t="s">
        <v>5211</v>
      </c>
    </row>
    <row r="250" spans="1:1" x14ac:dyDescent="0.25">
      <c r="A250" s="15" t="s">
        <v>5212</v>
      </c>
    </row>
    <row r="251" spans="1:1" x14ac:dyDescent="0.25">
      <c r="A251" s="15" t="s">
        <v>5213</v>
      </c>
    </row>
    <row r="252" spans="1:1" x14ac:dyDescent="0.25">
      <c r="A252" s="15" t="s">
        <v>5214</v>
      </c>
    </row>
    <row r="253" spans="1:1" x14ac:dyDescent="0.25">
      <c r="A253" s="15" t="s">
        <v>5215</v>
      </c>
    </row>
    <row r="254" spans="1:1" x14ac:dyDescent="0.25">
      <c r="A254" s="15" t="s">
        <v>5216</v>
      </c>
    </row>
    <row r="255" spans="1:1" x14ac:dyDescent="0.25">
      <c r="A255" s="15" t="s">
        <v>5217</v>
      </c>
    </row>
    <row r="256" spans="1:1" x14ac:dyDescent="0.25">
      <c r="A256" s="15" t="s">
        <v>5218</v>
      </c>
    </row>
    <row r="257" spans="1:1" x14ac:dyDescent="0.25">
      <c r="A257" s="15" t="s">
        <v>5219</v>
      </c>
    </row>
    <row r="258" spans="1:1" x14ac:dyDescent="0.25">
      <c r="A258" s="15" t="s">
        <v>5220</v>
      </c>
    </row>
    <row r="259" spans="1:1" x14ac:dyDescent="0.25">
      <c r="A259" s="15" t="s">
        <v>5221</v>
      </c>
    </row>
    <row r="260" spans="1:1" x14ac:dyDescent="0.25">
      <c r="A260" s="15" t="s">
        <v>5222</v>
      </c>
    </row>
    <row r="261" spans="1:1" x14ac:dyDescent="0.25">
      <c r="A261" s="15" t="s">
        <v>5223</v>
      </c>
    </row>
    <row r="262" spans="1:1" x14ac:dyDescent="0.25">
      <c r="A262" s="15" t="s">
        <v>5224</v>
      </c>
    </row>
    <row r="263" spans="1:1" x14ac:dyDescent="0.25">
      <c r="A263" s="15" t="s">
        <v>5225</v>
      </c>
    </row>
    <row r="264" spans="1:1" x14ac:dyDescent="0.25">
      <c r="A264" s="15" t="s">
        <v>5226</v>
      </c>
    </row>
    <row r="265" spans="1:1" x14ac:dyDescent="0.25">
      <c r="A265" s="15" t="s">
        <v>5227</v>
      </c>
    </row>
    <row r="266" spans="1:1" x14ac:dyDescent="0.25">
      <c r="A266" s="15" t="s">
        <v>5228</v>
      </c>
    </row>
    <row r="267" spans="1:1" x14ac:dyDescent="0.25">
      <c r="A267" s="15" t="s">
        <v>5229</v>
      </c>
    </row>
    <row r="268" spans="1:1" x14ac:dyDescent="0.25">
      <c r="A268" s="15" t="s">
        <v>5230</v>
      </c>
    </row>
    <row r="269" spans="1:1" x14ac:dyDescent="0.25">
      <c r="A269" s="15" t="s">
        <v>5231</v>
      </c>
    </row>
    <row r="270" spans="1:1" x14ac:dyDescent="0.25">
      <c r="A270" s="15" t="s">
        <v>5232</v>
      </c>
    </row>
    <row r="271" spans="1:1" x14ac:dyDescent="0.25">
      <c r="A271" s="15" t="s">
        <v>5233</v>
      </c>
    </row>
    <row r="272" spans="1:1" x14ac:dyDescent="0.25">
      <c r="A272" s="15" t="s">
        <v>5234</v>
      </c>
    </row>
    <row r="273" spans="1:1" x14ac:dyDescent="0.25">
      <c r="A273" s="15" t="s">
        <v>5235</v>
      </c>
    </row>
    <row r="274" spans="1:1" x14ac:dyDescent="0.25">
      <c r="A274" s="15" t="s">
        <v>5236</v>
      </c>
    </row>
    <row r="275" spans="1:1" x14ac:dyDescent="0.25">
      <c r="A275" s="15" t="s">
        <v>5237</v>
      </c>
    </row>
    <row r="276" spans="1:1" x14ac:dyDescent="0.25">
      <c r="A276" s="15" t="s">
        <v>5238</v>
      </c>
    </row>
    <row r="277" spans="1:1" x14ac:dyDescent="0.25">
      <c r="A277" s="15" t="s">
        <v>5239</v>
      </c>
    </row>
    <row r="278" spans="1:1" x14ac:dyDescent="0.25">
      <c r="A278" s="15" t="s">
        <v>5240</v>
      </c>
    </row>
    <row r="279" spans="1:1" x14ac:dyDescent="0.25">
      <c r="A279" s="15" t="s">
        <v>5241</v>
      </c>
    </row>
    <row r="280" spans="1:1" x14ac:dyDescent="0.25">
      <c r="A280" s="15" t="s">
        <v>5242</v>
      </c>
    </row>
    <row r="281" spans="1:1" x14ac:dyDescent="0.25">
      <c r="A281" s="15" t="s">
        <v>5243</v>
      </c>
    </row>
    <row r="282" spans="1:1" x14ac:dyDescent="0.25">
      <c r="A282" s="15" t="s">
        <v>5244</v>
      </c>
    </row>
    <row r="283" spans="1:1" x14ac:dyDescent="0.25">
      <c r="A283" s="15" t="s">
        <v>5245</v>
      </c>
    </row>
    <row r="284" spans="1:1" x14ac:dyDescent="0.25">
      <c r="A284" s="15" t="s">
        <v>5246</v>
      </c>
    </row>
    <row r="285" spans="1:1" x14ac:dyDescent="0.25">
      <c r="A285" s="15" t="s">
        <v>5247</v>
      </c>
    </row>
    <row r="286" spans="1:1" x14ac:dyDescent="0.25">
      <c r="A286" s="15" t="s">
        <v>5248</v>
      </c>
    </row>
    <row r="287" spans="1:1" x14ac:dyDescent="0.25">
      <c r="A287" s="15" t="s">
        <v>5249</v>
      </c>
    </row>
    <row r="288" spans="1:1" x14ac:dyDescent="0.25">
      <c r="A288" s="15" t="s">
        <v>5250</v>
      </c>
    </row>
    <row r="289" spans="1:1" x14ac:dyDescent="0.25">
      <c r="A289" s="15" t="s">
        <v>5251</v>
      </c>
    </row>
    <row r="290" spans="1:1" x14ac:dyDescent="0.25">
      <c r="A290" s="15" t="s">
        <v>5252</v>
      </c>
    </row>
    <row r="291" spans="1:1" x14ac:dyDescent="0.25">
      <c r="A291" s="15" t="s">
        <v>5253</v>
      </c>
    </row>
    <row r="292" spans="1:1" x14ac:dyDescent="0.25">
      <c r="A292" s="15" t="s">
        <v>5254</v>
      </c>
    </row>
    <row r="293" spans="1:1" x14ac:dyDescent="0.25">
      <c r="A293" s="15" t="s">
        <v>5255</v>
      </c>
    </row>
    <row r="294" spans="1:1" x14ac:dyDescent="0.25">
      <c r="A294" s="15" t="s">
        <v>5256</v>
      </c>
    </row>
    <row r="295" spans="1:1" x14ac:dyDescent="0.25">
      <c r="A295" s="15" t="s">
        <v>5257</v>
      </c>
    </row>
    <row r="296" spans="1:1" x14ac:dyDescent="0.25">
      <c r="A296" s="15" t="s">
        <v>5258</v>
      </c>
    </row>
    <row r="297" spans="1:1" x14ac:dyDescent="0.25">
      <c r="A297" s="15" t="s">
        <v>5259</v>
      </c>
    </row>
    <row r="298" spans="1:1" x14ac:dyDescent="0.25">
      <c r="A298" s="15" t="s">
        <v>5260</v>
      </c>
    </row>
    <row r="299" spans="1:1" x14ac:dyDescent="0.25">
      <c r="A299" s="15" t="s">
        <v>5261</v>
      </c>
    </row>
    <row r="300" spans="1:1" x14ac:dyDescent="0.25">
      <c r="A300" s="15" t="s">
        <v>5262</v>
      </c>
    </row>
    <row r="301" spans="1:1" x14ac:dyDescent="0.25">
      <c r="A301" s="15" t="s">
        <v>5263</v>
      </c>
    </row>
    <row r="302" spans="1:1" x14ac:dyDescent="0.25">
      <c r="A302" s="15" t="s">
        <v>5264</v>
      </c>
    </row>
    <row r="303" spans="1:1" x14ac:dyDescent="0.25">
      <c r="A303" s="15" t="s">
        <v>5265</v>
      </c>
    </row>
    <row r="304" spans="1:1" x14ac:dyDescent="0.25">
      <c r="A304" s="15" t="s">
        <v>5266</v>
      </c>
    </row>
    <row r="305" spans="1:1" x14ac:dyDescent="0.25">
      <c r="A305" s="15" t="s">
        <v>5267</v>
      </c>
    </row>
    <row r="306" spans="1:1" x14ac:dyDescent="0.25">
      <c r="A306" s="15" t="s">
        <v>5268</v>
      </c>
    </row>
    <row r="307" spans="1:1" x14ac:dyDescent="0.25">
      <c r="A307" s="15" t="s">
        <v>5269</v>
      </c>
    </row>
    <row r="308" spans="1:1" x14ac:dyDescent="0.25">
      <c r="A308" s="15" t="s">
        <v>5270</v>
      </c>
    </row>
    <row r="309" spans="1:1" x14ac:dyDescent="0.25">
      <c r="A309" s="15" t="s">
        <v>5271</v>
      </c>
    </row>
    <row r="310" spans="1:1" x14ac:dyDescent="0.25">
      <c r="A310" s="15" t="s">
        <v>5272</v>
      </c>
    </row>
    <row r="311" spans="1:1" x14ac:dyDescent="0.25">
      <c r="A311" s="15" t="s">
        <v>5273</v>
      </c>
    </row>
    <row r="312" spans="1:1" x14ac:dyDescent="0.25">
      <c r="A312" s="15" t="s">
        <v>5274</v>
      </c>
    </row>
    <row r="313" spans="1:1" x14ac:dyDescent="0.25">
      <c r="A313" s="15" t="s">
        <v>5275</v>
      </c>
    </row>
    <row r="314" spans="1:1" x14ac:dyDescent="0.25">
      <c r="A314" s="15" t="s">
        <v>5276</v>
      </c>
    </row>
    <row r="315" spans="1:1" x14ac:dyDescent="0.25">
      <c r="A315" s="15" t="s">
        <v>5277</v>
      </c>
    </row>
    <row r="316" spans="1:1" x14ac:dyDescent="0.25">
      <c r="A316" s="15" t="s">
        <v>5278</v>
      </c>
    </row>
    <row r="317" spans="1:1" x14ac:dyDescent="0.25">
      <c r="A317" s="15" t="s">
        <v>5279</v>
      </c>
    </row>
    <row r="318" spans="1:1" x14ac:dyDescent="0.25">
      <c r="A318" s="15" t="s">
        <v>5280</v>
      </c>
    </row>
    <row r="319" spans="1:1" x14ac:dyDescent="0.25">
      <c r="A319" s="15" t="s">
        <v>5281</v>
      </c>
    </row>
    <row r="320" spans="1:1" x14ac:dyDescent="0.25">
      <c r="A320" s="15" t="s">
        <v>5282</v>
      </c>
    </row>
    <row r="321" spans="1:1" x14ac:dyDescent="0.25">
      <c r="A321" s="15" t="s">
        <v>5283</v>
      </c>
    </row>
    <row r="322" spans="1:1" x14ac:dyDescent="0.25">
      <c r="A322" s="15" t="s">
        <v>5284</v>
      </c>
    </row>
    <row r="323" spans="1:1" x14ac:dyDescent="0.25">
      <c r="A323" s="15" t="s">
        <v>5285</v>
      </c>
    </row>
    <row r="324" spans="1:1" x14ac:dyDescent="0.25">
      <c r="A324" s="15" t="s">
        <v>5286</v>
      </c>
    </row>
    <row r="325" spans="1:1" x14ac:dyDescent="0.25">
      <c r="A325" s="15" t="s">
        <v>5287</v>
      </c>
    </row>
    <row r="326" spans="1:1" x14ac:dyDescent="0.25">
      <c r="A326" s="15" t="s">
        <v>5288</v>
      </c>
    </row>
    <row r="327" spans="1:1" x14ac:dyDescent="0.25">
      <c r="A327" s="15" t="s">
        <v>5289</v>
      </c>
    </row>
    <row r="328" spans="1:1" x14ac:dyDescent="0.25">
      <c r="A328" s="15" t="s">
        <v>5290</v>
      </c>
    </row>
    <row r="329" spans="1:1" x14ac:dyDescent="0.25">
      <c r="A329" s="15" t="s">
        <v>5291</v>
      </c>
    </row>
    <row r="330" spans="1:1" x14ac:dyDescent="0.25">
      <c r="A330" s="15" t="s">
        <v>5292</v>
      </c>
    </row>
  </sheetData>
  <sheetProtection algorithmName="SHA-512" hashValue="0qeLV45QRGKMljk1G6+4SoGgavLr2yHyCleZiEzhaCFUzyxvdvdB36op8Bnm8IreI75IR48LI+YVxcAOnEwLjg==" saltValue="0AHGHNnX1+9UrW0On8Yd0g==" spinCount="100000" sheet="1" objects="1" scenarios="1" selectLockedCells="1" selectUnlockedCells="1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S333"/>
  <sheetViews>
    <sheetView topLeftCell="LT1" zoomScale="80" zoomScaleNormal="80" workbookViewId="0">
      <selection activeCell="LT1" sqref="LT1"/>
    </sheetView>
  </sheetViews>
  <sheetFormatPr baseColWidth="10" defaultColWidth="11.5703125" defaultRowHeight="15" x14ac:dyDescent="0.25"/>
  <cols>
    <col min="1" max="1" width="19.7109375" style="15" hidden="1" customWidth="1"/>
    <col min="2" max="2" width="0" style="15" hidden="1" customWidth="1"/>
    <col min="3" max="331" width="19.140625" style="15" hidden="1" customWidth="1"/>
    <col min="332" max="16384" width="11.5703125" style="49"/>
  </cols>
  <sheetData>
    <row r="1" spans="1:331" x14ac:dyDescent="0.25">
      <c r="C1" s="15" t="s">
        <v>6933</v>
      </c>
      <c r="D1" s="15" t="s">
        <v>6934</v>
      </c>
      <c r="E1" s="15" t="s">
        <v>6935</v>
      </c>
      <c r="F1" s="15" t="s">
        <v>6936</v>
      </c>
      <c r="G1" s="15" t="s">
        <v>6937</v>
      </c>
      <c r="H1" s="15" t="s">
        <v>6938</v>
      </c>
      <c r="I1" s="15" t="s">
        <v>6939</v>
      </c>
      <c r="J1" s="15" t="s">
        <v>6940</v>
      </c>
      <c r="K1" s="15" t="s">
        <v>6941</v>
      </c>
      <c r="L1" s="15" t="s">
        <v>6942</v>
      </c>
      <c r="M1" s="15" t="s">
        <v>6943</v>
      </c>
      <c r="N1" s="15" t="s">
        <v>6944</v>
      </c>
      <c r="O1" s="15" t="s">
        <v>6945</v>
      </c>
      <c r="P1" s="15" t="s">
        <v>6946</v>
      </c>
      <c r="Q1" s="15" t="s">
        <v>6947</v>
      </c>
      <c r="R1" s="15" t="s">
        <v>7277</v>
      </c>
      <c r="S1" s="15" t="s">
        <v>7278</v>
      </c>
      <c r="T1" s="15" t="s">
        <v>7279</v>
      </c>
      <c r="U1" s="15" t="s">
        <v>7280</v>
      </c>
      <c r="V1" s="15" t="s">
        <v>7281</v>
      </c>
      <c r="W1" s="15" t="s">
        <v>7282</v>
      </c>
      <c r="X1" s="15" t="s">
        <v>7283</v>
      </c>
      <c r="Y1" s="15" t="s">
        <v>7284</v>
      </c>
      <c r="Z1" s="15" t="s">
        <v>7285</v>
      </c>
      <c r="AA1" s="15" t="s">
        <v>7286</v>
      </c>
      <c r="AB1" s="15" t="s">
        <v>7287</v>
      </c>
      <c r="AC1" s="15" t="s">
        <v>7288</v>
      </c>
      <c r="AD1" s="15" t="s">
        <v>7289</v>
      </c>
      <c r="AE1" s="15" t="s">
        <v>7290</v>
      </c>
      <c r="AF1" s="15" t="s">
        <v>7291</v>
      </c>
      <c r="AG1" s="15" t="s">
        <v>7292</v>
      </c>
      <c r="AH1" s="15" t="s">
        <v>7293</v>
      </c>
      <c r="AI1" s="15" t="s">
        <v>7294</v>
      </c>
      <c r="AJ1" s="15" t="s">
        <v>7295</v>
      </c>
      <c r="AK1" s="15" t="s">
        <v>7296</v>
      </c>
      <c r="AL1" s="15" t="s">
        <v>7297</v>
      </c>
      <c r="AM1" s="15" t="s">
        <v>7298</v>
      </c>
      <c r="AN1" s="15" t="s">
        <v>7299</v>
      </c>
      <c r="AO1" s="15" t="s">
        <v>7300</v>
      </c>
      <c r="AP1" s="15" t="s">
        <v>7301</v>
      </c>
      <c r="AQ1" s="15" t="s">
        <v>7302</v>
      </c>
      <c r="AR1" s="15" t="s">
        <v>7303</v>
      </c>
      <c r="AS1" s="15" t="s">
        <v>7304</v>
      </c>
      <c r="AT1" s="15" t="s">
        <v>7305</v>
      </c>
      <c r="AU1" s="15" t="s">
        <v>7306</v>
      </c>
      <c r="AV1" s="15" t="s">
        <v>7307</v>
      </c>
      <c r="AW1" s="15" t="s">
        <v>7308</v>
      </c>
      <c r="AX1" s="15" t="s">
        <v>7309</v>
      </c>
      <c r="AY1" s="15" t="s">
        <v>7310</v>
      </c>
      <c r="AZ1" s="15" t="s">
        <v>7311</v>
      </c>
      <c r="BA1" s="15" t="s">
        <v>7312</v>
      </c>
      <c r="BB1" s="15" t="s">
        <v>7313</v>
      </c>
      <c r="BC1" s="15" t="s">
        <v>7314</v>
      </c>
      <c r="BD1" s="15" t="s">
        <v>7315</v>
      </c>
      <c r="BE1" s="15" t="s">
        <v>7316</v>
      </c>
      <c r="BF1" s="15" t="s">
        <v>7317</v>
      </c>
      <c r="BG1" s="15" t="s">
        <v>7318</v>
      </c>
      <c r="BH1" s="15" t="s">
        <v>7319</v>
      </c>
      <c r="BI1" s="15" t="s">
        <v>7320</v>
      </c>
      <c r="BJ1" s="15" t="s">
        <v>7321</v>
      </c>
      <c r="BK1" s="15" t="s">
        <v>7322</v>
      </c>
      <c r="BL1" s="15" t="s">
        <v>7323</v>
      </c>
      <c r="BM1" s="15" t="s">
        <v>7324</v>
      </c>
      <c r="BN1" s="15" t="s">
        <v>7325</v>
      </c>
      <c r="BO1" s="15" t="s">
        <v>7326</v>
      </c>
      <c r="BP1" s="15" t="s">
        <v>7327</v>
      </c>
      <c r="BQ1" s="15" t="s">
        <v>7328</v>
      </c>
      <c r="BR1" s="15" t="s">
        <v>7329</v>
      </c>
      <c r="BS1" s="15" t="s">
        <v>7330</v>
      </c>
      <c r="BT1" s="15" t="s">
        <v>7331</v>
      </c>
      <c r="BU1" s="15" t="s">
        <v>7332</v>
      </c>
      <c r="BV1" s="15" t="s">
        <v>7333</v>
      </c>
      <c r="BW1" s="15" t="s">
        <v>7334</v>
      </c>
      <c r="BX1" s="15" t="s">
        <v>7335</v>
      </c>
      <c r="BY1" s="15" t="s">
        <v>7336</v>
      </c>
      <c r="BZ1" s="15" t="s">
        <v>7337</v>
      </c>
      <c r="CA1" s="15" t="s">
        <v>7338</v>
      </c>
      <c r="CB1" s="15" t="s">
        <v>7339</v>
      </c>
      <c r="CC1" s="15" t="s">
        <v>7340</v>
      </c>
      <c r="CD1" s="15" t="s">
        <v>7341</v>
      </c>
      <c r="CE1" s="15" t="s">
        <v>7342</v>
      </c>
      <c r="CF1" s="15" t="s">
        <v>7343</v>
      </c>
      <c r="CG1" s="15" t="s">
        <v>7344</v>
      </c>
      <c r="CH1" s="15" t="s">
        <v>7345</v>
      </c>
      <c r="CI1" s="15" t="s">
        <v>7346</v>
      </c>
      <c r="CJ1" s="15" t="s">
        <v>7347</v>
      </c>
      <c r="CK1" s="15" t="s">
        <v>7348</v>
      </c>
      <c r="CL1" s="15" t="s">
        <v>7349</v>
      </c>
      <c r="CM1" s="15" t="s">
        <v>7350</v>
      </c>
      <c r="CN1" s="15" t="s">
        <v>7351</v>
      </c>
      <c r="CO1" s="15" t="s">
        <v>7352</v>
      </c>
      <c r="CP1" s="15" t="s">
        <v>7353</v>
      </c>
      <c r="CQ1" s="15" t="s">
        <v>7354</v>
      </c>
      <c r="CR1" s="15" t="s">
        <v>7355</v>
      </c>
      <c r="CS1" s="15" t="s">
        <v>7356</v>
      </c>
      <c r="CT1" s="15" t="s">
        <v>7357</v>
      </c>
      <c r="CU1" s="15" t="s">
        <v>7358</v>
      </c>
      <c r="CV1" s="15" t="s">
        <v>7359</v>
      </c>
      <c r="CW1" s="15" t="s">
        <v>7360</v>
      </c>
      <c r="CX1" s="15" t="s">
        <v>7361</v>
      </c>
      <c r="CY1" s="15" t="s">
        <v>7362</v>
      </c>
      <c r="CZ1" s="15" t="s">
        <v>7363</v>
      </c>
      <c r="DA1" s="15" t="s">
        <v>7364</v>
      </c>
      <c r="DB1" s="15" t="s">
        <v>7365</v>
      </c>
      <c r="DC1" s="15" t="s">
        <v>7366</v>
      </c>
      <c r="DD1" s="15" t="s">
        <v>7367</v>
      </c>
      <c r="DE1" s="15" t="s">
        <v>7368</v>
      </c>
      <c r="DF1" s="15" t="s">
        <v>7369</v>
      </c>
      <c r="DG1" s="15" t="s">
        <v>7370</v>
      </c>
      <c r="DH1" s="15" t="s">
        <v>7371</v>
      </c>
      <c r="DI1" s="15" t="s">
        <v>7372</v>
      </c>
      <c r="DJ1" s="15" t="s">
        <v>7373</v>
      </c>
      <c r="DK1" s="15" t="s">
        <v>7374</v>
      </c>
      <c r="DL1" s="15" t="s">
        <v>7375</v>
      </c>
      <c r="DM1" s="15" t="s">
        <v>7376</v>
      </c>
      <c r="DN1" s="15" t="s">
        <v>7377</v>
      </c>
      <c r="DO1" s="15" t="s">
        <v>7378</v>
      </c>
      <c r="DP1" s="15" t="s">
        <v>7379</v>
      </c>
      <c r="DQ1" s="15" t="s">
        <v>7380</v>
      </c>
      <c r="DR1" s="15" t="s">
        <v>7381</v>
      </c>
      <c r="DS1" s="15" t="s">
        <v>7382</v>
      </c>
      <c r="DT1" s="15" t="s">
        <v>7383</v>
      </c>
      <c r="DU1" s="15" t="s">
        <v>7384</v>
      </c>
      <c r="DV1" s="15" t="s">
        <v>7385</v>
      </c>
      <c r="DW1" s="15" t="s">
        <v>7386</v>
      </c>
      <c r="DX1" s="15" t="s">
        <v>7387</v>
      </c>
      <c r="DY1" s="15" t="s">
        <v>7388</v>
      </c>
      <c r="DZ1" s="15" t="s">
        <v>7389</v>
      </c>
      <c r="EA1" s="15" t="s">
        <v>7390</v>
      </c>
      <c r="EB1" s="15" t="s">
        <v>7391</v>
      </c>
      <c r="EC1" s="15" t="s">
        <v>7392</v>
      </c>
      <c r="ED1" s="15" t="s">
        <v>7393</v>
      </c>
      <c r="EE1" s="15" t="s">
        <v>7394</v>
      </c>
      <c r="EF1" s="15" t="s">
        <v>7395</v>
      </c>
      <c r="EG1" s="15" t="s">
        <v>7396</v>
      </c>
      <c r="EH1" s="15" t="s">
        <v>7397</v>
      </c>
      <c r="EI1" s="15" t="s">
        <v>7398</v>
      </c>
      <c r="EJ1" s="15" t="s">
        <v>7399</v>
      </c>
      <c r="EK1" s="15" t="s">
        <v>7400</v>
      </c>
      <c r="EL1" s="15" t="s">
        <v>7401</v>
      </c>
      <c r="EM1" s="15" t="s">
        <v>7402</v>
      </c>
      <c r="EN1" s="15" t="s">
        <v>7403</v>
      </c>
      <c r="EO1" s="15" t="s">
        <v>7404</v>
      </c>
      <c r="EP1" s="15" t="s">
        <v>7405</v>
      </c>
      <c r="EQ1" s="15" t="s">
        <v>7406</v>
      </c>
      <c r="ER1" s="15" t="s">
        <v>7407</v>
      </c>
      <c r="ES1" s="15" t="s">
        <v>7408</v>
      </c>
      <c r="ET1" s="15" t="s">
        <v>7409</v>
      </c>
      <c r="EU1" s="15" t="s">
        <v>7410</v>
      </c>
      <c r="EV1" s="15" t="s">
        <v>7411</v>
      </c>
      <c r="EW1" s="15" t="s">
        <v>7412</v>
      </c>
      <c r="EX1" s="15" t="s">
        <v>7413</v>
      </c>
      <c r="EY1" s="15" t="s">
        <v>7414</v>
      </c>
      <c r="EZ1" s="15" t="s">
        <v>7415</v>
      </c>
      <c r="FA1" s="15" t="s">
        <v>7416</v>
      </c>
      <c r="FB1" s="15" t="s">
        <v>7417</v>
      </c>
      <c r="FC1" s="15" t="s">
        <v>7418</v>
      </c>
      <c r="FD1" s="15" t="s">
        <v>7419</v>
      </c>
      <c r="FE1" s="15" t="s">
        <v>7420</v>
      </c>
      <c r="FF1" s="15" t="s">
        <v>7421</v>
      </c>
      <c r="FG1" s="15" t="s">
        <v>7422</v>
      </c>
      <c r="FH1" s="15" t="s">
        <v>7423</v>
      </c>
      <c r="FI1" s="15" t="s">
        <v>7424</v>
      </c>
      <c r="FJ1" s="15" t="s">
        <v>7425</v>
      </c>
      <c r="FK1" s="15" t="s">
        <v>7426</v>
      </c>
      <c r="FL1" s="15" t="s">
        <v>7427</v>
      </c>
      <c r="FM1" s="15" t="s">
        <v>7428</v>
      </c>
      <c r="FN1" s="15" t="s">
        <v>7429</v>
      </c>
      <c r="FO1" s="15" t="s">
        <v>7430</v>
      </c>
      <c r="FP1" s="15" t="s">
        <v>7431</v>
      </c>
      <c r="FQ1" s="15" t="s">
        <v>7432</v>
      </c>
      <c r="FR1" s="15" t="s">
        <v>7433</v>
      </c>
      <c r="FS1" s="15" t="s">
        <v>7434</v>
      </c>
      <c r="FT1" s="15" t="s">
        <v>7435</v>
      </c>
      <c r="FU1" s="15" t="s">
        <v>7436</v>
      </c>
      <c r="FV1" s="15" t="s">
        <v>7437</v>
      </c>
      <c r="FW1" s="15" t="s">
        <v>7438</v>
      </c>
      <c r="FX1" s="15" t="s">
        <v>7439</v>
      </c>
      <c r="FY1" s="15" t="s">
        <v>7440</v>
      </c>
      <c r="FZ1" s="15" t="s">
        <v>7441</v>
      </c>
      <c r="GA1" s="15" t="s">
        <v>7442</v>
      </c>
      <c r="GB1" s="15" t="s">
        <v>7443</v>
      </c>
      <c r="GC1" s="15" t="s">
        <v>7444</v>
      </c>
      <c r="GD1" s="15" t="s">
        <v>7445</v>
      </c>
      <c r="GE1" s="15" t="s">
        <v>7446</v>
      </c>
      <c r="GF1" s="15" t="s">
        <v>7447</v>
      </c>
      <c r="GG1" s="15" t="s">
        <v>7448</v>
      </c>
      <c r="GH1" s="15" t="s">
        <v>7449</v>
      </c>
      <c r="GI1" s="15" t="s">
        <v>7450</v>
      </c>
      <c r="GJ1" s="15" t="s">
        <v>7451</v>
      </c>
      <c r="GK1" s="15" t="s">
        <v>7452</v>
      </c>
      <c r="GL1" s="15" t="s">
        <v>7453</v>
      </c>
      <c r="GM1" s="15" t="s">
        <v>7454</v>
      </c>
      <c r="GN1" s="15" t="s">
        <v>7455</v>
      </c>
      <c r="GO1" s="15" t="s">
        <v>7456</v>
      </c>
      <c r="GP1" s="15" t="s">
        <v>7457</v>
      </c>
      <c r="GQ1" s="15" t="s">
        <v>7458</v>
      </c>
      <c r="GR1" s="15" t="s">
        <v>7459</v>
      </c>
      <c r="GS1" s="15" t="s">
        <v>7460</v>
      </c>
      <c r="GT1" s="15" t="s">
        <v>7461</v>
      </c>
      <c r="GU1" s="15" t="s">
        <v>7462</v>
      </c>
      <c r="GV1" s="15" t="s">
        <v>7463</v>
      </c>
      <c r="GW1" s="15" t="s">
        <v>7464</v>
      </c>
      <c r="GX1" s="15" t="s">
        <v>7465</v>
      </c>
      <c r="GY1" s="15" t="s">
        <v>7466</v>
      </c>
      <c r="GZ1" s="15" t="s">
        <v>7467</v>
      </c>
      <c r="HA1" s="15" t="s">
        <v>7468</v>
      </c>
      <c r="HB1" s="15" t="s">
        <v>7469</v>
      </c>
      <c r="HC1" s="15" t="s">
        <v>7470</v>
      </c>
      <c r="HD1" s="15" t="s">
        <v>7471</v>
      </c>
      <c r="HE1" s="15" t="s">
        <v>7472</v>
      </c>
      <c r="HF1" s="15" t="s">
        <v>7473</v>
      </c>
      <c r="HG1" s="15" t="s">
        <v>7474</v>
      </c>
      <c r="HH1" s="15" t="s">
        <v>7475</v>
      </c>
      <c r="HI1" s="15" t="s">
        <v>7476</v>
      </c>
      <c r="HJ1" s="15" t="s">
        <v>7477</v>
      </c>
      <c r="HK1" s="15" t="s">
        <v>7478</v>
      </c>
      <c r="HL1" s="15" t="s">
        <v>7479</v>
      </c>
      <c r="HM1" s="15" t="s">
        <v>7480</v>
      </c>
      <c r="HN1" s="15" t="s">
        <v>7481</v>
      </c>
      <c r="HO1" s="15" t="s">
        <v>7482</v>
      </c>
      <c r="HP1" s="15" t="s">
        <v>7483</v>
      </c>
      <c r="HQ1" s="15" t="s">
        <v>7484</v>
      </c>
      <c r="HR1" s="15" t="s">
        <v>7485</v>
      </c>
      <c r="HS1" s="15" t="s">
        <v>7486</v>
      </c>
      <c r="HT1" s="15" t="s">
        <v>7487</v>
      </c>
      <c r="HU1" s="15" t="s">
        <v>7488</v>
      </c>
      <c r="HV1" s="15" t="s">
        <v>7489</v>
      </c>
      <c r="HW1" s="15" t="s">
        <v>7490</v>
      </c>
      <c r="HX1" s="15" t="s">
        <v>7491</v>
      </c>
      <c r="HY1" s="15" t="s">
        <v>7492</v>
      </c>
      <c r="HZ1" s="15" t="s">
        <v>7493</v>
      </c>
      <c r="IA1" s="15" t="s">
        <v>7494</v>
      </c>
      <c r="IB1" s="15" t="s">
        <v>7495</v>
      </c>
      <c r="IC1" s="15" t="s">
        <v>7496</v>
      </c>
      <c r="ID1" s="15" t="s">
        <v>7497</v>
      </c>
      <c r="IE1" s="15" t="s">
        <v>7498</v>
      </c>
      <c r="IF1" s="15" t="s">
        <v>7499</v>
      </c>
      <c r="IG1" s="15" t="s">
        <v>7500</v>
      </c>
      <c r="IH1" s="15" t="s">
        <v>7501</v>
      </c>
      <c r="II1" s="15" t="s">
        <v>7502</v>
      </c>
      <c r="IJ1" s="15" t="s">
        <v>7503</v>
      </c>
      <c r="IK1" s="15" t="s">
        <v>7504</v>
      </c>
      <c r="IL1" s="15" t="s">
        <v>7505</v>
      </c>
      <c r="IM1" s="15" t="s">
        <v>7506</v>
      </c>
      <c r="IN1" s="15" t="s">
        <v>7507</v>
      </c>
      <c r="IO1" s="15" t="s">
        <v>7508</v>
      </c>
      <c r="IP1" s="15" t="s">
        <v>7509</v>
      </c>
      <c r="IQ1" s="15" t="s">
        <v>7510</v>
      </c>
      <c r="IR1" s="15" t="s">
        <v>7511</v>
      </c>
      <c r="IS1" s="15" t="s">
        <v>7512</v>
      </c>
      <c r="IT1" s="15" t="s">
        <v>7513</v>
      </c>
      <c r="IU1" s="15" t="s">
        <v>7514</v>
      </c>
      <c r="IV1" s="15" t="s">
        <v>7515</v>
      </c>
      <c r="IW1" s="15" t="s">
        <v>7516</v>
      </c>
      <c r="IX1" s="15" t="s">
        <v>7517</v>
      </c>
      <c r="IY1" s="15" t="s">
        <v>7518</v>
      </c>
      <c r="IZ1" s="15" t="s">
        <v>7519</v>
      </c>
      <c r="JA1" s="15" t="s">
        <v>7520</v>
      </c>
      <c r="JB1" s="15" t="s">
        <v>7521</v>
      </c>
      <c r="JC1" s="15" t="s">
        <v>7522</v>
      </c>
      <c r="JD1" s="15" t="s">
        <v>7523</v>
      </c>
      <c r="JE1" s="15" t="s">
        <v>7524</v>
      </c>
      <c r="JF1" s="15" t="s">
        <v>7525</v>
      </c>
      <c r="JG1" s="15" t="s">
        <v>7526</v>
      </c>
      <c r="JH1" s="15" t="s">
        <v>7527</v>
      </c>
      <c r="JI1" s="15" t="s">
        <v>7528</v>
      </c>
      <c r="JJ1" s="15" t="s">
        <v>7529</v>
      </c>
      <c r="JK1" s="15" t="s">
        <v>7530</v>
      </c>
      <c r="JL1" s="15" t="s">
        <v>7531</v>
      </c>
      <c r="JM1" s="15" t="s">
        <v>7532</v>
      </c>
      <c r="JN1" s="15" t="s">
        <v>7533</v>
      </c>
      <c r="JO1" s="15" t="s">
        <v>7534</v>
      </c>
      <c r="JP1" s="15" t="s">
        <v>7535</v>
      </c>
      <c r="JQ1" s="15" t="s">
        <v>7536</v>
      </c>
      <c r="JR1" s="15" t="s">
        <v>7537</v>
      </c>
      <c r="JS1" s="15" t="s">
        <v>7538</v>
      </c>
      <c r="JT1" s="15" t="s">
        <v>7539</v>
      </c>
      <c r="JU1" s="15" t="s">
        <v>7540</v>
      </c>
      <c r="JV1" s="15" t="s">
        <v>7541</v>
      </c>
      <c r="JW1" s="15" t="s">
        <v>7542</v>
      </c>
      <c r="JX1" s="15" t="s">
        <v>7543</v>
      </c>
      <c r="JY1" s="15" t="s">
        <v>7544</v>
      </c>
      <c r="JZ1" s="15" t="s">
        <v>7545</v>
      </c>
      <c r="KA1" s="15" t="s">
        <v>7546</v>
      </c>
      <c r="KB1" s="15" t="s">
        <v>7547</v>
      </c>
      <c r="KC1" s="15" t="s">
        <v>7548</v>
      </c>
      <c r="KD1" s="15" t="s">
        <v>7549</v>
      </c>
      <c r="KE1" s="15" t="s">
        <v>7550</v>
      </c>
      <c r="KF1" s="15" t="s">
        <v>7551</v>
      </c>
      <c r="KG1" s="15" t="s">
        <v>7552</v>
      </c>
      <c r="KH1" s="15" t="s">
        <v>7553</v>
      </c>
      <c r="KI1" s="15" t="s">
        <v>7554</v>
      </c>
      <c r="KJ1" s="15" t="s">
        <v>7555</v>
      </c>
      <c r="KK1" s="15" t="s">
        <v>7556</v>
      </c>
      <c r="KL1" s="15" t="s">
        <v>7557</v>
      </c>
      <c r="KM1" s="15" t="s">
        <v>7558</v>
      </c>
      <c r="KN1" s="15" t="s">
        <v>7559</v>
      </c>
      <c r="KO1" s="15" t="s">
        <v>7560</v>
      </c>
      <c r="KP1" s="15" t="s">
        <v>7561</v>
      </c>
      <c r="KQ1" s="15" t="s">
        <v>7562</v>
      </c>
      <c r="KR1" s="15" t="s">
        <v>7563</v>
      </c>
      <c r="KS1" s="15" t="s">
        <v>7564</v>
      </c>
      <c r="KT1" s="15" t="s">
        <v>7565</v>
      </c>
      <c r="KU1" s="15" t="s">
        <v>7566</v>
      </c>
      <c r="KV1" s="15" t="s">
        <v>7567</v>
      </c>
      <c r="KW1" s="15" t="s">
        <v>7568</v>
      </c>
      <c r="KX1" s="15" t="s">
        <v>7569</v>
      </c>
      <c r="KY1" s="15" t="s">
        <v>7570</v>
      </c>
      <c r="KZ1" s="15" t="s">
        <v>7571</v>
      </c>
      <c r="LA1" s="15" t="s">
        <v>7572</v>
      </c>
      <c r="LB1" s="15" t="s">
        <v>7573</v>
      </c>
      <c r="LC1" s="15" t="s">
        <v>7574</v>
      </c>
      <c r="LD1" s="15" t="s">
        <v>7575</v>
      </c>
      <c r="LE1" s="15" t="s">
        <v>7576</v>
      </c>
      <c r="LF1" s="15" t="s">
        <v>7577</v>
      </c>
      <c r="LG1" s="15" t="s">
        <v>7578</v>
      </c>
      <c r="LH1" s="15" t="s">
        <v>7579</v>
      </c>
      <c r="LI1" s="15" t="s">
        <v>7580</v>
      </c>
      <c r="LJ1" s="15" t="s">
        <v>7581</v>
      </c>
      <c r="LK1" s="15" t="s">
        <v>7582</v>
      </c>
      <c r="LL1" s="15" t="s">
        <v>7583</v>
      </c>
      <c r="LM1" s="15" t="s">
        <v>7584</v>
      </c>
      <c r="LN1" s="15" t="s">
        <v>7585</v>
      </c>
      <c r="LO1" s="15" t="s">
        <v>7586</v>
      </c>
      <c r="LP1" s="15" t="s">
        <v>7587</v>
      </c>
      <c r="LQ1" s="15" t="s">
        <v>7588</v>
      </c>
      <c r="LR1" s="15" t="s">
        <v>7589</v>
      </c>
      <c r="LS1" s="15" t="s">
        <v>7590</v>
      </c>
    </row>
    <row r="2" spans="1:331" x14ac:dyDescent="0.25">
      <c r="C2" s="53" t="s">
        <v>6948</v>
      </c>
      <c r="D2" s="53" t="s">
        <v>6949</v>
      </c>
      <c r="E2" s="53" t="s">
        <v>6950</v>
      </c>
      <c r="F2" s="53" t="s">
        <v>6951</v>
      </c>
      <c r="G2" s="53" t="s">
        <v>6952</v>
      </c>
      <c r="H2" s="53" t="s">
        <v>6953</v>
      </c>
      <c r="I2" s="53" t="s">
        <v>6954</v>
      </c>
      <c r="J2" s="53" t="s">
        <v>6955</v>
      </c>
      <c r="K2" s="53" t="s">
        <v>6956</v>
      </c>
      <c r="L2" s="53" t="s">
        <v>6957</v>
      </c>
      <c r="M2" s="53" t="s">
        <v>6958</v>
      </c>
      <c r="N2" s="53" t="s">
        <v>6959</v>
      </c>
      <c r="O2" s="53" t="s">
        <v>6960</v>
      </c>
      <c r="P2" s="53" t="s">
        <v>6961</v>
      </c>
      <c r="Q2" s="53" t="s">
        <v>6962</v>
      </c>
      <c r="R2" s="53" t="s">
        <v>6963</v>
      </c>
      <c r="S2" s="53" t="s">
        <v>6964</v>
      </c>
      <c r="T2" s="53" t="s">
        <v>6965</v>
      </c>
      <c r="U2" s="53" t="s">
        <v>6966</v>
      </c>
      <c r="V2" s="53" t="s">
        <v>6967</v>
      </c>
      <c r="W2" s="53" t="s">
        <v>6968</v>
      </c>
      <c r="X2" s="53" t="s">
        <v>6969</v>
      </c>
      <c r="Y2" s="53" t="s">
        <v>6970</v>
      </c>
      <c r="Z2" s="53" t="s">
        <v>6971</v>
      </c>
      <c r="AA2" s="53" t="s">
        <v>6972</v>
      </c>
      <c r="AB2" s="53" t="s">
        <v>6973</v>
      </c>
      <c r="AC2" s="53" t="s">
        <v>6974</v>
      </c>
      <c r="AD2" s="53" t="s">
        <v>6975</v>
      </c>
      <c r="AE2" s="53" t="s">
        <v>6976</v>
      </c>
      <c r="AF2" s="53" t="s">
        <v>6977</v>
      </c>
      <c r="AG2" s="53" t="s">
        <v>6978</v>
      </c>
      <c r="AH2" s="53" t="s">
        <v>6979</v>
      </c>
      <c r="AI2" s="53" t="s">
        <v>6980</v>
      </c>
      <c r="AJ2" s="53" t="s">
        <v>6981</v>
      </c>
      <c r="AK2" s="53" t="s">
        <v>6982</v>
      </c>
      <c r="AL2" s="53" t="s">
        <v>6983</v>
      </c>
      <c r="AM2" s="15" t="s">
        <v>6984</v>
      </c>
      <c r="AN2" s="15" t="s">
        <v>6985</v>
      </c>
      <c r="AO2" s="15" t="s">
        <v>6986</v>
      </c>
      <c r="AP2" s="15" t="s">
        <v>6987</v>
      </c>
      <c r="AQ2" s="15" t="s">
        <v>6988</v>
      </c>
      <c r="AR2" s="15" t="s">
        <v>6989</v>
      </c>
      <c r="AS2" s="15" t="s">
        <v>6990</v>
      </c>
      <c r="AT2" s="15" t="s">
        <v>6991</v>
      </c>
      <c r="AU2" s="15" t="s">
        <v>6992</v>
      </c>
      <c r="AV2" s="15" t="s">
        <v>6993</v>
      </c>
      <c r="AW2" s="15" t="s">
        <v>6994</v>
      </c>
      <c r="AX2" s="15" t="s">
        <v>6995</v>
      </c>
      <c r="AY2" s="15" t="s">
        <v>6996</v>
      </c>
      <c r="AZ2" s="15" t="s">
        <v>6997</v>
      </c>
      <c r="BA2" s="15" t="s">
        <v>6998</v>
      </c>
      <c r="BB2" s="15" t="s">
        <v>6999</v>
      </c>
      <c r="BC2" s="15" t="s">
        <v>7000</v>
      </c>
      <c r="BD2" s="15" t="s">
        <v>7001</v>
      </c>
      <c r="BE2" s="15" t="s">
        <v>7002</v>
      </c>
      <c r="BF2" s="15" t="s">
        <v>7003</v>
      </c>
      <c r="BG2" s="15" t="s">
        <v>7004</v>
      </c>
      <c r="BH2" s="15" t="s">
        <v>7005</v>
      </c>
      <c r="BI2" s="15" t="s">
        <v>7006</v>
      </c>
      <c r="BJ2" s="15" t="s">
        <v>7007</v>
      </c>
      <c r="BK2" s="15" t="s">
        <v>7008</v>
      </c>
      <c r="BL2" s="15" t="s">
        <v>7009</v>
      </c>
      <c r="BM2" s="15" t="s">
        <v>7010</v>
      </c>
      <c r="BN2" s="15" t="s">
        <v>7011</v>
      </c>
      <c r="BO2" s="15" t="s">
        <v>7012</v>
      </c>
      <c r="BP2" s="15" t="s">
        <v>7013</v>
      </c>
      <c r="BQ2" s="15" t="s">
        <v>7014</v>
      </c>
      <c r="BR2" s="15" t="s">
        <v>7015</v>
      </c>
      <c r="BS2" s="15" t="s">
        <v>7016</v>
      </c>
      <c r="BT2" s="15" t="s">
        <v>7017</v>
      </c>
      <c r="BU2" s="15" t="s">
        <v>7018</v>
      </c>
      <c r="BV2" s="15" t="s">
        <v>7019</v>
      </c>
      <c r="BW2" s="15" t="s">
        <v>7020</v>
      </c>
      <c r="BX2" s="15" t="s">
        <v>7021</v>
      </c>
      <c r="BY2" s="15" t="s">
        <v>7022</v>
      </c>
      <c r="BZ2" s="15" t="s">
        <v>7023</v>
      </c>
      <c r="CA2" s="15" t="s">
        <v>7024</v>
      </c>
      <c r="CB2" s="15" t="s">
        <v>7025</v>
      </c>
      <c r="CC2" s="15" t="s">
        <v>7026</v>
      </c>
      <c r="CD2" s="15" t="s">
        <v>7027</v>
      </c>
      <c r="CE2" s="15" t="s">
        <v>7028</v>
      </c>
      <c r="CF2" s="15" t="s">
        <v>7029</v>
      </c>
      <c r="CG2" s="15" t="s">
        <v>7030</v>
      </c>
      <c r="CH2" s="15" t="s">
        <v>7031</v>
      </c>
      <c r="CI2" s="15" t="s">
        <v>7032</v>
      </c>
      <c r="CJ2" s="15" t="s">
        <v>7033</v>
      </c>
      <c r="CK2" s="15" t="s">
        <v>7034</v>
      </c>
      <c r="CL2" s="15" t="s">
        <v>7035</v>
      </c>
      <c r="CM2" s="15" t="s">
        <v>7036</v>
      </c>
      <c r="CN2" s="15" t="s">
        <v>7037</v>
      </c>
      <c r="CO2" s="15" t="s">
        <v>7038</v>
      </c>
      <c r="CP2" s="15" t="s">
        <v>7039</v>
      </c>
      <c r="CQ2" s="15" t="s">
        <v>7040</v>
      </c>
      <c r="CR2" s="15" t="s">
        <v>7041</v>
      </c>
      <c r="CS2" s="15" t="s">
        <v>7042</v>
      </c>
      <c r="CT2" s="15" t="s">
        <v>7043</v>
      </c>
      <c r="CU2" s="15" t="s">
        <v>7044</v>
      </c>
      <c r="CV2" s="15" t="s">
        <v>7045</v>
      </c>
      <c r="CW2" s="15" t="s">
        <v>7046</v>
      </c>
      <c r="CX2" s="15" t="s">
        <v>7047</v>
      </c>
      <c r="CY2" s="15" t="s">
        <v>7048</v>
      </c>
      <c r="CZ2" s="15" t="s">
        <v>7049</v>
      </c>
      <c r="DA2" s="15" t="s">
        <v>7050</v>
      </c>
      <c r="DB2" s="15" t="s">
        <v>7051</v>
      </c>
      <c r="DC2" s="15" t="s">
        <v>7052</v>
      </c>
      <c r="DD2" s="15" t="s">
        <v>7053</v>
      </c>
      <c r="DE2" s="15" t="s">
        <v>7054</v>
      </c>
      <c r="DF2" s="15" t="s">
        <v>7055</v>
      </c>
      <c r="DG2" s="15" t="s">
        <v>7056</v>
      </c>
      <c r="DH2" s="15" t="s">
        <v>7057</v>
      </c>
      <c r="DI2" s="15" t="s">
        <v>7058</v>
      </c>
      <c r="DJ2" s="15" t="s">
        <v>7059</v>
      </c>
      <c r="DK2" s="15" t="s">
        <v>7060</v>
      </c>
      <c r="DL2" s="15" t="s">
        <v>7061</v>
      </c>
      <c r="DM2" s="15" t="s">
        <v>7062</v>
      </c>
      <c r="DN2" s="15" t="s">
        <v>7063</v>
      </c>
      <c r="DO2" s="15" t="s">
        <v>7064</v>
      </c>
      <c r="DP2" s="15" t="s">
        <v>7065</v>
      </c>
      <c r="DQ2" s="15" t="s">
        <v>7066</v>
      </c>
      <c r="DR2" s="15" t="s">
        <v>7067</v>
      </c>
      <c r="DS2" s="15" t="s">
        <v>7068</v>
      </c>
      <c r="DT2" s="15" t="s">
        <v>7069</v>
      </c>
      <c r="DU2" s="15" t="s">
        <v>7070</v>
      </c>
      <c r="DV2" s="15" t="s">
        <v>7071</v>
      </c>
      <c r="DW2" s="15" t="s">
        <v>7072</v>
      </c>
      <c r="DX2" s="15" t="s">
        <v>7073</v>
      </c>
      <c r="DY2" s="15" t="s">
        <v>7074</v>
      </c>
      <c r="DZ2" s="15" t="s">
        <v>7075</v>
      </c>
      <c r="EA2" s="15" t="s">
        <v>7076</v>
      </c>
      <c r="EB2" s="15" t="s">
        <v>7077</v>
      </c>
      <c r="EC2" s="15" t="s">
        <v>7078</v>
      </c>
      <c r="ED2" s="15" t="s">
        <v>7079</v>
      </c>
      <c r="EE2" s="15" t="s">
        <v>7080</v>
      </c>
      <c r="EF2" s="15" t="s">
        <v>7081</v>
      </c>
      <c r="EG2" s="15" t="s">
        <v>7082</v>
      </c>
      <c r="EH2" s="15" t="s">
        <v>7083</v>
      </c>
      <c r="EI2" s="15" t="s">
        <v>7084</v>
      </c>
      <c r="EJ2" s="15" t="s">
        <v>7085</v>
      </c>
      <c r="EK2" s="15" t="s">
        <v>7086</v>
      </c>
      <c r="EL2" s="15" t="s">
        <v>7087</v>
      </c>
      <c r="EM2" s="15" t="s">
        <v>7088</v>
      </c>
      <c r="EN2" s="15" t="s">
        <v>7089</v>
      </c>
      <c r="EO2" s="15" t="s">
        <v>7090</v>
      </c>
      <c r="EP2" s="15" t="s">
        <v>7091</v>
      </c>
      <c r="EQ2" s="15" t="s">
        <v>7092</v>
      </c>
      <c r="ER2" s="15" t="s">
        <v>7093</v>
      </c>
      <c r="ES2" s="15" t="s">
        <v>7094</v>
      </c>
      <c r="ET2" s="15" t="s">
        <v>7095</v>
      </c>
      <c r="EU2" s="15" t="s">
        <v>7096</v>
      </c>
      <c r="EV2" s="15" t="s">
        <v>7097</v>
      </c>
      <c r="EW2" s="15" t="s">
        <v>7098</v>
      </c>
      <c r="EX2" s="15" t="s">
        <v>7099</v>
      </c>
      <c r="EY2" s="15" t="s">
        <v>7100</v>
      </c>
      <c r="EZ2" s="15" t="s">
        <v>7101</v>
      </c>
      <c r="FA2" s="15" t="s">
        <v>7102</v>
      </c>
      <c r="FB2" s="15" t="s">
        <v>7103</v>
      </c>
      <c r="FC2" s="15" t="s">
        <v>7104</v>
      </c>
      <c r="FD2" s="15" t="s">
        <v>7105</v>
      </c>
      <c r="FE2" s="15" t="s">
        <v>7106</v>
      </c>
      <c r="FF2" s="15" t="s">
        <v>7107</v>
      </c>
      <c r="FG2" s="15" t="s">
        <v>7108</v>
      </c>
      <c r="FH2" s="15" t="s">
        <v>7109</v>
      </c>
      <c r="FI2" s="15" t="s">
        <v>7110</v>
      </c>
      <c r="FJ2" s="15" t="s">
        <v>7111</v>
      </c>
      <c r="FK2" s="15" t="s">
        <v>7112</v>
      </c>
      <c r="FL2" s="15" t="s">
        <v>7113</v>
      </c>
      <c r="FM2" s="15" t="s">
        <v>7114</v>
      </c>
      <c r="FN2" s="15" t="s">
        <v>7115</v>
      </c>
      <c r="FO2" s="15" t="s">
        <v>7116</v>
      </c>
      <c r="FP2" s="15" t="s">
        <v>7117</v>
      </c>
      <c r="FQ2" s="15" t="s">
        <v>7118</v>
      </c>
      <c r="FR2" s="15" t="s">
        <v>7119</v>
      </c>
      <c r="FS2" s="15" t="s">
        <v>7120</v>
      </c>
      <c r="FT2" s="15" t="s">
        <v>7121</v>
      </c>
      <c r="FU2" s="15" t="s">
        <v>7122</v>
      </c>
      <c r="FV2" s="15" t="s">
        <v>7123</v>
      </c>
      <c r="FW2" s="15" t="s">
        <v>7124</v>
      </c>
      <c r="FX2" s="15" t="s">
        <v>7125</v>
      </c>
      <c r="FY2" s="15" t="s">
        <v>7126</v>
      </c>
      <c r="FZ2" s="15" t="s">
        <v>7127</v>
      </c>
      <c r="GA2" s="15" t="s">
        <v>7128</v>
      </c>
      <c r="GB2" s="15" t="s">
        <v>7129</v>
      </c>
      <c r="GC2" s="15" t="s">
        <v>7130</v>
      </c>
      <c r="GD2" s="15" t="s">
        <v>7131</v>
      </c>
      <c r="GE2" s="15" t="s">
        <v>7132</v>
      </c>
      <c r="GF2" s="15" t="s">
        <v>7133</v>
      </c>
      <c r="GG2" s="15" t="s">
        <v>7134</v>
      </c>
      <c r="GH2" s="15" t="s">
        <v>7135</v>
      </c>
      <c r="GI2" s="15" t="s">
        <v>7136</v>
      </c>
      <c r="GJ2" s="15" t="s">
        <v>7137</v>
      </c>
      <c r="GK2" s="15" t="s">
        <v>7138</v>
      </c>
      <c r="GL2" s="15" t="s">
        <v>7139</v>
      </c>
      <c r="GM2" s="15" t="s">
        <v>7140</v>
      </c>
      <c r="GN2" s="15" t="s">
        <v>7141</v>
      </c>
      <c r="GO2" s="15" t="s">
        <v>7142</v>
      </c>
      <c r="GP2" s="15" t="s">
        <v>7143</v>
      </c>
      <c r="GQ2" s="15" t="s">
        <v>7144</v>
      </c>
      <c r="GR2" s="15" t="s">
        <v>7145</v>
      </c>
      <c r="GS2" s="15" t="s">
        <v>7146</v>
      </c>
      <c r="GT2" s="15" t="s">
        <v>7147</v>
      </c>
      <c r="GU2" s="15" t="s">
        <v>7148</v>
      </c>
      <c r="GV2" s="15" t="s">
        <v>7149</v>
      </c>
      <c r="GW2" s="15" t="s">
        <v>7150</v>
      </c>
      <c r="GX2" s="15" t="s">
        <v>7151</v>
      </c>
      <c r="GY2" s="15" t="s">
        <v>7152</v>
      </c>
      <c r="GZ2" s="15" t="s">
        <v>7153</v>
      </c>
      <c r="HA2" s="15" t="s">
        <v>7154</v>
      </c>
      <c r="HB2" s="15" t="s">
        <v>7155</v>
      </c>
      <c r="HC2" s="15" t="s">
        <v>7156</v>
      </c>
      <c r="HD2" s="15" t="s">
        <v>7157</v>
      </c>
      <c r="HE2" s="15" t="s">
        <v>7158</v>
      </c>
      <c r="HF2" s="15" t="s">
        <v>7159</v>
      </c>
      <c r="HG2" s="15" t="s">
        <v>7160</v>
      </c>
      <c r="HH2" s="15" t="s">
        <v>7161</v>
      </c>
      <c r="HI2" s="15" t="s">
        <v>7162</v>
      </c>
      <c r="HJ2" s="15" t="s">
        <v>7163</v>
      </c>
      <c r="HK2" s="15" t="s">
        <v>7164</v>
      </c>
      <c r="HL2" s="15" t="s">
        <v>7165</v>
      </c>
      <c r="HM2" s="15" t="s">
        <v>7166</v>
      </c>
      <c r="HN2" s="15" t="s">
        <v>7167</v>
      </c>
      <c r="HO2" s="15" t="s">
        <v>7168</v>
      </c>
      <c r="HP2" s="15" t="s">
        <v>7169</v>
      </c>
      <c r="HQ2" s="15" t="s">
        <v>7170</v>
      </c>
      <c r="HR2" s="15" t="s">
        <v>7171</v>
      </c>
      <c r="HS2" s="15" t="s">
        <v>7172</v>
      </c>
      <c r="HT2" s="15" t="s">
        <v>7173</v>
      </c>
      <c r="HU2" s="15" t="s">
        <v>7174</v>
      </c>
      <c r="HV2" s="15" t="s">
        <v>7175</v>
      </c>
      <c r="HW2" s="15" t="s">
        <v>7176</v>
      </c>
      <c r="HX2" s="15" t="s">
        <v>7177</v>
      </c>
      <c r="HY2" s="15" t="s">
        <v>7178</v>
      </c>
      <c r="HZ2" s="15" t="s">
        <v>7179</v>
      </c>
      <c r="IA2" s="15" t="s">
        <v>7180</v>
      </c>
      <c r="IB2" s="15" t="s">
        <v>7181</v>
      </c>
      <c r="IC2" s="15" t="s">
        <v>7182</v>
      </c>
      <c r="ID2" s="15" t="s">
        <v>7183</v>
      </c>
      <c r="IE2" s="15" t="s">
        <v>7184</v>
      </c>
      <c r="IF2" s="15" t="s">
        <v>7185</v>
      </c>
      <c r="IG2" s="15" t="s">
        <v>7186</v>
      </c>
      <c r="IH2" s="15" t="s">
        <v>7187</v>
      </c>
      <c r="II2" s="15" t="s">
        <v>7188</v>
      </c>
      <c r="IJ2" s="15" t="s">
        <v>7189</v>
      </c>
      <c r="IK2" s="15" t="s">
        <v>7190</v>
      </c>
      <c r="IL2" s="15" t="s">
        <v>7191</v>
      </c>
      <c r="IM2" s="15" t="s">
        <v>7192</v>
      </c>
      <c r="IN2" s="15" t="s">
        <v>7193</v>
      </c>
      <c r="IO2" s="15" t="s">
        <v>7194</v>
      </c>
      <c r="IP2" s="15" t="s">
        <v>7195</v>
      </c>
      <c r="IQ2" s="15" t="s">
        <v>7196</v>
      </c>
      <c r="IR2" s="15" t="s">
        <v>7197</v>
      </c>
      <c r="IS2" s="15" t="s">
        <v>7198</v>
      </c>
      <c r="IT2" s="15" t="s">
        <v>7199</v>
      </c>
      <c r="IU2" s="15" t="s">
        <v>7200</v>
      </c>
      <c r="IV2" s="15" t="s">
        <v>7201</v>
      </c>
      <c r="IW2" s="15" t="s">
        <v>7202</v>
      </c>
      <c r="IX2" s="15" t="s">
        <v>7203</v>
      </c>
      <c r="IY2" s="15" t="s">
        <v>7204</v>
      </c>
      <c r="IZ2" s="15" t="s">
        <v>7205</v>
      </c>
      <c r="JA2" s="15" t="s">
        <v>7206</v>
      </c>
      <c r="JB2" s="15" t="s">
        <v>7207</v>
      </c>
      <c r="JC2" s="15" t="s">
        <v>7208</v>
      </c>
      <c r="JD2" s="15" t="s">
        <v>7209</v>
      </c>
      <c r="JE2" s="15" t="s">
        <v>7210</v>
      </c>
      <c r="JF2" s="15" t="s">
        <v>7211</v>
      </c>
      <c r="JG2" s="15" t="s">
        <v>7212</v>
      </c>
      <c r="JH2" s="15" t="s">
        <v>7213</v>
      </c>
      <c r="JI2" s="15" t="s">
        <v>7214</v>
      </c>
      <c r="JJ2" s="15" t="s">
        <v>7215</v>
      </c>
      <c r="JK2" s="15" t="s">
        <v>7216</v>
      </c>
      <c r="JL2" s="15" t="s">
        <v>7217</v>
      </c>
      <c r="JM2" s="15" t="s">
        <v>7218</v>
      </c>
      <c r="JN2" s="15" t="s">
        <v>7219</v>
      </c>
      <c r="JO2" s="15" t="s">
        <v>7220</v>
      </c>
      <c r="JP2" s="15" t="s">
        <v>7221</v>
      </c>
      <c r="JQ2" s="15" t="s">
        <v>7222</v>
      </c>
      <c r="JR2" s="15" t="s">
        <v>7223</v>
      </c>
      <c r="JS2" s="15" t="s">
        <v>7224</v>
      </c>
      <c r="JT2" s="15" t="s">
        <v>7225</v>
      </c>
      <c r="JU2" s="15" t="s">
        <v>7226</v>
      </c>
      <c r="JV2" s="15" t="s">
        <v>7227</v>
      </c>
      <c r="JW2" s="15" t="s">
        <v>7228</v>
      </c>
      <c r="JX2" s="15" t="s">
        <v>7229</v>
      </c>
      <c r="JY2" s="15" t="s">
        <v>7230</v>
      </c>
      <c r="JZ2" s="15" t="s">
        <v>7231</v>
      </c>
      <c r="KA2" s="15" t="s">
        <v>7232</v>
      </c>
      <c r="KB2" s="15" t="s">
        <v>7233</v>
      </c>
      <c r="KC2" s="15" t="s">
        <v>7234</v>
      </c>
      <c r="KD2" s="15" t="s">
        <v>7235</v>
      </c>
      <c r="KE2" s="15" t="s">
        <v>7236</v>
      </c>
      <c r="KF2" s="15" t="s">
        <v>7237</v>
      </c>
      <c r="KG2" s="15" t="s">
        <v>7238</v>
      </c>
      <c r="KH2" s="15" t="s">
        <v>7239</v>
      </c>
      <c r="KI2" s="15" t="s">
        <v>7240</v>
      </c>
      <c r="KJ2" s="15" t="s">
        <v>7241</v>
      </c>
      <c r="KK2" s="15" t="s">
        <v>7242</v>
      </c>
      <c r="KL2" s="15" t="s">
        <v>7243</v>
      </c>
      <c r="KM2" s="15" t="s">
        <v>7244</v>
      </c>
      <c r="KN2" s="15" t="s">
        <v>7245</v>
      </c>
      <c r="KO2" s="15" t="s">
        <v>7246</v>
      </c>
      <c r="KP2" s="15" t="s">
        <v>7247</v>
      </c>
      <c r="KQ2" s="15" t="s">
        <v>7248</v>
      </c>
      <c r="KR2" s="15" t="s">
        <v>7249</v>
      </c>
      <c r="KS2" s="15" t="s">
        <v>7250</v>
      </c>
      <c r="KT2" s="15" t="s">
        <v>7251</v>
      </c>
      <c r="KU2" s="15" t="s">
        <v>7252</v>
      </c>
      <c r="KV2" s="15" t="s">
        <v>7253</v>
      </c>
      <c r="KW2" s="15" t="s">
        <v>7254</v>
      </c>
      <c r="KX2" s="15" t="s">
        <v>7255</v>
      </c>
      <c r="KY2" s="15" t="s">
        <v>7256</v>
      </c>
      <c r="KZ2" s="15" t="s">
        <v>7257</v>
      </c>
      <c r="LA2" s="15" t="s">
        <v>7258</v>
      </c>
      <c r="LB2" s="15" t="s">
        <v>7259</v>
      </c>
      <c r="LC2" s="15" t="s">
        <v>7260</v>
      </c>
      <c r="LD2" s="15" t="s">
        <v>7261</v>
      </c>
      <c r="LE2" s="15" t="s">
        <v>7262</v>
      </c>
      <c r="LF2" s="15" t="s">
        <v>7263</v>
      </c>
      <c r="LG2" s="15" t="s">
        <v>7264</v>
      </c>
      <c r="LH2" s="15" t="s">
        <v>7265</v>
      </c>
      <c r="LI2" s="15" t="s">
        <v>7266</v>
      </c>
      <c r="LJ2" s="15" t="s">
        <v>7267</v>
      </c>
      <c r="LK2" s="15" t="s">
        <v>7268</v>
      </c>
      <c r="LL2" s="15" t="s">
        <v>7269</v>
      </c>
      <c r="LM2" s="15" t="s">
        <v>7270</v>
      </c>
      <c r="LN2" s="15" t="s">
        <v>7271</v>
      </c>
      <c r="LO2" s="15" t="s">
        <v>7272</v>
      </c>
      <c r="LP2" s="15" t="s">
        <v>7273</v>
      </c>
      <c r="LQ2" s="15" t="s">
        <v>7274</v>
      </c>
      <c r="LR2" s="15" t="s">
        <v>7275</v>
      </c>
      <c r="LS2" s="15" t="s">
        <v>7276</v>
      </c>
    </row>
    <row r="3" spans="1:331" x14ac:dyDescent="0.25">
      <c r="C3" s="15" t="s">
        <v>5295</v>
      </c>
      <c r="D3" s="15" t="s">
        <v>5298</v>
      </c>
      <c r="E3" s="15" t="s">
        <v>5304</v>
      </c>
      <c r="F3" s="15" t="s">
        <v>5309</v>
      </c>
      <c r="G3" s="15" t="s">
        <v>5317</v>
      </c>
      <c r="H3" s="15" t="s">
        <v>5321</v>
      </c>
      <c r="I3" s="15" t="s">
        <v>5324</v>
      </c>
      <c r="J3" s="15" t="s">
        <v>5331</v>
      </c>
      <c r="K3" s="15" t="s">
        <v>5336</v>
      </c>
      <c r="L3" s="15" t="s">
        <v>5337</v>
      </c>
      <c r="M3" s="15" t="s">
        <v>5338</v>
      </c>
      <c r="N3" s="15" t="s">
        <v>5340</v>
      </c>
      <c r="O3" s="15" t="s">
        <v>5343</v>
      </c>
      <c r="P3" s="15" t="s">
        <v>5351</v>
      </c>
      <c r="Q3" s="15" t="s">
        <v>5354</v>
      </c>
      <c r="R3" s="15" t="s">
        <v>5358</v>
      </c>
      <c r="S3" s="15" t="s">
        <v>5359</v>
      </c>
      <c r="T3" s="15" t="s">
        <v>5365</v>
      </c>
      <c r="U3" s="15" t="s">
        <v>5369</v>
      </c>
      <c r="V3" s="15" t="s">
        <v>5374</v>
      </c>
      <c r="W3" s="15" t="s">
        <v>5375</v>
      </c>
      <c r="X3" s="15" t="s">
        <v>5378</v>
      </c>
      <c r="Y3" s="15" t="s">
        <v>5382</v>
      </c>
      <c r="Z3" s="15" t="s">
        <v>5386</v>
      </c>
      <c r="AA3" s="15" t="s">
        <v>5390</v>
      </c>
      <c r="AB3" s="15" t="s">
        <v>5395</v>
      </c>
      <c r="AC3" s="15" t="s">
        <v>5398</v>
      </c>
      <c r="AD3" s="15" t="s">
        <v>5402</v>
      </c>
      <c r="AE3" s="15" t="s">
        <v>5406</v>
      </c>
      <c r="AF3" s="15" t="s">
        <v>5409</v>
      </c>
      <c r="AG3" s="15" t="s">
        <v>5418</v>
      </c>
      <c r="AH3" s="15" t="s">
        <v>5425</v>
      </c>
      <c r="AI3" s="15" t="s">
        <v>5426</v>
      </c>
      <c r="AJ3" s="15" t="s">
        <v>5427</v>
      </c>
      <c r="AK3" s="15" t="s">
        <v>5431</v>
      </c>
      <c r="AL3" s="15" t="s">
        <v>5436</v>
      </c>
      <c r="AM3" s="15" t="s">
        <v>5442</v>
      </c>
      <c r="AN3" s="15" t="s">
        <v>5452</v>
      </c>
      <c r="AO3" s="15" t="s">
        <v>5456</v>
      </c>
      <c r="AP3" s="15" t="s">
        <v>5459</v>
      </c>
      <c r="AQ3" s="15" t="s">
        <v>5462</v>
      </c>
      <c r="AR3" s="15" t="s">
        <v>5464</v>
      </c>
      <c r="AS3" s="15" t="s">
        <v>5467</v>
      </c>
      <c r="AT3" s="15" t="s">
        <v>5468</v>
      </c>
      <c r="AU3" s="15" t="s">
        <v>5471</v>
      </c>
      <c r="AV3" s="15" t="s">
        <v>5480</v>
      </c>
      <c r="AW3" s="15" t="s">
        <v>5483</v>
      </c>
      <c r="AX3" s="15" t="s">
        <v>5484</v>
      </c>
      <c r="AY3" s="15" t="s">
        <v>5486</v>
      </c>
      <c r="AZ3" s="15" t="s">
        <v>5488</v>
      </c>
      <c r="BA3" s="15" t="s">
        <v>5492</v>
      </c>
      <c r="BB3" s="15" t="s">
        <v>5501</v>
      </c>
      <c r="BC3" s="15" t="s">
        <v>5503</v>
      </c>
      <c r="BD3" s="15" t="s">
        <v>5507</v>
      </c>
      <c r="BE3" s="15" t="s">
        <v>5510</v>
      </c>
      <c r="BF3" s="15" t="s">
        <v>5518</v>
      </c>
      <c r="BG3" s="15" t="s">
        <v>5523</v>
      </c>
      <c r="BH3" s="15" t="s">
        <v>5530</v>
      </c>
      <c r="BI3" s="15" t="s">
        <v>5537</v>
      </c>
      <c r="BJ3" s="15" t="s">
        <v>5539</v>
      </c>
      <c r="BK3" s="15" t="s">
        <v>5547</v>
      </c>
      <c r="BL3" s="15" t="s">
        <v>5557</v>
      </c>
      <c r="BM3" s="15" t="s">
        <v>5563</v>
      </c>
      <c r="BN3" s="15" t="s">
        <v>5573</v>
      </c>
      <c r="BO3" s="15" t="s">
        <v>5579</v>
      </c>
      <c r="BP3" s="15" t="s">
        <v>5586</v>
      </c>
      <c r="BQ3" s="15" t="s">
        <v>5588</v>
      </c>
      <c r="BR3" s="15" t="s">
        <v>5590</v>
      </c>
      <c r="BS3" s="15" t="s">
        <v>5594</v>
      </c>
      <c r="BT3" s="15" t="s">
        <v>5596</v>
      </c>
      <c r="BU3" s="15" t="s">
        <v>5604</v>
      </c>
      <c r="BV3" s="15" t="s">
        <v>5611</v>
      </c>
      <c r="BW3" s="15" t="s">
        <v>5617</v>
      </c>
      <c r="BX3" s="15" t="s">
        <v>5623</v>
      </c>
      <c r="BY3" s="15" t="s">
        <v>5625</v>
      </c>
      <c r="BZ3" s="15" t="s">
        <v>5628</v>
      </c>
      <c r="CA3" s="15" t="s">
        <v>5636</v>
      </c>
      <c r="CB3" s="15" t="s">
        <v>5640</v>
      </c>
      <c r="CC3" s="15" t="s">
        <v>5642</v>
      </c>
      <c r="CD3" s="15" t="s">
        <v>5653</v>
      </c>
      <c r="CE3" s="15" t="s">
        <v>5661</v>
      </c>
      <c r="CF3" s="15" t="s">
        <v>5664</v>
      </c>
      <c r="CG3" s="15" t="s">
        <v>5668</v>
      </c>
      <c r="CH3" s="15" t="s">
        <v>5673</v>
      </c>
      <c r="CI3" s="15" t="s">
        <v>5676</v>
      </c>
      <c r="CJ3" s="15" t="s">
        <v>5677</v>
      </c>
      <c r="CK3" s="15" t="s">
        <v>5679</v>
      </c>
      <c r="CL3" s="15" t="s">
        <v>5685</v>
      </c>
      <c r="CM3" s="15" t="s">
        <v>5687</v>
      </c>
      <c r="CN3" s="15" t="s">
        <v>5694</v>
      </c>
      <c r="CO3" s="15" t="s">
        <v>5696</v>
      </c>
      <c r="CP3" s="15" t="s">
        <v>5699</v>
      </c>
      <c r="CQ3" s="15" t="s">
        <v>5704</v>
      </c>
      <c r="CR3" s="15" t="s">
        <v>5713</v>
      </c>
      <c r="CS3" s="15" t="s">
        <v>5722</v>
      </c>
      <c r="CT3" s="15" t="s">
        <v>5724</v>
      </c>
      <c r="CU3" s="15" t="s">
        <v>5731</v>
      </c>
      <c r="CV3" s="15" t="s">
        <v>5736</v>
      </c>
      <c r="CW3" s="15" t="s">
        <v>5746</v>
      </c>
      <c r="CX3" s="15" t="s">
        <v>5747</v>
      </c>
      <c r="CY3" s="15" t="s">
        <v>5753</v>
      </c>
      <c r="CZ3" s="15" t="s">
        <v>5754</v>
      </c>
      <c r="DA3" s="15" t="s">
        <v>5757</v>
      </c>
      <c r="DB3" s="15" t="s">
        <v>5762</v>
      </c>
      <c r="DC3" s="15" t="s">
        <v>5763</v>
      </c>
      <c r="DD3" s="15" t="s">
        <v>5765</v>
      </c>
      <c r="DE3" s="15" t="s">
        <v>5767</v>
      </c>
      <c r="DF3" s="15" t="s">
        <v>5771</v>
      </c>
      <c r="DG3" s="15" t="s">
        <v>5774</v>
      </c>
      <c r="DH3" s="15" t="s">
        <v>5780</v>
      </c>
      <c r="DI3" s="15" t="s">
        <v>5782</v>
      </c>
      <c r="DJ3" s="15" t="s">
        <v>5785</v>
      </c>
      <c r="DK3" s="15" t="s">
        <v>5791</v>
      </c>
      <c r="DL3" s="15" t="s">
        <v>5795</v>
      </c>
      <c r="DM3" s="15" t="s">
        <v>5801</v>
      </c>
      <c r="DN3" s="15" t="s">
        <v>5805</v>
      </c>
      <c r="DO3" s="15" t="s">
        <v>5813</v>
      </c>
      <c r="DP3" s="15" t="s">
        <v>5816</v>
      </c>
      <c r="DQ3" s="15" t="s">
        <v>5822</v>
      </c>
      <c r="DR3" s="15" t="s">
        <v>5827</v>
      </c>
      <c r="DS3" s="15" t="s">
        <v>5832</v>
      </c>
      <c r="DT3" s="15" t="s">
        <v>5843</v>
      </c>
      <c r="DU3" s="15" t="s">
        <v>5851</v>
      </c>
      <c r="DV3" s="15" t="s">
        <v>5854</v>
      </c>
      <c r="DW3" s="15" t="s">
        <v>5858</v>
      </c>
      <c r="DX3" s="15" t="s">
        <v>5862</v>
      </c>
      <c r="DY3" s="15" t="s">
        <v>5868</v>
      </c>
      <c r="DZ3" s="15" t="s">
        <v>5881</v>
      </c>
      <c r="EA3" s="15" t="s">
        <v>5886</v>
      </c>
      <c r="EB3" s="15" t="s">
        <v>5887</v>
      </c>
      <c r="EC3" s="15" t="s">
        <v>5890</v>
      </c>
      <c r="ED3" s="15" t="s">
        <v>5893</v>
      </c>
      <c r="EE3" s="15" t="s">
        <v>5897</v>
      </c>
      <c r="EF3" s="15" t="s">
        <v>5905</v>
      </c>
      <c r="EG3" s="15" t="s">
        <v>5912</v>
      </c>
      <c r="EH3" s="15" t="s">
        <v>5923</v>
      </c>
      <c r="EI3" s="15" t="s">
        <v>5929</v>
      </c>
      <c r="EJ3" s="15" t="s">
        <v>5932</v>
      </c>
      <c r="EK3" s="15" t="s">
        <v>5936</v>
      </c>
      <c r="EL3" s="15" t="s">
        <v>5937</v>
      </c>
      <c r="EM3" s="15" t="s">
        <v>5940</v>
      </c>
      <c r="EN3" s="15" t="s">
        <v>5947</v>
      </c>
      <c r="EO3" s="15" t="s">
        <v>5950</v>
      </c>
      <c r="EP3" s="15" t="s">
        <v>5952</v>
      </c>
      <c r="EQ3" s="15" t="s">
        <v>5954</v>
      </c>
      <c r="ER3" s="15" t="s">
        <v>5961</v>
      </c>
      <c r="ES3" s="15" t="s">
        <v>5972</v>
      </c>
      <c r="ET3" s="15" t="s">
        <v>5981</v>
      </c>
      <c r="EU3" s="15" t="s">
        <v>5986</v>
      </c>
      <c r="EV3" s="15" t="s">
        <v>5995</v>
      </c>
      <c r="EW3" s="15" t="s">
        <v>5996</v>
      </c>
      <c r="EX3" s="15" t="s">
        <v>6002</v>
      </c>
      <c r="EY3" s="15" t="s">
        <v>6007</v>
      </c>
      <c r="EZ3" s="15" t="s">
        <v>6025</v>
      </c>
      <c r="FA3" s="15" t="s">
        <v>6031</v>
      </c>
      <c r="FB3" s="15" t="s">
        <v>6044</v>
      </c>
      <c r="FC3" s="15" t="s">
        <v>6048</v>
      </c>
      <c r="FD3" s="15" t="s">
        <v>6054</v>
      </c>
      <c r="FE3" s="15" t="s">
        <v>6062</v>
      </c>
      <c r="FF3" s="15" t="s">
        <v>6081</v>
      </c>
      <c r="FG3" s="15" t="s">
        <v>6091</v>
      </c>
      <c r="FH3" s="15" t="s">
        <v>6099</v>
      </c>
      <c r="FI3" s="15" t="s">
        <v>6108</v>
      </c>
      <c r="FJ3" s="15" t="s">
        <v>6114</v>
      </c>
      <c r="FK3" s="15" t="s">
        <v>6127</v>
      </c>
      <c r="FL3" s="15" t="s">
        <v>6134</v>
      </c>
      <c r="FM3" s="15" t="s">
        <v>6141</v>
      </c>
      <c r="FN3" s="15" t="s">
        <v>6159</v>
      </c>
      <c r="FO3" s="15" t="s">
        <v>6160</v>
      </c>
      <c r="FP3" s="15" t="s">
        <v>6172</v>
      </c>
      <c r="FQ3" s="15" t="s">
        <v>6179</v>
      </c>
      <c r="FR3" s="15" t="s">
        <v>6182</v>
      </c>
      <c r="FS3" s="15" t="s">
        <v>6183</v>
      </c>
      <c r="FT3" s="15" t="s">
        <v>6184</v>
      </c>
      <c r="FU3" s="15" t="s">
        <v>6185</v>
      </c>
      <c r="FV3" s="15" t="s">
        <v>6190</v>
      </c>
      <c r="FW3" s="15" t="s">
        <v>6193</v>
      </c>
      <c r="FX3" s="15" t="s">
        <v>6199</v>
      </c>
      <c r="FY3" s="15" t="s">
        <v>6210</v>
      </c>
      <c r="FZ3" s="15" t="s">
        <v>6216</v>
      </c>
      <c r="GA3" s="15" t="s">
        <v>6241</v>
      </c>
      <c r="GB3" s="15" t="s">
        <v>6248</v>
      </c>
      <c r="GC3" s="15" t="s">
        <v>6261</v>
      </c>
      <c r="GD3" s="15" t="s">
        <v>6262</v>
      </c>
      <c r="GE3" s="15" t="s">
        <v>6264</v>
      </c>
      <c r="GF3" s="15" t="s">
        <v>6266</v>
      </c>
      <c r="GG3" s="15" t="s">
        <v>6278</v>
      </c>
      <c r="GH3" s="15" t="s">
        <v>6287</v>
      </c>
      <c r="GI3" s="15" t="s">
        <v>6290</v>
      </c>
      <c r="GJ3" s="15" t="s">
        <v>6293</v>
      </c>
      <c r="GK3" s="15" t="s">
        <v>6298</v>
      </c>
      <c r="GL3" s="15" t="s">
        <v>6301</v>
      </c>
      <c r="GM3" s="15" t="s">
        <v>6303</v>
      </c>
      <c r="GN3" s="15" t="s">
        <v>6307</v>
      </c>
      <c r="GO3" s="15" t="s">
        <v>6309</v>
      </c>
      <c r="GP3" s="15" t="s">
        <v>6318</v>
      </c>
      <c r="GQ3" s="15" t="s">
        <v>6326</v>
      </c>
      <c r="GR3" s="15" t="s">
        <v>6329</v>
      </c>
      <c r="GS3" s="15" t="s">
        <v>6331</v>
      </c>
      <c r="GT3" s="15" t="s">
        <v>6336</v>
      </c>
      <c r="GU3" s="15" t="s">
        <v>6340</v>
      </c>
      <c r="GV3" s="15" t="s">
        <v>6342</v>
      </c>
      <c r="GW3" s="15" t="s">
        <v>6345</v>
      </c>
      <c r="GX3" s="15" t="s">
        <v>6347</v>
      </c>
      <c r="GY3" s="15" t="s">
        <v>6349</v>
      </c>
      <c r="GZ3" s="15" t="s">
        <v>6351</v>
      </c>
      <c r="HA3" s="15" t="s">
        <v>6353</v>
      </c>
      <c r="HB3" s="15" t="s">
        <v>6354</v>
      </c>
      <c r="HC3" s="15" t="s">
        <v>6357</v>
      </c>
      <c r="HD3" s="15" t="s">
        <v>6359</v>
      </c>
      <c r="HE3" s="15" t="s">
        <v>6361</v>
      </c>
      <c r="HF3" s="15" t="s">
        <v>6368</v>
      </c>
      <c r="HG3" s="15" t="s">
        <v>6375</v>
      </c>
      <c r="HH3" s="15" t="s">
        <v>6377</v>
      </c>
      <c r="HI3" s="15" t="s">
        <v>6382</v>
      </c>
      <c r="HJ3" s="15" t="s">
        <v>6384</v>
      </c>
      <c r="HK3" s="15" t="s">
        <v>6387</v>
      </c>
      <c r="HL3" s="15" t="s">
        <v>6394</v>
      </c>
      <c r="HM3" s="15" t="s">
        <v>6399</v>
      </c>
      <c r="HN3" s="15" t="s">
        <v>6402</v>
      </c>
      <c r="HO3" s="15" t="s">
        <v>6409</v>
      </c>
      <c r="HP3" s="15" t="s">
        <v>6415</v>
      </c>
      <c r="HQ3" s="15" t="s">
        <v>6419</v>
      </c>
      <c r="HR3" s="15" t="s">
        <v>6420</v>
      </c>
      <c r="HS3" s="15" t="s">
        <v>6422</v>
      </c>
      <c r="HT3" s="15" t="s">
        <v>6426</v>
      </c>
      <c r="HU3" s="15" t="s">
        <v>6430</v>
      </c>
      <c r="HV3" s="15" t="s">
        <v>6431</v>
      </c>
      <c r="HW3" s="15" t="s">
        <v>6433</v>
      </c>
      <c r="HX3" s="15" t="s">
        <v>6434</v>
      </c>
      <c r="HY3" s="15" t="s">
        <v>6437</v>
      </c>
      <c r="HZ3" s="15" t="s">
        <v>6442</v>
      </c>
      <c r="IA3" s="15" t="s">
        <v>6443</v>
      </c>
      <c r="IB3" s="15" t="s">
        <v>6444</v>
      </c>
      <c r="IC3" s="15" t="s">
        <v>6446</v>
      </c>
      <c r="ID3" s="15" t="s">
        <v>6448</v>
      </c>
      <c r="IE3" s="15" t="s">
        <v>6450</v>
      </c>
      <c r="IF3" s="15" t="s">
        <v>6455</v>
      </c>
      <c r="IG3" s="15" t="s">
        <v>6458</v>
      </c>
      <c r="IH3" s="15" t="s">
        <v>6461</v>
      </c>
      <c r="II3" s="15" t="s">
        <v>6469</v>
      </c>
      <c r="IJ3" s="15" t="s">
        <v>6475</v>
      </c>
      <c r="IK3" s="15" t="s">
        <v>6476</v>
      </c>
      <c r="IL3" s="15" t="s">
        <v>6480</v>
      </c>
      <c r="IM3" s="15" t="s">
        <v>6486</v>
      </c>
      <c r="IN3" s="15" t="s">
        <v>6490</v>
      </c>
      <c r="IO3" s="15" t="s">
        <v>6501</v>
      </c>
      <c r="IP3" s="15" t="s">
        <v>6517</v>
      </c>
      <c r="IQ3" s="15" t="s">
        <v>6523</v>
      </c>
      <c r="IR3" s="15" t="s">
        <v>6535</v>
      </c>
      <c r="IS3" s="15" t="s">
        <v>6539</v>
      </c>
      <c r="IT3" s="15" t="s">
        <v>6543</v>
      </c>
      <c r="IU3" s="15" t="s">
        <v>6544</v>
      </c>
      <c r="IV3" s="15" t="s">
        <v>6545</v>
      </c>
      <c r="IW3" s="15" t="s">
        <v>6549</v>
      </c>
      <c r="IX3" s="15" t="s">
        <v>6552</v>
      </c>
      <c r="IY3" s="15" t="s">
        <v>6553</v>
      </c>
      <c r="IZ3" s="15" t="s">
        <v>6559</v>
      </c>
      <c r="JA3" s="15" t="s">
        <v>6560</v>
      </c>
      <c r="JB3" s="15" t="s">
        <v>6564</v>
      </c>
      <c r="JC3" s="15" t="s">
        <v>6565</v>
      </c>
      <c r="JD3" s="15" t="s">
        <v>6566</v>
      </c>
      <c r="JE3" s="15" t="s">
        <v>6567</v>
      </c>
      <c r="JF3" s="15" t="s">
        <v>6570</v>
      </c>
      <c r="JG3" s="15" t="s">
        <v>6571</v>
      </c>
      <c r="JH3" s="15" t="s">
        <v>6576</v>
      </c>
      <c r="JI3" s="15" t="s">
        <v>6577</v>
      </c>
      <c r="JJ3" s="15" t="s">
        <v>6587</v>
      </c>
      <c r="JK3" s="15" t="s">
        <v>6599</v>
      </c>
      <c r="JL3" s="15" t="s">
        <v>6601</v>
      </c>
      <c r="JM3" s="15" t="s">
        <v>6602</v>
      </c>
      <c r="JN3" s="15" t="s">
        <v>6605</v>
      </c>
      <c r="JO3" s="15" t="s">
        <v>6608</v>
      </c>
      <c r="JP3" s="15" t="s">
        <v>6612</v>
      </c>
      <c r="JQ3" s="15" t="s">
        <v>6616</v>
      </c>
      <c r="JR3" s="15" t="s">
        <v>6621</v>
      </c>
      <c r="JS3" s="15" t="s">
        <v>6627</v>
      </c>
      <c r="JT3" s="15" t="s">
        <v>6644</v>
      </c>
      <c r="JU3" s="15" t="s">
        <v>6658</v>
      </c>
      <c r="JV3" s="15" t="s">
        <v>6663</v>
      </c>
      <c r="JW3" s="15" t="s">
        <v>6666</v>
      </c>
      <c r="JX3" s="15" t="s">
        <v>6672</v>
      </c>
      <c r="JY3" s="15" t="s">
        <v>6676</v>
      </c>
      <c r="JZ3" s="15" t="s">
        <v>6680</v>
      </c>
      <c r="KA3" s="15" t="s">
        <v>6681</v>
      </c>
      <c r="KB3" s="15" t="s">
        <v>6683</v>
      </c>
      <c r="KC3" s="15" t="s">
        <v>6690</v>
      </c>
      <c r="KD3" s="15" t="s">
        <v>6695</v>
      </c>
      <c r="KE3" s="15" t="s">
        <v>6696</v>
      </c>
      <c r="KF3" s="15" t="s">
        <v>6697</v>
      </c>
      <c r="KG3" s="15" t="s">
        <v>6702</v>
      </c>
      <c r="KH3" s="15" t="s">
        <v>6707</v>
      </c>
      <c r="KI3" s="15" t="s">
        <v>6710</v>
      </c>
      <c r="KJ3" s="15" t="s">
        <v>6717</v>
      </c>
      <c r="KK3" s="15" t="s">
        <v>6718</v>
      </c>
      <c r="KL3" s="15" t="s">
        <v>6724</v>
      </c>
      <c r="KM3" s="15" t="s">
        <v>6725</v>
      </c>
      <c r="KN3" s="15" t="s">
        <v>6727</v>
      </c>
      <c r="KO3" s="15" t="s">
        <v>6728</v>
      </c>
      <c r="KP3" s="15" t="s">
        <v>6729</v>
      </c>
      <c r="KQ3" s="15" t="s">
        <v>6732</v>
      </c>
      <c r="KR3" s="15" t="s">
        <v>6734</v>
      </c>
      <c r="KS3" s="15" t="s">
        <v>6737</v>
      </c>
      <c r="KT3" s="15" t="s">
        <v>6740</v>
      </c>
      <c r="KU3" s="15" t="s">
        <v>6750</v>
      </c>
      <c r="KV3" s="15" t="s">
        <v>6756</v>
      </c>
      <c r="KW3" s="15" t="s">
        <v>6758</v>
      </c>
      <c r="KX3" s="15" t="s">
        <v>6767</v>
      </c>
      <c r="KY3" s="15" t="s">
        <v>6769</v>
      </c>
      <c r="KZ3" s="15" t="s">
        <v>6772</v>
      </c>
      <c r="LA3" s="15" t="s">
        <v>6774</v>
      </c>
      <c r="LB3" s="15" t="s">
        <v>6778</v>
      </c>
      <c r="LC3" s="15" t="s">
        <v>6789</v>
      </c>
      <c r="LD3" s="15" t="s">
        <v>6792</v>
      </c>
      <c r="LE3" s="15" t="s">
        <v>6801</v>
      </c>
      <c r="LF3" s="15" t="s">
        <v>6806</v>
      </c>
      <c r="LG3" s="15" t="s">
        <v>6814</v>
      </c>
      <c r="LH3" s="15" t="s">
        <v>6818</v>
      </c>
      <c r="LI3" s="15" t="s">
        <v>6820</v>
      </c>
      <c r="LJ3" s="15" t="s">
        <v>6821</v>
      </c>
      <c r="LK3" s="15" t="s">
        <v>6823</v>
      </c>
      <c r="LL3" s="15" t="s">
        <v>6831</v>
      </c>
      <c r="LM3" s="15" t="s">
        <v>6837</v>
      </c>
      <c r="LN3" s="15" t="s">
        <v>6842</v>
      </c>
      <c r="LO3" s="15" t="s">
        <v>6847</v>
      </c>
      <c r="LP3" s="15" t="s">
        <v>6874</v>
      </c>
      <c r="LQ3" s="15" t="s">
        <v>6899</v>
      </c>
      <c r="LR3" s="15" t="s">
        <v>6909</v>
      </c>
      <c r="LS3" s="15" t="s">
        <v>6921</v>
      </c>
    </row>
    <row r="4" spans="1:331" x14ac:dyDescent="0.25">
      <c r="C4" s="15" t="s">
        <v>5297</v>
      </c>
      <c r="D4" s="15" t="s">
        <v>5299</v>
      </c>
      <c r="E4" s="15" t="s">
        <v>5302</v>
      </c>
      <c r="F4" s="15" t="s">
        <v>5307</v>
      </c>
      <c r="G4" s="15" t="s">
        <v>5320</v>
      </c>
      <c r="I4" s="15" t="s">
        <v>5323</v>
      </c>
      <c r="J4" s="15" t="s">
        <v>5334</v>
      </c>
      <c r="N4" s="15" t="s">
        <v>5339</v>
      </c>
      <c r="O4" s="15" t="s">
        <v>5348</v>
      </c>
      <c r="P4" s="15" t="s">
        <v>5352</v>
      </c>
      <c r="Q4" s="15" t="s">
        <v>5355</v>
      </c>
      <c r="R4" s="15" t="s">
        <v>5356</v>
      </c>
      <c r="S4" s="15" t="s">
        <v>5362</v>
      </c>
      <c r="T4" s="15" t="s">
        <v>5364</v>
      </c>
      <c r="U4" s="15" t="s">
        <v>5371</v>
      </c>
      <c r="V4" s="15" t="s">
        <v>5372</v>
      </c>
      <c r="X4" s="15" t="s">
        <v>5376</v>
      </c>
      <c r="Y4" s="15" t="s">
        <v>5384</v>
      </c>
      <c r="Z4" s="15" t="s">
        <v>5387</v>
      </c>
      <c r="AA4" s="15" t="s">
        <v>5391</v>
      </c>
      <c r="AB4" s="15" t="s">
        <v>5393</v>
      </c>
      <c r="AC4" s="15" t="s">
        <v>5397</v>
      </c>
      <c r="AD4" s="15" t="s">
        <v>5403</v>
      </c>
      <c r="AE4" s="15" t="s">
        <v>5404</v>
      </c>
      <c r="AF4" s="15" t="s">
        <v>5413</v>
      </c>
      <c r="AG4" s="15" t="s">
        <v>5421</v>
      </c>
      <c r="AH4" s="15" t="s">
        <v>5424</v>
      </c>
      <c r="AJ4" s="15" t="s">
        <v>5428</v>
      </c>
      <c r="AK4" s="15" t="s">
        <v>5430</v>
      </c>
      <c r="AL4" s="15" t="s">
        <v>5438</v>
      </c>
      <c r="AM4" s="15" t="s">
        <v>5440</v>
      </c>
      <c r="AN4" s="15" t="s">
        <v>5451</v>
      </c>
      <c r="AO4" s="15" t="s">
        <v>5455</v>
      </c>
      <c r="AP4" s="15" t="s">
        <v>5458</v>
      </c>
      <c r="AQ4" s="15" t="s">
        <v>5461</v>
      </c>
      <c r="AR4" s="15" t="s">
        <v>5466</v>
      </c>
      <c r="AT4" s="15" t="s">
        <v>5469</v>
      </c>
      <c r="AU4" s="15" t="s">
        <v>5473</v>
      </c>
      <c r="AV4" s="15" t="s">
        <v>5482</v>
      </c>
      <c r="AX4" s="15" t="s">
        <v>5485</v>
      </c>
      <c r="AZ4" s="15" t="s">
        <v>5487</v>
      </c>
      <c r="BA4" s="15" t="s">
        <v>5495</v>
      </c>
      <c r="BB4" s="15" t="s">
        <v>5500</v>
      </c>
      <c r="BC4" s="15" t="s">
        <v>5506</v>
      </c>
      <c r="BE4" s="15" t="s">
        <v>5512</v>
      </c>
      <c r="BF4" s="15" t="s">
        <v>5519</v>
      </c>
      <c r="BG4" s="15" t="s">
        <v>5526</v>
      </c>
      <c r="BH4" s="15" t="s">
        <v>5534</v>
      </c>
      <c r="BI4" s="15" t="s">
        <v>5536</v>
      </c>
      <c r="BJ4" s="15" t="s">
        <v>5542</v>
      </c>
      <c r="BK4" s="15" t="s">
        <v>5548</v>
      </c>
      <c r="BL4" s="15" t="s">
        <v>5556</v>
      </c>
      <c r="BM4" s="15" t="s">
        <v>5567</v>
      </c>
      <c r="BN4" s="15" t="s">
        <v>5577</v>
      </c>
      <c r="BO4" s="15" t="s">
        <v>5580</v>
      </c>
      <c r="BP4" s="15" t="s">
        <v>5585</v>
      </c>
      <c r="BQ4" s="15" t="s">
        <v>5589</v>
      </c>
      <c r="BS4" s="15" t="s">
        <v>5592</v>
      </c>
      <c r="BT4" s="15" t="s">
        <v>5595</v>
      </c>
      <c r="BU4" s="15" t="s">
        <v>5603</v>
      </c>
      <c r="BV4" s="15" t="s">
        <v>5608</v>
      </c>
      <c r="BW4" s="15" t="s">
        <v>5614</v>
      </c>
      <c r="BY4" s="15" t="s">
        <v>5626</v>
      </c>
      <c r="BZ4" s="15" t="s">
        <v>5629</v>
      </c>
      <c r="CA4" s="15" t="s">
        <v>5632</v>
      </c>
      <c r="CB4" s="15" t="s">
        <v>5639</v>
      </c>
      <c r="CC4" s="15" t="s">
        <v>5641</v>
      </c>
      <c r="CD4" s="15" t="s">
        <v>5652</v>
      </c>
      <c r="CE4" s="15" t="s">
        <v>5660</v>
      </c>
      <c r="CG4" s="15" t="s">
        <v>5671</v>
      </c>
      <c r="CI4" s="15" t="s">
        <v>5675</v>
      </c>
      <c r="CJ4" s="15" t="s">
        <v>5678</v>
      </c>
      <c r="CL4" s="15" t="s">
        <v>5684</v>
      </c>
      <c r="CM4" s="15" t="s">
        <v>5693</v>
      </c>
      <c r="CO4" s="15" t="s">
        <v>5697</v>
      </c>
      <c r="CP4" s="15" t="s">
        <v>5698</v>
      </c>
      <c r="CQ4" s="15" t="s">
        <v>5703</v>
      </c>
      <c r="CR4" s="15" t="s">
        <v>5714</v>
      </c>
      <c r="CS4" s="15" t="s">
        <v>5721</v>
      </c>
      <c r="CT4" s="15" t="s">
        <v>5725</v>
      </c>
      <c r="CU4" s="15" t="s">
        <v>5730</v>
      </c>
      <c r="CV4" s="15" t="s">
        <v>5741</v>
      </c>
      <c r="CW4" s="15" t="s">
        <v>5744</v>
      </c>
      <c r="CX4" s="15" t="s">
        <v>5748</v>
      </c>
      <c r="CY4" s="15" t="s">
        <v>5751</v>
      </c>
      <c r="DA4" s="15" t="s">
        <v>5755</v>
      </c>
      <c r="DB4" s="15" t="s">
        <v>5760</v>
      </c>
      <c r="DD4" s="15" t="s">
        <v>5764</v>
      </c>
      <c r="DE4" s="15" t="s">
        <v>5766</v>
      </c>
      <c r="DF4" s="15" t="s">
        <v>5768</v>
      </c>
      <c r="DG4" s="15" t="s">
        <v>5777</v>
      </c>
      <c r="DH4" s="15" t="s">
        <v>5779</v>
      </c>
      <c r="DI4" s="15" t="s">
        <v>5783</v>
      </c>
      <c r="DJ4" s="15" t="s">
        <v>5788</v>
      </c>
      <c r="DK4" s="15" t="s">
        <v>5790</v>
      </c>
      <c r="DL4" s="15" t="s">
        <v>5794</v>
      </c>
      <c r="DM4" s="15" t="s">
        <v>5800</v>
      </c>
      <c r="DN4" s="15" t="s">
        <v>5806</v>
      </c>
      <c r="DO4" s="15" t="s">
        <v>5812</v>
      </c>
      <c r="DP4" s="15" t="s">
        <v>5819</v>
      </c>
      <c r="DQ4" s="15" t="s">
        <v>5821</v>
      </c>
      <c r="DR4" s="15" t="s">
        <v>5830</v>
      </c>
      <c r="DS4" s="15" t="s">
        <v>5835</v>
      </c>
      <c r="DT4" s="15" t="s">
        <v>5842</v>
      </c>
      <c r="DU4" s="15" t="s">
        <v>5850</v>
      </c>
      <c r="DV4" s="15" t="s">
        <v>5853</v>
      </c>
      <c r="DW4" s="15" t="s">
        <v>5857</v>
      </c>
      <c r="DX4" s="15" t="s">
        <v>5861</v>
      </c>
      <c r="DY4" s="15" t="s">
        <v>5866</v>
      </c>
      <c r="DZ4" s="15" t="s">
        <v>5876</v>
      </c>
      <c r="EA4" s="15" t="s">
        <v>5882</v>
      </c>
      <c r="EB4" s="15" t="s">
        <v>5888</v>
      </c>
      <c r="EC4" s="15" t="s">
        <v>5889</v>
      </c>
      <c r="ED4" s="15" t="s">
        <v>5892</v>
      </c>
      <c r="EE4" s="15" t="s">
        <v>5895</v>
      </c>
      <c r="EF4" s="15" t="s">
        <v>5903</v>
      </c>
      <c r="EG4" s="15" t="s">
        <v>5913</v>
      </c>
      <c r="EH4" s="15" t="s">
        <v>5926</v>
      </c>
      <c r="EI4" s="15" t="s">
        <v>5928</v>
      </c>
      <c r="EJ4" s="15" t="s">
        <v>5933</v>
      </c>
      <c r="EM4" s="15" t="s">
        <v>5943</v>
      </c>
      <c r="EN4" s="15" t="s">
        <v>5946</v>
      </c>
      <c r="EO4" s="15" t="s">
        <v>5949</v>
      </c>
      <c r="EP4" s="15" t="s">
        <v>5953</v>
      </c>
      <c r="EQ4" s="15" t="s">
        <v>5957</v>
      </c>
      <c r="ER4" s="15" t="s">
        <v>5966</v>
      </c>
      <c r="ES4" s="15" t="s">
        <v>5977</v>
      </c>
      <c r="ET4" s="15" t="s">
        <v>5983</v>
      </c>
      <c r="EU4" s="15" t="s">
        <v>5988</v>
      </c>
      <c r="EV4" s="15" t="s">
        <v>5990</v>
      </c>
      <c r="EW4" s="15" t="s">
        <v>5997</v>
      </c>
      <c r="EX4" s="15" t="s">
        <v>6000</v>
      </c>
      <c r="EY4" s="15" t="s">
        <v>6005</v>
      </c>
      <c r="EZ4" s="15" t="s">
        <v>6022</v>
      </c>
      <c r="FA4" s="15" t="s">
        <v>6032</v>
      </c>
      <c r="FB4" s="15" t="s">
        <v>6042</v>
      </c>
      <c r="FC4" s="15" t="s">
        <v>6047</v>
      </c>
      <c r="FD4" s="15" t="s">
        <v>6052</v>
      </c>
      <c r="FE4" s="15" t="s">
        <v>6058</v>
      </c>
      <c r="FF4" s="15" t="s">
        <v>6072</v>
      </c>
      <c r="FG4" s="15" t="s">
        <v>6093</v>
      </c>
      <c r="FH4" s="15" t="s">
        <v>6095</v>
      </c>
      <c r="FI4" s="15" t="s">
        <v>6101</v>
      </c>
      <c r="FJ4" s="15" t="s">
        <v>6111</v>
      </c>
      <c r="FK4" s="15" t="s">
        <v>6124</v>
      </c>
      <c r="FL4" s="15" t="s">
        <v>6136</v>
      </c>
      <c r="FM4" s="15" t="s">
        <v>6142</v>
      </c>
      <c r="FN4" s="15" t="s">
        <v>6144</v>
      </c>
      <c r="FO4" s="15" t="s">
        <v>6161</v>
      </c>
      <c r="FP4" s="15" t="s">
        <v>6176</v>
      </c>
      <c r="FQ4" s="15" t="s">
        <v>6181</v>
      </c>
      <c r="FU4" s="15" t="s">
        <v>6188</v>
      </c>
      <c r="FV4" s="15" t="s">
        <v>6191</v>
      </c>
      <c r="FW4" s="15" t="s">
        <v>6194</v>
      </c>
      <c r="FX4" s="15" t="s">
        <v>6196</v>
      </c>
      <c r="FY4" s="15" t="s">
        <v>6201</v>
      </c>
      <c r="FZ4" s="15" t="s">
        <v>6213</v>
      </c>
      <c r="GA4" s="15" t="s">
        <v>6225</v>
      </c>
      <c r="GB4" s="15" t="s">
        <v>6249</v>
      </c>
      <c r="GE4" s="15" t="s">
        <v>6265</v>
      </c>
      <c r="GG4" s="15" t="s">
        <v>6282</v>
      </c>
      <c r="GH4" s="15" t="s">
        <v>6286</v>
      </c>
      <c r="GI4" s="15" t="s">
        <v>6292</v>
      </c>
      <c r="GK4" s="15" t="s">
        <v>6299</v>
      </c>
      <c r="GL4" s="15" t="s">
        <v>6300</v>
      </c>
      <c r="GM4" s="15" t="s">
        <v>6302</v>
      </c>
      <c r="GN4" s="15" t="s">
        <v>6308</v>
      </c>
      <c r="GO4" s="15" t="s">
        <v>6311</v>
      </c>
      <c r="GP4" s="15" t="s">
        <v>6319</v>
      </c>
      <c r="GQ4" s="15" t="s">
        <v>6328</v>
      </c>
      <c r="GR4" s="15" t="s">
        <v>6330</v>
      </c>
      <c r="GS4" s="15" t="s">
        <v>6332</v>
      </c>
      <c r="GT4" s="15" t="s">
        <v>6333</v>
      </c>
      <c r="GU4" s="15" t="s">
        <v>6339</v>
      </c>
      <c r="GW4" s="15" t="s">
        <v>6344</v>
      </c>
      <c r="GX4" s="15" t="s">
        <v>6346</v>
      </c>
      <c r="GY4" s="15" t="s">
        <v>6348</v>
      </c>
      <c r="GZ4" s="15" t="s">
        <v>6350</v>
      </c>
      <c r="HA4" s="15" t="s">
        <v>6352</v>
      </c>
      <c r="HC4" s="15" t="s">
        <v>6355</v>
      </c>
      <c r="HD4" s="15" t="s">
        <v>6358</v>
      </c>
      <c r="HE4" s="15" t="s">
        <v>6362</v>
      </c>
      <c r="HF4" s="15" t="s">
        <v>6374</v>
      </c>
      <c r="HG4" s="15" t="s">
        <v>6376</v>
      </c>
      <c r="HH4" s="15" t="s">
        <v>6379</v>
      </c>
      <c r="HI4" s="15" t="s">
        <v>6383</v>
      </c>
      <c r="HK4" s="15" t="s">
        <v>6388</v>
      </c>
      <c r="HL4" s="15" t="s">
        <v>6392</v>
      </c>
      <c r="HM4" s="15" t="s">
        <v>6401</v>
      </c>
      <c r="HN4" s="15" t="s">
        <v>6403</v>
      </c>
      <c r="HO4" s="15" t="s">
        <v>6405</v>
      </c>
      <c r="HP4" s="15" t="s">
        <v>6413</v>
      </c>
      <c r="HQ4" s="15" t="s">
        <v>6418</v>
      </c>
      <c r="HS4" s="15" t="s">
        <v>6424</v>
      </c>
      <c r="HT4" s="15" t="s">
        <v>6427</v>
      </c>
      <c r="HW4" s="15" t="s">
        <v>6432</v>
      </c>
      <c r="HY4" s="15" t="s">
        <v>6436</v>
      </c>
      <c r="IC4" s="15" t="s">
        <v>6445</v>
      </c>
      <c r="ID4" s="15" t="s">
        <v>6447</v>
      </c>
      <c r="IE4" s="15" t="s">
        <v>6454</v>
      </c>
      <c r="IF4" s="15" t="s">
        <v>6456</v>
      </c>
      <c r="IG4" s="15" t="s">
        <v>6459</v>
      </c>
      <c r="IH4" s="15" t="s">
        <v>6462</v>
      </c>
      <c r="II4" s="15" t="s">
        <v>6467</v>
      </c>
      <c r="IJ4" s="15" t="s">
        <v>6472</v>
      </c>
      <c r="IK4" s="15" t="s">
        <v>6477</v>
      </c>
      <c r="IL4" s="15" t="s">
        <v>6481</v>
      </c>
      <c r="IM4" s="15" t="s">
        <v>6487</v>
      </c>
      <c r="IN4" s="15" t="s">
        <v>6494</v>
      </c>
      <c r="IO4" s="15" t="s">
        <v>6506</v>
      </c>
      <c r="IP4" s="15" t="s">
        <v>6510</v>
      </c>
      <c r="IQ4" s="15" t="s">
        <v>6524</v>
      </c>
      <c r="IR4" s="15" t="s">
        <v>6537</v>
      </c>
      <c r="IS4" s="15" t="s">
        <v>6540</v>
      </c>
      <c r="IT4" s="15" t="s">
        <v>6542</v>
      </c>
      <c r="IV4" s="15" t="s">
        <v>6547</v>
      </c>
      <c r="IW4" s="15" t="s">
        <v>6550</v>
      </c>
      <c r="IX4" s="15" t="s">
        <v>6551</v>
      </c>
      <c r="IY4" s="15" t="s">
        <v>6554</v>
      </c>
      <c r="IZ4" s="15" t="s">
        <v>6557</v>
      </c>
      <c r="JB4" s="15" t="s">
        <v>6561</v>
      </c>
      <c r="JE4" s="15" t="s">
        <v>6568</v>
      </c>
      <c r="JG4" s="15" t="s">
        <v>6573</v>
      </c>
      <c r="JI4" s="15" t="s">
        <v>6578</v>
      </c>
      <c r="JJ4" s="15" t="s">
        <v>6595</v>
      </c>
      <c r="JK4" s="15" t="s">
        <v>6598</v>
      </c>
      <c r="JL4" s="15" t="s">
        <v>6600</v>
      </c>
      <c r="JM4" s="15" t="s">
        <v>6603</v>
      </c>
      <c r="JN4" s="15" t="s">
        <v>6606</v>
      </c>
      <c r="JO4" s="15" t="s">
        <v>6607</v>
      </c>
      <c r="JP4" s="15" t="s">
        <v>6609</v>
      </c>
      <c r="JR4" s="15" t="s">
        <v>6619</v>
      </c>
      <c r="JS4" s="15" t="s">
        <v>6628</v>
      </c>
      <c r="JT4" s="15" t="s">
        <v>6642</v>
      </c>
      <c r="JU4" s="15" t="s">
        <v>6661</v>
      </c>
      <c r="JV4" s="15" t="s">
        <v>6664</v>
      </c>
      <c r="JW4" s="15" t="s">
        <v>6665</v>
      </c>
      <c r="JX4" s="15" t="s">
        <v>6673</v>
      </c>
      <c r="JY4" s="15" t="s">
        <v>6677</v>
      </c>
      <c r="JZ4" s="15" t="s">
        <v>6679</v>
      </c>
      <c r="KB4" s="15" t="s">
        <v>6686</v>
      </c>
      <c r="KC4" s="15" t="s">
        <v>6693</v>
      </c>
      <c r="KF4" s="15" t="s">
        <v>6698</v>
      </c>
      <c r="KG4" s="15" t="s">
        <v>6699</v>
      </c>
      <c r="KH4" s="15" t="s">
        <v>6706</v>
      </c>
      <c r="KI4" s="15" t="s">
        <v>6712</v>
      </c>
      <c r="KJ4" s="15" t="s">
        <v>6713</v>
      </c>
      <c r="KK4" s="15" t="s">
        <v>6720</v>
      </c>
      <c r="KL4" s="15" t="s">
        <v>6723</v>
      </c>
      <c r="KN4" s="15" t="s">
        <v>6726</v>
      </c>
      <c r="KP4" s="15" t="s">
        <v>6730</v>
      </c>
      <c r="KQ4" s="15" t="s">
        <v>6731</v>
      </c>
      <c r="KR4" s="15" t="s">
        <v>6735</v>
      </c>
      <c r="KS4" s="15" t="s">
        <v>6736</v>
      </c>
      <c r="KT4" s="15" t="s">
        <v>6738</v>
      </c>
      <c r="KU4" s="15" t="s">
        <v>6751</v>
      </c>
      <c r="KV4" s="15" t="s">
        <v>6754</v>
      </c>
      <c r="KW4" s="15" t="s">
        <v>6757</v>
      </c>
      <c r="KX4" s="15" t="s">
        <v>6765</v>
      </c>
      <c r="KY4" s="15" t="s">
        <v>6770</v>
      </c>
      <c r="KZ4" s="15" t="s">
        <v>6773</v>
      </c>
      <c r="LA4" s="15" t="s">
        <v>6775</v>
      </c>
      <c r="LB4" s="15" t="s">
        <v>6779</v>
      </c>
      <c r="LC4" s="15" t="s">
        <v>6783</v>
      </c>
      <c r="LD4" s="15" t="s">
        <v>6790</v>
      </c>
      <c r="LE4" s="15" t="s">
        <v>6802</v>
      </c>
      <c r="LF4" s="15" t="s">
        <v>6811</v>
      </c>
      <c r="LG4" s="15" t="s">
        <v>6815</v>
      </c>
      <c r="LH4" s="15" t="s">
        <v>6817</v>
      </c>
      <c r="LI4" s="15" t="s">
        <v>6819</v>
      </c>
      <c r="LK4" s="15" t="s">
        <v>6825</v>
      </c>
      <c r="LL4" s="15" t="s">
        <v>6832</v>
      </c>
      <c r="LM4" s="15" t="s">
        <v>6838</v>
      </c>
      <c r="LN4" s="15" t="s">
        <v>6841</v>
      </c>
      <c r="LO4" s="15" t="s">
        <v>6851</v>
      </c>
      <c r="LP4" s="15" t="s">
        <v>6865</v>
      </c>
      <c r="LQ4" s="15" t="s">
        <v>6898</v>
      </c>
      <c r="LR4" s="15" t="s">
        <v>6906</v>
      </c>
      <c r="LS4" s="15" t="s">
        <v>6932</v>
      </c>
    </row>
    <row r="5" spans="1:331" x14ac:dyDescent="0.25">
      <c r="A5" s="53" t="s">
        <v>6948</v>
      </c>
      <c r="C5" s="15" t="s">
        <v>5296</v>
      </c>
      <c r="E5" s="15" t="s">
        <v>5300</v>
      </c>
      <c r="F5" s="15" t="s">
        <v>5308</v>
      </c>
      <c r="G5" s="15" t="s">
        <v>5319</v>
      </c>
      <c r="I5" s="15" t="s">
        <v>5322</v>
      </c>
      <c r="J5" s="15" t="s">
        <v>5328</v>
      </c>
      <c r="N5" s="15" t="s">
        <v>5341</v>
      </c>
      <c r="O5" s="15" t="s">
        <v>5350</v>
      </c>
      <c r="P5" s="15" t="s">
        <v>5353</v>
      </c>
      <c r="R5" s="15" t="s">
        <v>5357</v>
      </c>
      <c r="S5" s="15" t="s">
        <v>5360</v>
      </c>
      <c r="T5" s="15" t="s">
        <v>5366</v>
      </c>
      <c r="U5" s="15" t="s">
        <v>5368</v>
      </c>
      <c r="V5" s="15" t="s">
        <v>5373</v>
      </c>
      <c r="X5" s="15" t="s">
        <v>5377</v>
      </c>
      <c r="Y5" s="15" t="s">
        <v>5379</v>
      </c>
      <c r="Z5" s="15" t="s">
        <v>5385</v>
      </c>
      <c r="AA5" s="15" t="s">
        <v>5389</v>
      </c>
      <c r="AB5" s="15" t="s">
        <v>5394</v>
      </c>
      <c r="AD5" s="15" t="s">
        <v>5400</v>
      </c>
      <c r="AE5" s="15" t="s">
        <v>5405</v>
      </c>
      <c r="AF5" s="15" t="s">
        <v>5410</v>
      </c>
      <c r="AG5" s="15" t="s">
        <v>5420</v>
      </c>
      <c r="AK5" s="15" t="s">
        <v>5434</v>
      </c>
      <c r="AL5" s="15" t="s">
        <v>5437</v>
      </c>
      <c r="AM5" s="15" t="s">
        <v>5445</v>
      </c>
      <c r="AN5" s="15" t="s">
        <v>5453</v>
      </c>
      <c r="AO5" s="15" t="s">
        <v>5457</v>
      </c>
      <c r="AP5" s="15" t="s">
        <v>5460</v>
      </c>
      <c r="AQ5" s="15" t="s">
        <v>5463</v>
      </c>
      <c r="AR5" s="15" t="s">
        <v>5465</v>
      </c>
      <c r="AT5" s="15" t="s">
        <v>5470</v>
      </c>
      <c r="AU5" s="15" t="s">
        <v>5478</v>
      </c>
      <c r="AV5" s="15" t="s">
        <v>5481</v>
      </c>
      <c r="BA5" s="15" t="s">
        <v>5494</v>
      </c>
      <c r="BB5" s="15" t="s">
        <v>5497</v>
      </c>
      <c r="BC5" s="15" t="s">
        <v>5502</v>
      </c>
      <c r="BE5" s="15" t="s">
        <v>5511</v>
      </c>
      <c r="BF5" s="15" t="s">
        <v>5520</v>
      </c>
      <c r="BG5" s="15" t="s">
        <v>5525</v>
      </c>
      <c r="BH5" s="15" t="s">
        <v>5532</v>
      </c>
      <c r="BJ5" s="15" t="s">
        <v>5541</v>
      </c>
      <c r="BK5" s="15" t="s">
        <v>5546</v>
      </c>
      <c r="BL5" s="15" t="s">
        <v>5555</v>
      </c>
      <c r="BM5" s="15" t="s">
        <v>5566</v>
      </c>
      <c r="BN5" s="15" t="s">
        <v>5575</v>
      </c>
      <c r="BO5" s="15" t="s">
        <v>5578</v>
      </c>
      <c r="BP5" s="15" t="s">
        <v>5582</v>
      </c>
      <c r="BQ5" s="15" t="s">
        <v>5587</v>
      </c>
      <c r="BS5" s="15" t="s">
        <v>5591</v>
      </c>
      <c r="BT5" s="15" t="s">
        <v>5597</v>
      </c>
      <c r="BU5" s="15" t="s">
        <v>5602</v>
      </c>
      <c r="BV5" s="15" t="s">
        <v>5610</v>
      </c>
      <c r="BW5" s="15" t="s">
        <v>5613</v>
      </c>
      <c r="BY5" s="15" t="s">
        <v>5624</v>
      </c>
      <c r="BZ5" s="15" t="s">
        <v>5627</v>
      </c>
      <c r="CA5" s="15" t="s">
        <v>5634</v>
      </c>
      <c r="CB5" s="15" t="s">
        <v>5637</v>
      </c>
      <c r="CC5" s="15" t="s">
        <v>5646</v>
      </c>
      <c r="CD5" s="15" t="s">
        <v>5651</v>
      </c>
      <c r="CE5" s="15" t="s">
        <v>5659</v>
      </c>
      <c r="CG5" s="15" t="s">
        <v>5670</v>
      </c>
      <c r="CI5" s="15" t="s">
        <v>5674</v>
      </c>
      <c r="CL5" s="15" t="s">
        <v>5683</v>
      </c>
      <c r="CM5" s="15" t="s">
        <v>5690</v>
      </c>
      <c r="CO5" s="15" t="s">
        <v>5695</v>
      </c>
      <c r="CP5" s="15" t="s">
        <v>5701</v>
      </c>
      <c r="CQ5" s="15" t="s">
        <v>5706</v>
      </c>
      <c r="CR5" s="15" t="s">
        <v>5719</v>
      </c>
      <c r="CS5" s="15" t="s">
        <v>5723</v>
      </c>
      <c r="CU5" s="15" t="s">
        <v>5733</v>
      </c>
      <c r="CV5" s="15" t="s">
        <v>5739</v>
      </c>
      <c r="CW5" s="15" t="s">
        <v>5743</v>
      </c>
      <c r="CY5" s="15" t="s">
        <v>5749</v>
      </c>
      <c r="DA5" s="15" t="s">
        <v>5756</v>
      </c>
      <c r="DB5" s="15" t="s">
        <v>5761</v>
      </c>
      <c r="DF5" s="15" t="s">
        <v>5770</v>
      </c>
      <c r="DG5" s="15" t="s">
        <v>5776</v>
      </c>
      <c r="DH5" s="15" t="s">
        <v>5781</v>
      </c>
      <c r="DI5" s="15" t="s">
        <v>5784</v>
      </c>
      <c r="DJ5" s="15" t="s">
        <v>5786</v>
      </c>
      <c r="DK5" s="15" t="s">
        <v>5793</v>
      </c>
      <c r="DL5" s="15" t="s">
        <v>5798</v>
      </c>
      <c r="DM5" s="15" t="s">
        <v>5799</v>
      </c>
      <c r="DN5" s="15" t="s">
        <v>5804</v>
      </c>
      <c r="DO5" s="15" t="s">
        <v>5814</v>
      </c>
      <c r="DP5" s="15" t="s">
        <v>5817</v>
      </c>
      <c r="DQ5" s="15" t="s">
        <v>5823</v>
      </c>
      <c r="DR5" s="15" t="s">
        <v>5829</v>
      </c>
      <c r="DS5" s="15" t="s">
        <v>5840</v>
      </c>
      <c r="DT5" s="15" t="s">
        <v>5844</v>
      </c>
      <c r="DU5" s="15" t="s">
        <v>5846</v>
      </c>
      <c r="DV5" s="15" t="s">
        <v>5855</v>
      </c>
      <c r="DW5" s="15" t="s">
        <v>5856</v>
      </c>
      <c r="DX5" s="15" t="s">
        <v>5864</v>
      </c>
      <c r="DY5" s="15" t="s">
        <v>5867</v>
      </c>
      <c r="DZ5" s="15" t="s">
        <v>5874</v>
      </c>
      <c r="EA5" s="15" t="s">
        <v>5885</v>
      </c>
      <c r="ED5" s="15" t="s">
        <v>5891</v>
      </c>
      <c r="EE5" s="15" t="s">
        <v>5894</v>
      </c>
      <c r="EF5" s="15" t="s">
        <v>5900</v>
      </c>
      <c r="EG5" s="15" t="s">
        <v>5914</v>
      </c>
      <c r="EH5" s="15" t="s">
        <v>5922</v>
      </c>
      <c r="EI5" s="15" t="s">
        <v>5927</v>
      </c>
      <c r="EJ5" s="15" t="s">
        <v>5934</v>
      </c>
      <c r="EM5" s="15" t="s">
        <v>5941</v>
      </c>
      <c r="EN5" s="15" t="s">
        <v>5944</v>
      </c>
      <c r="EO5" s="15" t="s">
        <v>5948</v>
      </c>
      <c r="EP5" s="15" t="s">
        <v>5951</v>
      </c>
      <c r="EQ5" s="15" t="s">
        <v>5955</v>
      </c>
      <c r="ER5" s="15" t="s">
        <v>5965</v>
      </c>
      <c r="ES5" s="15" t="s">
        <v>5979</v>
      </c>
      <c r="ET5" s="15" t="s">
        <v>5984</v>
      </c>
      <c r="EU5" s="15" t="s">
        <v>5985</v>
      </c>
      <c r="EV5" s="15" t="s">
        <v>5991</v>
      </c>
      <c r="EX5" s="15" t="s">
        <v>5998</v>
      </c>
      <c r="EY5" s="15" t="s">
        <v>6014</v>
      </c>
      <c r="EZ5" s="15" t="s">
        <v>6023</v>
      </c>
      <c r="FA5" s="15" t="s">
        <v>6029</v>
      </c>
      <c r="FB5" s="15" t="s">
        <v>6040</v>
      </c>
      <c r="FD5" s="15" t="s">
        <v>6055</v>
      </c>
      <c r="FE5" s="15" t="s">
        <v>6059</v>
      </c>
      <c r="FF5" s="15" t="s">
        <v>6082</v>
      </c>
      <c r="FG5" s="15" t="s">
        <v>6092</v>
      </c>
      <c r="FH5" s="15" t="s">
        <v>6097</v>
      </c>
      <c r="FI5" s="15" t="s">
        <v>6106</v>
      </c>
      <c r="FJ5" s="15" t="s">
        <v>6117</v>
      </c>
      <c r="FK5" s="15" t="s">
        <v>6130</v>
      </c>
      <c r="FL5" s="15" t="s">
        <v>6137</v>
      </c>
      <c r="FM5" s="15" t="s">
        <v>6140</v>
      </c>
      <c r="FN5" s="15" t="s">
        <v>6153</v>
      </c>
      <c r="FO5" s="15" t="s">
        <v>6164</v>
      </c>
      <c r="FP5" s="15" t="s">
        <v>6170</v>
      </c>
      <c r="FQ5" s="15" t="s">
        <v>6180</v>
      </c>
      <c r="FU5" s="15" t="s">
        <v>6187</v>
      </c>
      <c r="FV5" s="15" t="s">
        <v>6192</v>
      </c>
      <c r="FX5" s="15" t="s">
        <v>6198</v>
      </c>
      <c r="FY5" s="15" t="s">
        <v>6205</v>
      </c>
      <c r="FZ5" s="15" t="s">
        <v>6214</v>
      </c>
      <c r="GA5" s="15" t="s">
        <v>6245</v>
      </c>
      <c r="GB5" s="15" t="s">
        <v>6251</v>
      </c>
      <c r="GE5" s="15" t="s">
        <v>6263</v>
      </c>
      <c r="GG5" s="15" t="s">
        <v>6281</v>
      </c>
      <c r="GH5" s="15" t="s">
        <v>6285</v>
      </c>
      <c r="GI5" s="15" t="s">
        <v>6291</v>
      </c>
      <c r="GK5" s="15" t="s">
        <v>6297</v>
      </c>
      <c r="GM5" s="15" t="s">
        <v>6304</v>
      </c>
      <c r="GN5" s="15" t="s">
        <v>6306</v>
      </c>
      <c r="GO5" s="15" t="s">
        <v>6314</v>
      </c>
      <c r="GP5" s="15" t="s">
        <v>6316</v>
      </c>
      <c r="GQ5" s="15" t="s">
        <v>6327</v>
      </c>
      <c r="GT5" s="15" t="s">
        <v>6335</v>
      </c>
      <c r="GU5" s="15" t="s">
        <v>6338</v>
      </c>
      <c r="GW5" s="15" t="s">
        <v>6343</v>
      </c>
      <c r="HC5" s="15" t="s">
        <v>6356</v>
      </c>
      <c r="HE5" s="15" t="s">
        <v>6365</v>
      </c>
      <c r="HF5" s="15" t="s">
        <v>6369</v>
      </c>
      <c r="HH5" s="15" t="s">
        <v>6380</v>
      </c>
      <c r="HK5" s="15" t="s">
        <v>6389</v>
      </c>
      <c r="HL5" s="15" t="s">
        <v>6391</v>
      </c>
      <c r="HM5" s="15" t="s">
        <v>6397</v>
      </c>
      <c r="HN5" s="15" t="s">
        <v>6404</v>
      </c>
      <c r="HO5" s="15" t="s">
        <v>6408</v>
      </c>
      <c r="HP5" s="15" t="s">
        <v>6411</v>
      </c>
      <c r="HS5" s="15" t="s">
        <v>6423</v>
      </c>
      <c r="HT5" s="15" t="s">
        <v>6429</v>
      </c>
      <c r="HY5" s="15" t="s">
        <v>6438</v>
      </c>
      <c r="IE5" s="15" t="s">
        <v>6449</v>
      </c>
      <c r="IF5" s="15" t="s">
        <v>6457</v>
      </c>
      <c r="IG5" s="15" t="s">
        <v>6460</v>
      </c>
      <c r="II5" s="15" t="s">
        <v>6468</v>
      </c>
      <c r="IJ5" s="15" t="s">
        <v>6473</v>
      </c>
      <c r="IK5" s="15" t="s">
        <v>6479</v>
      </c>
      <c r="IL5" s="15" t="s">
        <v>6482</v>
      </c>
      <c r="IM5" s="15" t="s">
        <v>6488</v>
      </c>
      <c r="IN5" s="15" t="s">
        <v>6495</v>
      </c>
      <c r="IO5" s="15" t="s">
        <v>6502</v>
      </c>
      <c r="IP5" s="15" t="s">
        <v>6508</v>
      </c>
      <c r="IQ5" s="15" t="s">
        <v>6525</v>
      </c>
      <c r="IR5" s="15" t="s">
        <v>6530</v>
      </c>
      <c r="IT5" s="15" t="s">
        <v>6541</v>
      </c>
      <c r="IV5" s="15" t="s">
        <v>6546</v>
      </c>
      <c r="IW5" s="15" t="s">
        <v>6548</v>
      </c>
      <c r="IZ5" s="15" t="s">
        <v>6556</v>
      </c>
      <c r="JB5" s="15" t="s">
        <v>6562</v>
      </c>
      <c r="JE5" s="15" t="s">
        <v>6569</v>
      </c>
      <c r="JG5" s="15" t="s">
        <v>6575</v>
      </c>
      <c r="JI5" s="15" t="s">
        <v>6579</v>
      </c>
      <c r="JJ5" s="15" t="s">
        <v>6588</v>
      </c>
      <c r="JM5" s="15" t="s">
        <v>6604</v>
      </c>
      <c r="JP5" s="15" t="s">
        <v>6611</v>
      </c>
      <c r="JR5" s="15" t="s">
        <v>6617</v>
      </c>
      <c r="JS5" s="15" t="s">
        <v>6625</v>
      </c>
      <c r="JT5" s="15" t="s">
        <v>6645</v>
      </c>
      <c r="JU5" s="15" t="s">
        <v>6655</v>
      </c>
      <c r="JX5" s="15" t="s">
        <v>6670</v>
      </c>
      <c r="JY5" s="15" t="s">
        <v>6678</v>
      </c>
      <c r="KB5" s="15" t="s">
        <v>6684</v>
      </c>
      <c r="KC5" s="15" t="s">
        <v>6692</v>
      </c>
      <c r="KG5" s="15" t="s">
        <v>6700</v>
      </c>
      <c r="KH5" s="15" t="s">
        <v>6704</v>
      </c>
      <c r="KI5" s="15" t="s">
        <v>6711</v>
      </c>
      <c r="KJ5" s="15" t="s">
        <v>6716</v>
      </c>
      <c r="KK5" s="15" t="s">
        <v>6719</v>
      </c>
      <c r="KL5" s="15" t="s">
        <v>6722</v>
      </c>
      <c r="KQ5" s="15" t="s">
        <v>6733</v>
      </c>
      <c r="KT5" s="15" t="s">
        <v>6747</v>
      </c>
      <c r="KU5" s="15" t="s">
        <v>6749</v>
      </c>
      <c r="KV5" s="15" t="s">
        <v>6755</v>
      </c>
      <c r="KW5" s="15" t="s">
        <v>6759</v>
      </c>
      <c r="KX5" s="15" t="s">
        <v>6763</v>
      </c>
      <c r="KY5" s="15" t="s">
        <v>6771</v>
      </c>
      <c r="LB5" s="15" t="s">
        <v>6781</v>
      </c>
      <c r="LC5" s="15" t="s">
        <v>6784</v>
      </c>
      <c r="LD5" s="15" t="s">
        <v>6795</v>
      </c>
      <c r="LE5" s="15" t="s">
        <v>6804</v>
      </c>
      <c r="LF5" s="15" t="s">
        <v>6805</v>
      </c>
      <c r="LG5" s="15" t="s">
        <v>6816</v>
      </c>
      <c r="LK5" s="15" t="s">
        <v>6822</v>
      </c>
      <c r="LL5" s="15" t="s">
        <v>6834</v>
      </c>
      <c r="LM5" s="15" t="s">
        <v>6836</v>
      </c>
      <c r="LN5" s="15" t="s">
        <v>6840</v>
      </c>
      <c r="LO5" s="15" t="s">
        <v>6844</v>
      </c>
      <c r="LP5" s="15" t="s">
        <v>6875</v>
      </c>
      <c r="LQ5" s="15" t="s">
        <v>6888</v>
      </c>
      <c r="LR5" s="15" t="s">
        <v>6908</v>
      </c>
      <c r="LS5" s="15" t="s">
        <v>6924</v>
      </c>
    </row>
    <row r="6" spans="1:331" x14ac:dyDescent="0.25">
      <c r="A6" s="53" t="s">
        <v>6949</v>
      </c>
      <c r="C6" s="15" t="s">
        <v>5293</v>
      </c>
      <c r="E6" s="15" t="s">
        <v>5303</v>
      </c>
      <c r="F6" s="15" t="s">
        <v>5310</v>
      </c>
      <c r="G6" s="15" t="s">
        <v>5318</v>
      </c>
      <c r="I6" s="15" t="s">
        <v>5325</v>
      </c>
      <c r="J6" s="15" t="s">
        <v>5326</v>
      </c>
      <c r="O6" s="15" t="s">
        <v>5344</v>
      </c>
      <c r="S6" s="15" t="s">
        <v>5361</v>
      </c>
      <c r="T6" s="15" t="s">
        <v>5367</v>
      </c>
      <c r="U6" s="15" t="s">
        <v>5370</v>
      </c>
      <c r="Y6" s="15" t="s">
        <v>5381</v>
      </c>
      <c r="Z6" s="15" t="s">
        <v>5388</v>
      </c>
      <c r="AA6" s="15" t="s">
        <v>5392</v>
      </c>
      <c r="AB6" s="15" t="s">
        <v>5396</v>
      </c>
      <c r="AD6" s="15" t="s">
        <v>5401</v>
      </c>
      <c r="AF6" s="15" t="s">
        <v>5414</v>
      </c>
      <c r="AG6" s="15" t="s">
        <v>5422</v>
      </c>
      <c r="AK6" s="15" t="s">
        <v>5433</v>
      </c>
      <c r="AL6" s="15" t="s">
        <v>5435</v>
      </c>
      <c r="AM6" s="15" t="s">
        <v>5439</v>
      </c>
      <c r="AN6" s="15" t="s">
        <v>5449</v>
      </c>
      <c r="AU6" s="15" t="s">
        <v>5477</v>
      </c>
      <c r="BA6" s="15" t="s">
        <v>5493</v>
      </c>
      <c r="BB6" s="15" t="s">
        <v>5499</v>
      </c>
      <c r="BC6" s="15" t="s">
        <v>5504</v>
      </c>
      <c r="BE6" s="15" t="s">
        <v>5509</v>
      </c>
      <c r="BF6" s="15" t="s">
        <v>5515</v>
      </c>
      <c r="BG6" s="15" t="s">
        <v>5524</v>
      </c>
      <c r="BH6" s="15" t="s">
        <v>5529</v>
      </c>
      <c r="BJ6" s="15" t="s">
        <v>5540</v>
      </c>
      <c r="BK6" s="15" t="s">
        <v>5545</v>
      </c>
      <c r="BL6" s="15" t="s">
        <v>5554</v>
      </c>
      <c r="BM6" s="15" t="s">
        <v>5569</v>
      </c>
      <c r="BN6" s="15" t="s">
        <v>5576</v>
      </c>
      <c r="BO6" s="15" t="s">
        <v>5581</v>
      </c>
      <c r="BP6" s="15" t="s">
        <v>5583</v>
      </c>
      <c r="BS6" s="15" t="s">
        <v>5593</v>
      </c>
      <c r="BT6" s="15" t="s">
        <v>5598</v>
      </c>
      <c r="BU6" s="15" t="s">
        <v>5601</v>
      </c>
      <c r="BV6" s="15" t="s">
        <v>5607</v>
      </c>
      <c r="BW6" s="15" t="s">
        <v>5616</v>
      </c>
      <c r="CA6" s="15" t="s">
        <v>5633</v>
      </c>
      <c r="CB6" s="15" t="s">
        <v>5638</v>
      </c>
      <c r="CC6" s="15" t="s">
        <v>5645</v>
      </c>
      <c r="CD6" s="15" t="s">
        <v>5650</v>
      </c>
      <c r="CE6" s="15" t="s">
        <v>5662</v>
      </c>
      <c r="CG6" s="15" t="s">
        <v>5667</v>
      </c>
      <c r="CL6" s="15" t="s">
        <v>5682</v>
      </c>
      <c r="CM6" s="15" t="s">
        <v>5688</v>
      </c>
      <c r="CP6" s="15" t="s">
        <v>5700</v>
      </c>
      <c r="CQ6" s="15" t="s">
        <v>5705</v>
      </c>
      <c r="CR6" s="15" t="s">
        <v>5709</v>
      </c>
      <c r="CU6" s="15" t="s">
        <v>5734</v>
      </c>
      <c r="CV6" s="15" t="s">
        <v>5740</v>
      </c>
      <c r="CW6" s="15" t="s">
        <v>5745</v>
      </c>
      <c r="CY6" s="15" t="s">
        <v>5750</v>
      </c>
      <c r="DA6" s="15" t="s">
        <v>5758</v>
      </c>
      <c r="DB6" s="15" t="s">
        <v>5759</v>
      </c>
      <c r="DF6" s="15" t="s">
        <v>5769</v>
      </c>
      <c r="DG6" s="15" t="s">
        <v>5772</v>
      </c>
      <c r="DJ6" s="15" t="s">
        <v>5789</v>
      </c>
      <c r="DK6" s="15" t="s">
        <v>5792</v>
      </c>
      <c r="DL6" s="15" t="s">
        <v>5797</v>
      </c>
      <c r="DM6" s="15" t="s">
        <v>5802</v>
      </c>
      <c r="DN6" s="15" t="s">
        <v>5803</v>
      </c>
      <c r="DO6" s="15" t="s">
        <v>5815</v>
      </c>
      <c r="DP6" s="15" t="s">
        <v>5818</v>
      </c>
      <c r="DR6" s="15" t="s">
        <v>5826</v>
      </c>
      <c r="DS6" s="15" t="s">
        <v>5839</v>
      </c>
      <c r="DT6" s="15" t="s">
        <v>5845</v>
      </c>
      <c r="DU6" s="15" t="s">
        <v>5847</v>
      </c>
      <c r="DW6" s="15" t="s">
        <v>5860</v>
      </c>
      <c r="DX6" s="15" t="s">
        <v>5863</v>
      </c>
      <c r="DY6" s="15" t="s">
        <v>5865</v>
      </c>
      <c r="DZ6" s="15" t="s">
        <v>5875</v>
      </c>
      <c r="EA6" s="15" t="s">
        <v>5883</v>
      </c>
      <c r="EE6" s="15" t="s">
        <v>5896</v>
      </c>
      <c r="EF6" s="15" t="s">
        <v>5898</v>
      </c>
      <c r="EG6" s="15" t="s">
        <v>5911</v>
      </c>
      <c r="EH6" s="15" t="s">
        <v>5924</v>
      </c>
      <c r="EI6" s="15" t="s">
        <v>5931</v>
      </c>
      <c r="EJ6" s="15" t="s">
        <v>5935</v>
      </c>
      <c r="EM6" s="15" t="s">
        <v>5938</v>
      </c>
      <c r="EN6" s="15" t="s">
        <v>5945</v>
      </c>
      <c r="EQ6" s="15" t="s">
        <v>5956</v>
      </c>
      <c r="ER6" s="15" t="s">
        <v>5963</v>
      </c>
      <c r="ES6" s="15" t="s">
        <v>5978</v>
      </c>
      <c r="ET6" s="15" t="s">
        <v>5982</v>
      </c>
      <c r="EU6" s="15" t="s">
        <v>5987</v>
      </c>
      <c r="EV6" s="15" t="s">
        <v>5989</v>
      </c>
      <c r="EX6" s="15" t="s">
        <v>6001</v>
      </c>
      <c r="EY6" s="15" t="s">
        <v>6009</v>
      </c>
      <c r="EZ6" s="15" t="s">
        <v>6021</v>
      </c>
      <c r="FA6" s="15" t="s">
        <v>6026</v>
      </c>
      <c r="FB6" s="15" t="s">
        <v>6041</v>
      </c>
      <c r="FD6" s="15" t="s">
        <v>6050</v>
      </c>
      <c r="FE6" s="15" t="s">
        <v>6063</v>
      </c>
      <c r="FF6" s="15" t="s">
        <v>6071</v>
      </c>
      <c r="FG6" s="15" t="s">
        <v>6090</v>
      </c>
      <c r="FH6" s="15" t="s">
        <v>6096</v>
      </c>
      <c r="FI6" s="15" t="s">
        <v>6103</v>
      </c>
      <c r="FJ6" s="15" t="s">
        <v>6120</v>
      </c>
      <c r="FK6" s="15" t="s">
        <v>6131</v>
      </c>
      <c r="FL6" s="15" t="s">
        <v>6135</v>
      </c>
      <c r="FN6" s="15" t="s">
        <v>6155</v>
      </c>
      <c r="FO6" s="15" t="s">
        <v>6163</v>
      </c>
      <c r="FP6" s="15" t="s">
        <v>6174</v>
      </c>
      <c r="FU6" s="15" t="s">
        <v>6189</v>
      </c>
      <c r="FX6" s="15" t="s">
        <v>6195</v>
      </c>
      <c r="FY6" s="15" t="s">
        <v>6202</v>
      </c>
      <c r="FZ6" s="15" t="s">
        <v>6221</v>
      </c>
      <c r="GA6" s="15" t="s">
        <v>6237</v>
      </c>
      <c r="GB6" s="15" t="s">
        <v>6250</v>
      </c>
      <c r="GG6" s="15" t="s">
        <v>6272</v>
      </c>
      <c r="GH6" s="15" t="s">
        <v>6288</v>
      </c>
      <c r="GK6" s="15" t="s">
        <v>6296</v>
      </c>
      <c r="GM6" s="15" t="s">
        <v>6305</v>
      </c>
      <c r="GO6" s="15" t="s">
        <v>6310</v>
      </c>
      <c r="GP6" s="15" t="s">
        <v>6321</v>
      </c>
      <c r="GT6" s="15" t="s">
        <v>6337</v>
      </c>
      <c r="GU6" s="15" t="s">
        <v>6341</v>
      </c>
      <c r="HE6" s="15" t="s">
        <v>6360</v>
      </c>
      <c r="HF6" s="15" t="s">
        <v>6366</v>
      </c>
      <c r="HH6" s="15" t="s">
        <v>6381</v>
      </c>
      <c r="HK6" s="15" t="s">
        <v>6385</v>
      </c>
      <c r="HL6" s="15" t="s">
        <v>6396</v>
      </c>
      <c r="HM6" s="15" t="s">
        <v>6400</v>
      </c>
      <c r="HO6" s="15" t="s">
        <v>6406</v>
      </c>
      <c r="HP6" s="15" t="s">
        <v>6417</v>
      </c>
      <c r="HS6" s="15" t="s">
        <v>6421</v>
      </c>
      <c r="HT6" s="15" t="s">
        <v>6428</v>
      </c>
      <c r="HY6" s="15" t="s">
        <v>6440</v>
      </c>
      <c r="IE6" s="15" t="s">
        <v>6451</v>
      </c>
      <c r="II6" s="15" t="s">
        <v>6464</v>
      </c>
      <c r="IJ6" s="15" t="s">
        <v>6474</v>
      </c>
      <c r="IK6" s="15" t="s">
        <v>6478</v>
      </c>
      <c r="IL6" s="15" t="s">
        <v>6483</v>
      </c>
      <c r="IM6" s="15" t="s">
        <v>6485</v>
      </c>
      <c r="IN6" s="15" t="s">
        <v>6498</v>
      </c>
      <c r="IO6" s="15" t="s">
        <v>6503</v>
      </c>
      <c r="IP6" s="15" t="s">
        <v>6513</v>
      </c>
      <c r="IQ6" s="15" t="s">
        <v>6526</v>
      </c>
      <c r="IR6" s="15" t="s">
        <v>6536</v>
      </c>
      <c r="IZ6" s="15" t="s">
        <v>6558</v>
      </c>
      <c r="JB6" s="15" t="s">
        <v>6563</v>
      </c>
      <c r="JG6" s="15" t="s">
        <v>6572</v>
      </c>
      <c r="JI6" s="15" t="s">
        <v>6580</v>
      </c>
      <c r="JJ6" s="15" t="s">
        <v>6583</v>
      </c>
      <c r="JP6" s="15" t="s">
        <v>6614</v>
      </c>
      <c r="JR6" s="15" t="s">
        <v>6620</v>
      </c>
      <c r="JS6" s="15" t="s">
        <v>6629</v>
      </c>
      <c r="JT6" s="15" t="s">
        <v>6643</v>
      </c>
      <c r="JU6" s="15" t="s">
        <v>6653</v>
      </c>
      <c r="JX6" s="15" t="s">
        <v>6671</v>
      </c>
      <c r="KB6" s="15" t="s">
        <v>6685</v>
      </c>
      <c r="KC6" s="15" t="s">
        <v>6688</v>
      </c>
      <c r="KG6" s="15" t="s">
        <v>6701</v>
      </c>
      <c r="KH6" s="15" t="s">
        <v>6705</v>
      </c>
      <c r="KI6" s="15" t="s">
        <v>6709</v>
      </c>
      <c r="KJ6" s="15" t="s">
        <v>6714</v>
      </c>
      <c r="KK6" s="15" t="s">
        <v>6721</v>
      </c>
      <c r="KT6" s="15" t="s">
        <v>6743</v>
      </c>
      <c r="KU6" s="15" t="s">
        <v>6752</v>
      </c>
      <c r="KW6" s="15" t="s">
        <v>6760</v>
      </c>
      <c r="KX6" s="15" t="s">
        <v>6764</v>
      </c>
      <c r="LB6" s="15" t="s">
        <v>6780</v>
      </c>
      <c r="LC6" s="15" t="s">
        <v>6786</v>
      </c>
      <c r="LD6" s="15" t="s">
        <v>6793</v>
      </c>
      <c r="LE6" s="15" t="s">
        <v>6803</v>
      </c>
      <c r="LF6" s="15" t="s">
        <v>6808</v>
      </c>
      <c r="LK6" s="15" t="s">
        <v>6827</v>
      </c>
      <c r="LL6" s="15" t="s">
        <v>6833</v>
      </c>
      <c r="LM6" s="15" t="s">
        <v>6835</v>
      </c>
      <c r="LN6" s="15" t="s">
        <v>6839</v>
      </c>
      <c r="LO6" s="15" t="s">
        <v>6845</v>
      </c>
      <c r="LP6" s="15" t="s">
        <v>6864</v>
      </c>
      <c r="LQ6" s="15" t="s">
        <v>6887</v>
      </c>
      <c r="LR6" s="15" t="s">
        <v>6910</v>
      </c>
      <c r="LS6" s="15" t="s">
        <v>6915</v>
      </c>
    </row>
    <row r="7" spans="1:331" x14ac:dyDescent="0.25">
      <c r="A7" s="53" t="s">
        <v>6950</v>
      </c>
      <c r="C7" s="15" t="s">
        <v>5294</v>
      </c>
      <c r="E7" s="15" t="s">
        <v>5301</v>
      </c>
      <c r="F7" s="15" t="s">
        <v>5306</v>
      </c>
      <c r="G7" s="15" t="s">
        <v>5315</v>
      </c>
      <c r="J7" s="15" t="s">
        <v>5333</v>
      </c>
      <c r="O7" s="15" t="s">
        <v>5345</v>
      </c>
      <c r="S7" s="15" t="s">
        <v>5363</v>
      </c>
      <c r="Y7" s="15" t="s">
        <v>5383</v>
      </c>
      <c r="AD7" s="15" t="s">
        <v>5399</v>
      </c>
      <c r="AF7" s="15" t="s">
        <v>5411</v>
      </c>
      <c r="AG7" s="15" t="s">
        <v>5423</v>
      </c>
      <c r="AK7" s="15" t="s">
        <v>5429</v>
      </c>
      <c r="AM7" s="15" t="s">
        <v>5441</v>
      </c>
      <c r="AN7" s="15" t="s">
        <v>5450</v>
      </c>
      <c r="AU7" s="15" t="s">
        <v>5474</v>
      </c>
      <c r="BA7" s="15" t="s">
        <v>5490</v>
      </c>
      <c r="BB7" s="15" t="s">
        <v>5496</v>
      </c>
      <c r="BC7" s="15" t="s">
        <v>5505</v>
      </c>
      <c r="BE7" s="15" t="s">
        <v>5508</v>
      </c>
      <c r="BF7" s="15" t="s">
        <v>5514</v>
      </c>
      <c r="BG7" s="15" t="s">
        <v>5527</v>
      </c>
      <c r="BH7" s="15" t="s">
        <v>5535</v>
      </c>
      <c r="BJ7" s="15" t="s">
        <v>5543</v>
      </c>
      <c r="BK7" s="15" t="s">
        <v>5544</v>
      </c>
      <c r="BL7" s="15" t="s">
        <v>5558</v>
      </c>
      <c r="BM7" s="15" t="s">
        <v>5565</v>
      </c>
      <c r="BN7" s="15" t="s">
        <v>5572</v>
      </c>
      <c r="BP7" s="15" t="s">
        <v>5584</v>
      </c>
      <c r="BU7" s="15" t="s">
        <v>5599</v>
      </c>
      <c r="BV7" s="15" t="s">
        <v>5605</v>
      </c>
      <c r="BW7" s="15" t="s">
        <v>5612</v>
      </c>
      <c r="CA7" s="15" t="s">
        <v>5630</v>
      </c>
      <c r="CC7" s="15" t="s">
        <v>5644</v>
      </c>
      <c r="CD7" s="15" t="s">
        <v>5654</v>
      </c>
      <c r="CE7" s="15" t="s">
        <v>5663</v>
      </c>
      <c r="CG7" s="15" t="s">
        <v>5666</v>
      </c>
      <c r="CL7" s="15" t="s">
        <v>5681</v>
      </c>
      <c r="CM7" s="15" t="s">
        <v>5686</v>
      </c>
      <c r="CP7" s="15" t="s">
        <v>5702</v>
      </c>
      <c r="CQ7" s="15" t="s">
        <v>5707</v>
      </c>
      <c r="CR7" s="15" t="s">
        <v>5708</v>
      </c>
      <c r="CU7" s="15" t="s">
        <v>5728</v>
      </c>
      <c r="CV7" s="15" t="s">
        <v>5735</v>
      </c>
      <c r="CW7" s="15" t="s">
        <v>5742</v>
      </c>
      <c r="CY7" s="15" t="s">
        <v>5752</v>
      </c>
      <c r="DG7" s="15" t="s">
        <v>5773</v>
      </c>
      <c r="DJ7" s="15" t="s">
        <v>5787</v>
      </c>
      <c r="DL7" s="15" t="s">
        <v>5796</v>
      </c>
      <c r="DN7" s="15" t="s">
        <v>5807</v>
      </c>
      <c r="DO7" s="15" t="s">
        <v>5811</v>
      </c>
      <c r="DP7" s="15" t="s">
        <v>5820</v>
      </c>
      <c r="DR7" s="15" t="s">
        <v>5825</v>
      </c>
      <c r="DS7" s="15" t="s">
        <v>5841</v>
      </c>
      <c r="DU7" s="15" t="s">
        <v>5848</v>
      </c>
      <c r="DW7" s="15" t="s">
        <v>5859</v>
      </c>
      <c r="DY7" s="15" t="s">
        <v>5869</v>
      </c>
      <c r="DZ7" s="15" t="s">
        <v>5877</v>
      </c>
      <c r="EA7" s="15" t="s">
        <v>5884</v>
      </c>
      <c r="EF7" s="15" t="s">
        <v>5899</v>
      </c>
      <c r="EG7" s="15" t="s">
        <v>5910</v>
      </c>
      <c r="EH7" s="15" t="s">
        <v>5925</v>
      </c>
      <c r="EI7" s="15" t="s">
        <v>5930</v>
      </c>
      <c r="EM7" s="15" t="s">
        <v>5942</v>
      </c>
      <c r="EQ7" s="15" t="s">
        <v>5958</v>
      </c>
      <c r="ER7" s="15" t="s">
        <v>5962</v>
      </c>
      <c r="ES7" s="15" t="s">
        <v>5970</v>
      </c>
      <c r="EV7" s="15" t="s">
        <v>5992</v>
      </c>
      <c r="EX7" s="15" t="s">
        <v>5999</v>
      </c>
      <c r="EY7" s="15" t="s">
        <v>6010</v>
      </c>
      <c r="EZ7" s="15" t="s">
        <v>6020</v>
      </c>
      <c r="FA7" s="15" t="s">
        <v>6035</v>
      </c>
      <c r="FB7" s="15" t="s">
        <v>6043</v>
      </c>
      <c r="FD7" s="15" t="s">
        <v>6049</v>
      </c>
      <c r="FE7" s="15" t="s">
        <v>6061</v>
      </c>
      <c r="FF7" s="15" t="s">
        <v>6084</v>
      </c>
      <c r="FH7" s="15" t="s">
        <v>6098</v>
      </c>
      <c r="FI7" s="15" t="s">
        <v>6104</v>
      </c>
      <c r="FJ7" s="15" t="s">
        <v>6110</v>
      </c>
      <c r="FK7" s="15" t="s">
        <v>6128</v>
      </c>
      <c r="FL7" s="15" t="s">
        <v>6138</v>
      </c>
      <c r="FN7" s="15" t="s">
        <v>6148</v>
      </c>
      <c r="FO7" s="15" t="s">
        <v>6168</v>
      </c>
      <c r="FP7" s="15" t="s">
        <v>6175</v>
      </c>
      <c r="FU7" s="15" t="s">
        <v>6186</v>
      </c>
      <c r="FX7" s="15" t="s">
        <v>6197</v>
      </c>
      <c r="FY7" s="15" t="s">
        <v>6207</v>
      </c>
      <c r="FZ7" s="15" t="s">
        <v>6212</v>
      </c>
      <c r="GA7" s="15" t="s">
        <v>6233</v>
      </c>
      <c r="GB7" s="15" t="s">
        <v>6260</v>
      </c>
      <c r="GG7" s="15" t="s">
        <v>6275</v>
      </c>
      <c r="GH7" s="15" t="s">
        <v>6289</v>
      </c>
      <c r="GK7" s="15" t="s">
        <v>6294</v>
      </c>
      <c r="GO7" s="15" t="s">
        <v>6313</v>
      </c>
      <c r="GP7" s="15" t="s">
        <v>6322</v>
      </c>
      <c r="GT7" s="15" t="s">
        <v>6334</v>
      </c>
      <c r="HE7" s="15" t="s">
        <v>6364</v>
      </c>
      <c r="HF7" s="15" t="s">
        <v>6373</v>
      </c>
      <c r="HH7" s="15" t="s">
        <v>6378</v>
      </c>
      <c r="HK7" s="15" t="s">
        <v>6390</v>
      </c>
      <c r="HL7" s="15" t="s">
        <v>6395</v>
      </c>
      <c r="HM7" s="15" t="s">
        <v>6398</v>
      </c>
      <c r="HO7" s="15" t="s">
        <v>6407</v>
      </c>
      <c r="HP7" s="15" t="s">
        <v>6412</v>
      </c>
      <c r="HS7" s="15" t="s">
        <v>6425</v>
      </c>
      <c r="HY7" s="15" t="s">
        <v>6439</v>
      </c>
      <c r="IE7" s="15" t="s">
        <v>6452</v>
      </c>
      <c r="II7" s="15" t="s">
        <v>6463</v>
      </c>
      <c r="IL7" s="15" t="s">
        <v>6484</v>
      </c>
      <c r="IN7" s="15" t="s">
        <v>6493</v>
      </c>
      <c r="IO7" s="15" t="s">
        <v>6504</v>
      </c>
      <c r="IP7" s="15" t="s">
        <v>6514</v>
      </c>
      <c r="IQ7" s="15" t="s">
        <v>6527</v>
      </c>
      <c r="IR7" s="15" t="s">
        <v>6532</v>
      </c>
      <c r="IZ7" s="15" t="s">
        <v>6555</v>
      </c>
      <c r="JG7" s="15" t="s">
        <v>6574</v>
      </c>
      <c r="JJ7" s="15" t="s">
        <v>6592</v>
      </c>
      <c r="JP7" s="15" t="s">
        <v>6610</v>
      </c>
      <c r="JR7" s="15" t="s">
        <v>6618</v>
      </c>
      <c r="JS7" s="15" t="s">
        <v>6626</v>
      </c>
      <c r="JT7" s="15" t="s">
        <v>6648</v>
      </c>
      <c r="JU7" s="15" t="s">
        <v>6660</v>
      </c>
      <c r="JX7" s="15" t="s">
        <v>6669</v>
      </c>
      <c r="KB7" s="15" t="s">
        <v>6687</v>
      </c>
      <c r="KC7" s="15" t="s">
        <v>6691</v>
      </c>
      <c r="KH7" s="15" t="s">
        <v>6703</v>
      </c>
      <c r="KI7" s="15" t="s">
        <v>6708</v>
      </c>
      <c r="KJ7" s="15" t="s">
        <v>6715</v>
      </c>
      <c r="KT7" s="15" t="s">
        <v>6745</v>
      </c>
      <c r="KU7" s="15" t="s">
        <v>6753</v>
      </c>
      <c r="KW7" s="15" t="s">
        <v>6762</v>
      </c>
      <c r="KX7" s="15" t="s">
        <v>6766</v>
      </c>
      <c r="LB7" s="15" t="s">
        <v>6777</v>
      </c>
      <c r="LC7" s="15" t="s">
        <v>6788</v>
      </c>
      <c r="LD7" s="15" t="s">
        <v>6794</v>
      </c>
      <c r="LE7" s="15" t="s">
        <v>6796</v>
      </c>
      <c r="LF7" s="15" t="s">
        <v>6812</v>
      </c>
      <c r="LK7" s="15" t="s">
        <v>6828</v>
      </c>
      <c r="LL7" s="15" t="s">
        <v>6830</v>
      </c>
      <c r="LO7" s="15" t="s">
        <v>6853</v>
      </c>
      <c r="LP7" s="15" t="s">
        <v>6877</v>
      </c>
      <c r="LQ7" s="15" t="s">
        <v>6889</v>
      </c>
      <c r="LR7" s="15" t="s">
        <v>6907</v>
      </c>
      <c r="LS7" s="15" t="s">
        <v>6928</v>
      </c>
    </row>
    <row r="8" spans="1:331" x14ac:dyDescent="0.25">
      <c r="A8" s="53" t="s">
        <v>6951</v>
      </c>
      <c r="F8" s="15" t="s">
        <v>5311</v>
      </c>
      <c r="G8" s="15" t="s">
        <v>5314</v>
      </c>
      <c r="J8" s="15" t="s">
        <v>5330</v>
      </c>
      <c r="O8" s="15" t="s">
        <v>5347</v>
      </c>
      <c r="Y8" s="15" t="s">
        <v>5380</v>
      </c>
      <c r="AF8" s="15" t="s">
        <v>5407</v>
      </c>
      <c r="AG8" s="15" t="s">
        <v>5417</v>
      </c>
      <c r="AK8" s="15" t="s">
        <v>5432</v>
      </c>
      <c r="AM8" s="15" t="s">
        <v>5446</v>
      </c>
      <c r="AN8" s="15" t="s">
        <v>5454</v>
      </c>
      <c r="AU8" s="15" t="s">
        <v>5472</v>
      </c>
      <c r="BA8" s="15" t="s">
        <v>5489</v>
      </c>
      <c r="BB8" s="15" t="s">
        <v>5498</v>
      </c>
      <c r="BF8" s="15" t="s">
        <v>5516</v>
      </c>
      <c r="BG8" s="15" t="s">
        <v>5522</v>
      </c>
      <c r="BH8" s="15" t="s">
        <v>5531</v>
      </c>
      <c r="BJ8" s="15" t="s">
        <v>5538</v>
      </c>
      <c r="BK8" s="15" t="s">
        <v>5550</v>
      </c>
      <c r="BL8" s="15" t="s">
        <v>5553</v>
      </c>
      <c r="BM8" s="15" t="s">
        <v>5568</v>
      </c>
      <c r="BN8" s="15" t="s">
        <v>5570</v>
      </c>
      <c r="BU8" s="15" t="s">
        <v>5600</v>
      </c>
      <c r="BV8" s="15" t="s">
        <v>5606</v>
      </c>
      <c r="BW8" s="15" t="s">
        <v>5619</v>
      </c>
      <c r="CA8" s="15" t="s">
        <v>5631</v>
      </c>
      <c r="CC8" s="15" t="s">
        <v>5643</v>
      </c>
      <c r="CD8" s="15" t="s">
        <v>5649</v>
      </c>
      <c r="CE8" s="15" t="s">
        <v>5656</v>
      </c>
      <c r="CG8" s="15" t="s">
        <v>5672</v>
      </c>
      <c r="CL8" s="15" t="s">
        <v>5680</v>
      </c>
      <c r="CM8" s="15" t="s">
        <v>5689</v>
      </c>
      <c r="CR8" s="15" t="s">
        <v>5710</v>
      </c>
      <c r="CU8" s="15" t="s">
        <v>5726</v>
      </c>
      <c r="CV8" s="15" t="s">
        <v>5737</v>
      </c>
      <c r="DG8" s="15" t="s">
        <v>5775</v>
      </c>
      <c r="DN8" s="15" t="s">
        <v>5808</v>
      </c>
      <c r="DR8" s="15" t="s">
        <v>5831</v>
      </c>
      <c r="DS8" s="15" t="s">
        <v>5833</v>
      </c>
      <c r="DU8" s="15" t="s">
        <v>5849</v>
      </c>
      <c r="DZ8" s="15" t="s">
        <v>5870</v>
      </c>
      <c r="EF8" s="15" t="s">
        <v>5904</v>
      </c>
      <c r="EG8" s="15" t="s">
        <v>5920</v>
      </c>
      <c r="EM8" s="15" t="s">
        <v>5939</v>
      </c>
      <c r="ER8" s="15" t="s">
        <v>5960</v>
      </c>
      <c r="ES8" s="15" t="s">
        <v>5971</v>
      </c>
      <c r="EV8" s="15" t="s">
        <v>5993</v>
      </c>
      <c r="EY8" s="15" t="s">
        <v>6015</v>
      </c>
      <c r="EZ8" s="15" t="s">
        <v>6024</v>
      </c>
      <c r="FA8" s="15" t="s">
        <v>6033</v>
      </c>
      <c r="FB8" s="15" t="s">
        <v>6046</v>
      </c>
      <c r="FD8" s="15" t="s">
        <v>6056</v>
      </c>
      <c r="FE8" s="15" t="s">
        <v>6060</v>
      </c>
      <c r="FF8" s="15" t="s">
        <v>6075</v>
      </c>
      <c r="FH8" s="15" t="s">
        <v>6094</v>
      </c>
      <c r="FI8" s="15" t="s">
        <v>6105</v>
      </c>
      <c r="FJ8" s="15" t="s">
        <v>6118</v>
      </c>
      <c r="FK8" s="15" t="s">
        <v>6132</v>
      </c>
      <c r="FL8" s="15" t="s">
        <v>6139</v>
      </c>
      <c r="FN8" s="15" t="s">
        <v>6156</v>
      </c>
      <c r="FO8" s="15" t="s">
        <v>6165</v>
      </c>
      <c r="FP8" s="15" t="s">
        <v>6171</v>
      </c>
      <c r="FY8" s="15" t="s">
        <v>6204</v>
      </c>
      <c r="FZ8" s="15" t="s">
        <v>6219</v>
      </c>
      <c r="GA8" s="15" t="s">
        <v>6222</v>
      </c>
      <c r="GB8" s="15" t="s">
        <v>6259</v>
      </c>
      <c r="GG8" s="15" t="s">
        <v>6276</v>
      </c>
      <c r="GH8" s="15" t="s">
        <v>6284</v>
      </c>
      <c r="GK8" s="15" t="s">
        <v>6295</v>
      </c>
      <c r="GO8" s="15" t="s">
        <v>6312</v>
      </c>
      <c r="GP8" s="15" t="s">
        <v>6323</v>
      </c>
      <c r="HE8" s="15" t="s">
        <v>6363</v>
      </c>
      <c r="HF8" s="15" t="s">
        <v>6372</v>
      </c>
      <c r="HK8" s="15" t="s">
        <v>6386</v>
      </c>
      <c r="HL8" s="15" t="s">
        <v>6393</v>
      </c>
      <c r="HO8" s="15" t="s">
        <v>6410</v>
      </c>
      <c r="HP8" s="15" t="s">
        <v>6414</v>
      </c>
      <c r="HY8" s="15" t="s">
        <v>6441</v>
      </c>
      <c r="IE8" s="15" t="s">
        <v>6453</v>
      </c>
      <c r="II8" s="15" t="s">
        <v>6465</v>
      </c>
      <c r="IN8" s="15" t="s">
        <v>6491</v>
      </c>
      <c r="IO8" s="15" t="s">
        <v>6505</v>
      </c>
      <c r="IP8" s="15" t="s">
        <v>6512</v>
      </c>
      <c r="IQ8" s="15" t="s">
        <v>6528</v>
      </c>
      <c r="IR8" s="15" t="s">
        <v>6538</v>
      </c>
      <c r="JJ8" s="15" t="s">
        <v>6586</v>
      </c>
      <c r="JP8" s="15" t="s">
        <v>6613</v>
      </c>
      <c r="JR8" s="15" t="s">
        <v>6622</v>
      </c>
      <c r="JS8" s="15" t="s">
        <v>6634</v>
      </c>
      <c r="JT8" s="15" t="s">
        <v>6647</v>
      </c>
      <c r="JU8" s="15" t="s">
        <v>6657</v>
      </c>
      <c r="JX8" s="15" t="s">
        <v>6675</v>
      </c>
      <c r="KB8" s="15" t="s">
        <v>6682</v>
      </c>
      <c r="KC8" s="15" t="s">
        <v>6689</v>
      </c>
      <c r="KT8" s="15" t="s">
        <v>6741</v>
      </c>
      <c r="KW8" s="15" t="s">
        <v>6761</v>
      </c>
      <c r="KX8" s="15" t="s">
        <v>6768</v>
      </c>
      <c r="LB8" s="15" t="s">
        <v>6776</v>
      </c>
      <c r="LC8" s="15" t="s">
        <v>6785</v>
      </c>
      <c r="LD8" s="15" t="s">
        <v>6791</v>
      </c>
      <c r="LE8" s="15" t="s">
        <v>6798</v>
      </c>
      <c r="LF8" s="15" t="s">
        <v>6810</v>
      </c>
      <c r="LK8" s="15" t="s">
        <v>6826</v>
      </c>
      <c r="LL8" s="15" t="s">
        <v>6829</v>
      </c>
      <c r="LO8" s="15" t="s">
        <v>6843</v>
      </c>
      <c r="LP8" s="15" t="s">
        <v>6868</v>
      </c>
      <c r="LQ8" s="15" t="s">
        <v>6890</v>
      </c>
      <c r="LS8" s="15" t="s">
        <v>6919</v>
      </c>
    </row>
    <row r="9" spans="1:331" x14ac:dyDescent="0.25">
      <c r="A9" s="53" t="s">
        <v>6952</v>
      </c>
      <c r="F9" s="15" t="s">
        <v>5305</v>
      </c>
      <c r="G9" s="15" t="s">
        <v>5316</v>
      </c>
      <c r="J9" s="15" t="s">
        <v>5332</v>
      </c>
      <c r="O9" s="15" t="s">
        <v>5342</v>
      </c>
      <c r="AF9" s="15" t="s">
        <v>5415</v>
      </c>
      <c r="AG9" s="15" t="s">
        <v>5419</v>
      </c>
      <c r="AM9" s="15" t="s">
        <v>5444</v>
      </c>
      <c r="AU9" s="15" t="s">
        <v>5475</v>
      </c>
      <c r="BA9" s="15" t="s">
        <v>5491</v>
      </c>
      <c r="BF9" s="15" t="s">
        <v>5517</v>
      </c>
      <c r="BH9" s="15" t="s">
        <v>5533</v>
      </c>
      <c r="BK9" s="15" t="s">
        <v>5549</v>
      </c>
      <c r="BM9" s="15" t="s">
        <v>5560</v>
      </c>
      <c r="BN9" s="15" t="s">
        <v>5571</v>
      </c>
      <c r="BV9" s="15" t="s">
        <v>5609</v>
      </c>
      <c r="BW9" s="15" t="s">
        <v>5620</v>
      </c>
      <c r="CA9" s="15" t="s">
        <v>5635</v>
      </c>
      <c r="CC9" s="15" t="s">
        <v>5648</v>
      </c>
      <c r="CE9" s="15" t="s">
        <v>5657</v>
      </c>
      <c r="CG9" s="15" t="s">
        <v>5665</v>
      </c>
      <c r="CM9" s="15" t="s">
        <v>5692</v>
      </c>
      <c r="CR9" s="15" t="s">
        <v>5716</v>
      </c>
      <c r="CU9" s="15" t="s">
        <v>5729</v>
      </c>
      <c r="CV9" s="15" t="s">
        <v>5738</v>
      </c>
      <c r="DG9" s="15" t="s">
        <v>5778</v>
      </c>
      <c r="DN9" s="15" t="s">
        <v>5810</v>
      </c>
      <c r="DR9" s="15" t="s">
        <v>5824</v>
      </c>
      <c r="DS9" s="15" t="s">
        <v>5837</v>
      </c>
      <c r="DU9" s="15" t="s">
        <v>5852</v>
      </c>
      <c r="DZ9" s="15" t="s">
        <v>5871</v>
      </c>
      <c r="EF9" s="15" t="s">
        <v>5909</v>
      </c>
      <c r="EG9" s="15" t="s">
        <v>5921</v>
      </c>
      <c r="ER9" s="15" t="s">
        <v>5967</v>
      </c>
      <c r="ES9" s="15" t="s">
        <v>5968</v>
      </c>
      <c r="EV9" s="15" t="s">
        <v>5994</v>
      </c>
      <c r="EY9" s="15" t="s">
        <v>6016</v>
      </c>
      <c r="FA9" s="15" t="s">
        <v>6027</v>
      </c>
      <c r="FB9" s="15" t="s">
        <v>6045</v>
      </c>
      <c r="FD9" s="15" t="s">
        <v>6051</v>
      </c>
      <c r="FE9" s="15" t="s">
        <v>6064</v>
      </c>
      <c r="FF9" s="15" t="s">
        <v>6089</v>
      </c>
      <c r="FH9" s="15" t="s">
        <v>6100</v>
      </c>
      <c r="FI9" s="15" t="s">
        <v>6107</v>
      </c>
      <c r="FJ9" s="15" t="s">
        <v>6121</v>
      </c>
      <c r="FK9" s="15" t="s">
        <v>6129</v>
      </c>
      <c r="FN9" s="15" t="s">
        <v>6143</v>
      </c>
      <c r="FO9" s="15" t="s">
        <v>6167</v>
      </c>
      <c r="FP9" s="15" t="s">
        <v>6173</v>
      </c>
      <c r="FY9" s="15" t="s">
        <v>6206</v>
      </c>
      <c r="FZ9" s="15" t="s">
        <v>6217</v>
      </c>
      <c r="GA9" s="15" t="s">
        <v>6229</v>
      </c>
      <c r="GB9" s="15" t="s">
        <v>6258</v>
      </c>
      <c r="GG9" s="15" t="s">
        <v>6269</v>
      </c>
      <c r="GO9" s="15" t="s">
        <v>6315</v>
      </c>
      <c r="GP9" s="15" t="s">
        <v>6324</v>
      </c>
      <c r="HF9" s="15" t="s">
        <v>6371</v>
      </c>
      <c r="HP9" s="15" t="s">
        <v>6416</v>
      </c>
      <c r="HY9" s="15" t="s">
        <v>6435</v>
      </c>
      <c r="II9" s="15" t="s">
        <v>6466</v>
      </c>
      <c r="IN9" s="15" t="s">
        <v>6492</v>
      </c>
      <c r="IO9" s="15" t="s">
        <v>6507</v>
      </c>
      <c r="IP9" s="15" t="s">
        <v>6522</v>
      </c>
      <c r="IR9" s="15" t="s">
        <v>6529</v>
      </c>
      <c r="JJ9" s="15" t="s">
        <v>6584</v>
      </c>
      <c r="JP9" s="15" t="s">
        <v>6615</v>
      </c>
      <c r="JS9" s="15" t="s">
        <v>6632</v>
      </c>
      <c r="JT9" s="15" t="s">
        <v>6646</v>
      </c>
      <c r="JU9" s="15" t="s">
        <v>6659</v>
      </c>
      <c r="JX9" s="15" t="s">
        <v>6667</v>
      </c>
      <c r="KC9" s="15" t="s">
        <v>6694</v>
      </c>
      <c r="KT9" s="15" t="s">
        <v>6746</v>
      </c>
      <c r="LC9" s="15" t="s">
        <v>6782</v>
      </c>
      <c r="LE9" s="15" t="s">
        <v>6800</v>
      </c>
      <c r="LF9" s="15" t="s">
        <v>6807</v>
      </c>
      <c r="LK9" s="15" t="s">
        <v>6824</v>
      </c>
      <c r="LO9" s="15" t="s">
        <v>6850</v>
      </c>
      <c r="LP9" s="15" t="s">
        <v>6882</v>
      </c>
      <c r="LQ9" s="15" t="s">
        <v>6897</v>
      </c>
      <c r="LS9" s="15" t="s">
        <v>6917</v>
      </c>
    </row>
    <row r="10" spans="1:331" x14ac:dyDescent="0.25">
      <c r="A10" s="53" t="s">
        <v>6953</v>
      </c>
      <c r="F10" s="15" t="s">
        <v>5313</v>
      </c>
      <c r="J10" s="15" t="s">
        <v>5335</v>
      </c>
      <c r="O10" s="15" t="s">
        <v>5346</v>
      </c>
      <c r="AF10" s="15" t="s">
        <v>5412</v>
      </c>
      <c r="AM10" s="15" t="s">
        <v>5447</v>
      </c>
      <c r="AU10" s="15" t="s">
        <v>5476</v>
      </c>
      <c r="BF10" s="15" t="s">
        <v>5513</v>
      </c>
      <c r="BH10" s="15" t="s">
        <v>5528</v>
      </c>
      <c r="BK10" s="15" t="s">
        <v>5551</v>
      </c>
      <c r="BM10" s="15" t="s">
        <v>5562</v>
      </c>
      <c r="BN10" s="15" t="s">
        <v>5574</v>
      </c>
      <c r="BW10" s="15" t="s">
        <v>5622</v>
      </c>
      <c r="CC10" s="15" t="s">
        <v>5647</v>
      </c>
      <c r="CE10" s="15" t="s">
        <v>5655</v>
      </c>
      <c r="CG10" s="15" t="s">
        <v>5669</v>
      </c>
      <c r="CM10" s="15" t="s">
        <v>5691</v>
      </c>
      <c r="CR10" s="15" t="s">
        <v>5718</v>
      </c>
      <c r="CU10" s="15" t="s">
        <v>5732</v>
      </c>
      <c r="DN10" s="15" t="s">
        <v>5809</v>
      </c>
      <c r="DR10" s="15" t="s">
        <v>5828</v>
      </c>
      <c r="DS10" s="15" t="s">
        <v>5836</v>
      </c>
      <c r="DZ10" s="15" t="s">
        <v>5878</v>
      </c>
      <c r="EF10" s="15" t="s">
        <v>5902</v>
      </c>
      <c r="EG10" s="15" t="s">
        <v>5919</v>
      </c>
      <c r="ER10" s="15" t="s">
        <v>5959</v>
      </c>
      <c r="ES10" s="15" t="s">
        <v>5969</v>
      </c>
      <c r="EY10" s="15" t="s">
        <v>6017</v>
      </c>
      <c r="FA10" s="15" t="s">
        <v>6028</v>
      </c>
      <c r="FB10" s="15" t="s">
        <v>6039</v>
      </c>
      <c r="FD10" s="15" t="s">
        <v>6053</v>
      </c>
      <c r="FF10" s="15" t="s">
        <v>6087</v>
      </c>
      <c r="FI10" s="15" t="s">
        <v>6102</v>
      </c>
      <c r="FJ10" s="15" t="s">
        <v>6112</v>
      </c>
      <c r="FK10" s="15" t="s">
        <v>6125</v>
      </c>
      <c r="FN10" s="15" t="s">
        <v>6154</v>
      </c>
      <c r="FO10" s="15" t="s">
        <v>6166</v>
      </c>
      <c r="FP10" s="15" t="s">
        <v>6169</v>
      </c>
      <c r="FY10" s="15" t="s">
        <v>6211</v>
      </c>
      <c r="FZ10" s="15" t="s">
        <v>6215</v>
      </c>
      <c r="GA10" s="15" t="s">
        <v>6226</v>
      </c>
      <c r="GB10" s="15" t="s">
        <v>6247</v>
      </c>
      <c r="GG10" s="15" t="s">
        <v>6274</v>
      </c>
      <c r="GP10" s="15" t="s">
        <v>6320</v>
      </c>
      <c r="HF10" s="15" t="s">
        <v>6370</v>
      </c>
      <c r="II10" s="15" t="s">
        <v>6470</v>
      </c>
      <c r="IN10" s="15" t="s">
        <v>6489</v>
      </c>
      <c r="IP10" s="15" t="s">
        <v>6521</v>
      </c>
      <c r="IR10" s="15" t="s">
        <v>6533</v>
      </c>
      <c r="JJ10" s="15" t="s">
        <v>6582</v>
      </c>
      <c r="JS10" s="15" t="s">
        <v>6631</v>
      </c>
      <c r="JT10" s="15" t="s">
        <v>6641</v>
      </c>
      <c r="JU10" s="15" t="s">
        <v>6662</v>
      </c>
      <c r="JX10" s="15" t="s">
        <v>6668</v>
      </c>
      <c r="KT10" s="15" t="s">
        <v>6742</v>
      </c>
      <c r="LC10" s="15" t="s">
        <v>6787</v>
      </c>
      <c r="LE10" s="15" t="s">
        <v>6797</v>
      </c>
      <c r="LF10" s="15" t="s">
        <v>6813</v>
      </c>
      <c r="LO10" s="15" t="s">
        <v>6848</v>
      </c>
      <c r="LP10" s="15" t="s">
        <v>6880</v>
      </c>
      <c r="LQ10" s="15" t="s">
        <v>6885</v>
      </c>
      <c r="LS10" s="15" t="s">
        <v>6918</v>
      </c>
    </row>
    <row r="11" spans="1:331" x14ac:dyDescent="0.25">
      <c r="A11" s="53" t="s">
        <v>6954</v>
      </c>
      <c r="F11" s="15" t="s">
        <v>5312</v>
      </c>
      <c r="J11" s="15" t="s">
        <v>5329</v>
      </c>
      <c r="O11" s="15" t="s">
        <v>5349</v>
      </c>
      <c r="AF11" s="15" t="s">
        <v>5408</v>
      </c>
      <c r="AM11" s="15" t="s">
        <v>5443</v>
      </c>
      <c r="AU11" s="15" t="s">
        <v>5479</v>
      </c>
      <c r="BF11" s="15" t="s">
        <v>5521</v>
      </c>
      <c r="BK11" s="15" t="s">
        <v>5552</v>
      </c>
      <c r="BM11" s="15" t="s">
        <v>5561</v>
      </c>
      <c r="BW11" s="15" t="s">
        <v>5621</v>
      </c>
      <c r="CE11" s="15" t="s">
        <v>5658</v>
      </c>
      <c r="CR11" s="15" t="s">
        <v>5717</v>
      </c>
      <c r="CU11" s="15" t="s">
        <v>5727</v>
      </c>
      <c r="DS11" s="15" t="s">
        <v>5834</v>
      </c>
      <c r="DZ11" s="15" t="s">
        <v>5879</v>
      </c>
      <c r="EF11" s="15" t="s">
        <v>5901</v>
      </c>
      <c r="EG11" s="15" t="s">
        <v>5916</v>
      </c>
      <c r="ER11" s="15" t="s">
        <v>5964</v>
      </c>
      <c r="ES11" s="15" t="s">
        <v>5980</v>
      </c>
      <c r="EY11" s="15" t="s">
        <v>6019</v>
      </c>
      <c r="FA11" s="15" t="s">
        <v>6030</v>
      </c>
      <c r="FD11" s="15" t="s">
        <v>6057</v>
      </c>
      <c r="FF11" s="15" t="s">
        <v>6068</v>
      </c>
      <c r="FJ11" s="15" t="s">
        <v>6109</v>
      </c>
      <c r="FK11" s="15" t="s">
        <v>6126</v>
      </c>
      <c r="FN11" s="15" t="s">
        <v>6157</v>
      </c>
      <c r="FO11" s="15" t="s">
        <v>6162</v>
      </c>
      <c r="FP11" s="15" t="s">
        <v>6178</v>
      </c>
      <c r="FY11" s="15" t="s">
        <v>6200</v>
      </c>
      <c r="FZ11" s="15" t="s">
        <v>6218</v>
      </c>
      <c r="GA11" s="15" t="s">
        <v>6231</v>
      </c>
      <c r="GB11" s="15" t="s">
        <v>6255</v>
      </c>
      <c r="GG11" s="15" t="s">
        <v>6267</v>
      </c>
      <c r="GP11" s="15" t="s">
        <v>6317</v>
      </c>
      <c r="HF11" s="15" t="s">
        <v>6367</v>
      </c>
      <c r="II11" s="15" t="s">
        <v>6471</v>
      </c>
      <c r="IN11" s="15" t="s">
        <v>6500</v>
      </c>
      <c r="IP11" s="15" t="s">
        <v>6516</v>
      </c>
      <c r="IR11" s="15" t="s">
        <v>6534</v>
      </c>
      <c r="JJ11" s="15" t="s">
        <v>6591</v>
      </c>
      <c r="JS11" s="15" t="s">
        <v>6630</v>
      </c>
      <c r="JT11" s="15" t="s">
        <v>6651</v>
      </c>
      <c r="JU11" s="15" t="s">
        <v>6656</v>
      </c>
      <c r="JX11" s="15" t="s">
        <v>6674</v>
      </c>
      <c r="KT11" s="15" t="s">
        <v>6744</v>
      </c>
      <c r="LE11" s="15" t="s">
        <v>6799</v>
      </c>
      <c r="LF11" s="15" t="s">
        <v>6809</v>
      </c>
      <c r="LO11" s="15" t="s">
        <v>6846</v>
      </c>
      <c r="LP11" s="15" t="s">
        <v>6861</v>
      </c>
      <c r="LQ11" s="15" t="s">
        <v>6891</v>
      </c>
      <c r="LS11" s="15" t="s">
        <v>6920</v>
      </c>
    </row>
    <row r="12" spans="1:331" x14ac:dyDescent="0.25">
      <c r="A12" s="53" t="s">
        <v>6955</v>
      </c>
      <c r="J12" s="15" t="s">
        <v>5327</v>
      </c>
      <c r="AF12" s="15" t="s">
        <v>5416</v>
      </c>
      <c r="AM12" s="15" t="s">
        <v>5448</v>
      </c>
      <c r="BM12" s="15" t="s">
        <v>5559</v>
      </c>
      <c r="BW12" s="15" t="s">
        <v>5618</v>
      </c>
      <c r="CR12" s="15" t="s">
        <v>5720</v>
      </c>
      <c r="DS12" s="15" t="s">
        <v>5838</v>
      </c>
      <c r="DZ12" s="15" t="s">
        <v>5872</v>
      </c>
      <c r="EF12" s="15" t="s">
        <v>5906</v>
      </c>
      <c r="EG12" s="15" t="s">
        <v>5915</v>
      </c>
      <c r="ES12" s="15" t="s">
        <v>5975</v>
      </c>
      <c r="EY12" s="15" t="s">
        <v>6008</v>
      </c>
      <c r="FA12" s="15" t="s">
        <v>6038</v>
      </c>
      <c r="FF12" s="15" t="s">
        <v>6078</v>
      </c>
      <c r="FJ12" s="15" t="s">
        <v>6115</v>
      </c>
      <c r="FK12" s="15" t="s">
        <v>6133</v>
      </c>
      <c r="FN12" s="15" t="s">
        <v>6150</v>
      </c>
      <c r="FP12" s="15" t="s">
        <v>6177</v>
      </c>
      <c r="FY12" s="15" t="s">
        <v>6208</v>
      </c>
      <c r="FZ12" s="15" t="s">
        <v>6220</v>
      </c>
      <c r="GA12" s="15" t="s">
        <v>6232</v>
      </c>
      <c r="GB12" s="15" t="s">
        <v>6257</v>
      </c>
      <c r="GG12" s="15" t="s">
        <v>6268</v>
      </c>
      <c r="GP12" s="15" t="s">
        <v>6325</v>
      </c>
      <c r="IN12" s="15" t="s">
        <v>6497</v>
      </c>
      <c r="IP12" s="15" t="s">
        <v>6519</v>
      </c>
      <c r="IR12" s="15" t="s">
        <v>6531</v>
      </c>
      <c r="JJ12" s="15" t="s">
        <v>6590</v>
      </c>
      <c r="JS12" s="15" t="s">
        <v>6623</v>
      </c>
      <c r="JT12" s="15" t="s">
        <v>6640</v>
      </c>
      <c r="JU12" s="15" t="s">
        <v>6654</v>
      </c>
      <c r="KT12" s="15" t="s">
        <v>6748</v>
      </c>
      <c r="LO12" s="15" t="s">
        <v>6849</v>
      </c>
      <c r="LP12" s="15" t="s">
        <v>6871</v>
      </c>
      <c r="LQ12" s="15" t="s">
        <v>6903</v>
      </c>
      <c r="LS12" s="15" t="s">
        <v>6922</v>
      </c>
    </row>
    <row r="13" spans="1:331" x14ac:dyDescent="0.25">
      <c r="A13" s="53" t="s">
        <v>6956</v>
      </c>
      <c r="BM13" s="15" t="s">
        <v>5564</v>
      </c>
      <c r="BW13" s="15" t="s">
        <v>5615</v>
      </c>
      <c r="CR13" s="15" t="s">
        <v>5711</v>
      </c>
      <c r="DZ13" s="15" t="s">
        <v>5880</v>
      </c>
      <c r="EF13" s="15" t="s">
        <v>5908</v>
      </c>
      <c r="EG13" s="15" t="s">
        <v>5917</v>
      </c>
      <c r="ES13" s="15" t="s">
        <v>5974</v>
      </c>
      <c r="EY13" s="15" t="s">
        <v>6011</v>
      </c>
      <c r="FA13" s="15" t="s">
        <v>6034</v>
      </c>
      <c r="FF13" s="15" t="s">
        <v>6066</v>
      </c>
      <c r="FJ13" s="15" t="s">
        <v>6113</v>
      </c>
      <c r="FN13" s="15" t="s">
        <v>6146</v>
      </c>
      <c r="FY13" s="15" t="s">
        <v>6203</v>
      </c>
      <c r="GA13" s="15" t="s">
        <v>6228</v>
      </c>
      <c r="GB13" s="15" t="s">
        <v>6256</v>
      </c>
      <c r="GG13" s="15" t="s">
        <v>6273</v>
      </c>
      <c r="IN13" s="15" t="s">
        <v>6499</v>
      </c>
      <c r="IP13" s="15" t="s">
        <v>6518</v>
      </c>
      <c r="JJ13" s="15" t="s">
        <v>6593</v>
      </c>
      <c r="JS13" s="15" t="s">
        <v>6636</v>
      </c>
      <c r="JT13" s="15" t="s">
        <v>6637</v>
      </c>
      <c r="KT13" s="15" t="s">
        <v>6739</v>
      </c>
      <c r="LO13" s="15" t="s">
        <v>6852</v>
      </c>
      <c r="LP13" s="15" t="s">
        <v>6859</v>
      </c>
      <c r="LQ13" s="15" t="s">
        <v>6904</v>
      </c>
      <c r="LS13" s="15" t="s">
        <v>6913</v>
      </c>
    </row>
    <row r="14" spans="1:331" x14ac:dyDescent="0.25">
      <c r="A14" s="53" t="s">
        <v>6957</v>
      </c>
      <c r="CR14" s="15" t="s">
        <v>5715</v>
      </c>
      <c r="DZ14" s="15" t="s">
        <v>5873</v>
      </c>
      <c r="EF14" s="15" t="s">
        <v>5907</v>
      </c>
      <c r="EG14" s="15" t="s">
        <v>5918</v>
      </c>
      <c r="ES14" s="15" t="s">
        <v>5973</v>
      </c>
      <c r="EY14" s="15" t="s">
        <v>6003</v>
      </c>
      <c r="FA14" s="15" t="s">
        <v>6036</v>
      </c>
      <c r="FF14" s="15" t="s">
        <v>6080</v>
      </c>
      <c r="FJ14" s="15" t="s">
        <v>6116</v>
      </c>
      <c r="FN14" s="15" t="s">
        <v>6158</v>
      </c>
      <c r="FY14" s="15" t="s">
        <v>6209</v>
      </c>
      <c r="GA14" s="15" t="s">
        <v>6224</v>
      </c>
      <c r="GB14" s="15" t="s">
        <v>6254</v>
      </c>
      <c r="GG14" s="15" t="s">
        <v>6280</v>
      </c>
      <c r="IN14" s="15" t="s">
        <v>6496</v>
      </c>
      <c r="IP14" s="15" t="s">
        <v>6520</v>
      </c>
      <c r="JJ14" s="15" t="s">
        <v>6589</v>
      </c>
      <c r="JS14" s="15" t="s">
        <v>6635</v>
      </c>
      <c r="JT14" s="15" t="s">
        <v>6638</v>
      </c>
      <c r="LO14" s="15" t="s">
        <v>6854</v>
      </c>
      <c r="LP14" s="15" t="s">
        <v>6873</v>
      </c>
      <c r="LQ14" s="15" t="s">
        <v>6905</v>
      </c>
      <c r="LS14" s="15" t="s">
        <v>6911</v>
      </c>
    </row>
    <row r="15" spans="1:331" x14ac:dyDescent="0.25">
      <c r="A15" s="53" t="s">
        <v>6958</v>
      </c>
      <c r="CR15" s="15" t="s">
        <v>5712</v>
      </c>
      <c r="ES15" s="15" t="s">
        <v>5976</v>
      </c>
      <c r="EY15" s="15" t="s">
        <v>6012</v>
      </c>
      <c r="FA15" s="15" t="s">
        <v>6037</v>
      </c>
      <c r="FF15" s="15" t="s">
        <v>6065</v>
      </c>
      <c r="FJ15" s="15" t="s">
        <v>6119</v>
      </c>
      <c r="FN15" s="15" t="s">
        <v>6152</v>
      </c>
      <c r="GA15" s="15" t="s">
        <v>6240</v>
      </c>
      <c r="GB15" s="15" t="s">
        <v>6252</v>
      </c>
      <c r="GG15" s="15" t="s">
        <v>6270</v>
      </c>
      <c r="IP15" s="15" t="s">
        <v>6515</v>
      </c>
      <c r="JJ15" s="15" t="s">
        <v>6597</v>
      </c>
      <c r="JS15" s="15" t="s">
        <v>6633</v>
      </c>
      <c r="JT15" s="15" t="s">
        <v>6639</v>
      </c>
      <c r="LO15" s="15" t="s">
        <v>6855</v>
      </c>
      <c r="LP15" s="15" t="s">
        <v>6858</v>
      </c>
      <c r="LQ15" s="15" t="s">
        <v>6901</v>
      </c>
      <c r="LS15" s="15" t="s">
        <v>6926</v>
      </c>
    </row>
    <row r="16" spans="1:331" x14ac:dyDescent="0.25">
      <c r="A16" s="53" t="s">
        <v>6959</v>
      </c>
      <c r="EY16" s="15" t="s">
        <v>6004</v>
      </c>
      <c r="FF16" s="15" t="s">
        <v>6070</v>
      </c>
      <c r="FJ16" s="15" t="s">
        <v>6123</v>
      </c>
      <c r="FN16" s="15" t="s">
        <v>6145</v>
      </c>
      <c r="GA16" s="15" t="s">
        <v>6238</v>
      </c>
      <c r="GB16" s="15" t="s">
        <v>6246</v>
      </c>
      <c r="GG16" s="15" t="s">
        <v>6271</v>
      </c>
      <c r="IP16" s="15" t="s">
        <v>6511</v>
      </c>
      <c r="JJ16" s="15" t="s">
        <v>6596</v>
      </c>
      <c r="JS16" s="15" t="s">
        <v>6624</v>
      </c>
      <c r="JT16" s="15" t="s">
        <v>6652</v>
      </c>
      <c r="LO16" s="15" t="s">
        <v>6856</v>
      </c>
      <c r="LP16" s="15" t="s">
        <v>6863</v>
      </c>
      <c r="LQ16" s="15" t="s">
        <v>6902</v>
      </c>
      <c r="LS16" s="15" t="s">
        <v>6927</v>
      </c>
    </row>
    <row r="17" spans="1:331" x14ac:dyDescent="0.25">
      <c r="A17" s="53" t="s">
        <v>6960</v>
      </c>
      <c r="EY17" s="15" t="s">
        <v>6018</v>
      </c>
      <c r="FF17" s="15" t="s">
        <v>6083</v>
      </c>
      <c r="FJ17" s="15" t="s">
        <v>6122</v>
      </c>
      <c r="FN17" s="15" t="s">
        <v>6151</v>
      </c>
      <c r="GA17" s="15" t="s">
        <v>6235</v>
      </c>
      <c r="GB17" s="15" t="s">
        <v>6253</v>
      </c>
      <c r="GG17" s="15" t="s">
        <v>6279</v>
      </c>
      <c r="IP17" s="15" t="s">
        <v>6509</v>
      </c>
      <c r="JJ17" s="15" t="s">
        <v>6585</v>
      </c>
      <c r="JT17" s="15" t="s">
        <v>6650</v>
      </c>
      <c r="LO17" s="15" t="s">
        <v>6857</v>
      </c>
      <c r="LP17" s="15" t="s">
        <v>6876</v>
      </c>
      <c r="LQ17" s="15" t="s">
        <v>6900</v>
      </c>
      <c r="LS17" s="15" t="s">
        <v>6925</v>
      </c>
    </row>
    <row r="18" spans="1:331" x14ac:dyDescent="0.25">
      <c r="A18" s="53" t="s">
        <v>6961</v>
      </c>
      <c r="EY18" s="15" t="s">
        <v>6013</v>
      </c>
      <c r="FF18" s="15" t="s">
        <v>6073</v>
      </c>
      <c r="FN18" s="15" t="s">
        <v>6147</v>
      </c>
      <c r="GA18" s="15" t="s">
        <v>6234</v>
      </c>
      <c r="GG18" s="15" t="s">
        <v>6277</v>
      </c>
      <c r="JJ18" s="15" t="s">
        <v>6581</v>
      </c>
      <c r="JT18" s="15" t="s">
        <v>6649</v>
      </c>
      <c r="LP18" s="15" t="s">
        <v>6866</v>
      </c>
      <c r="LQ18" s="15" t="s">
        <v>6884</v>
      </c>
      <c r="LS18" s="15" t="s">
        <v>6912</v>
      </c>
    </row>
    <row r="19" spans="1:331" x14ac:dyDescent="0.25">
      <c r="A19" s="53" t="s">
        <v>6962</v>
      </c>
      <c r="EY19" s="15" t="s">
        <v>6006</v>
      </c>
      <c r="FF19" s="15" t="s">
        <v>6067</v>
      </c>
      <c r="FN19" s="15" t="s">
        <v>6149</v>
      </c>
      <c r="GA19" s="15" t="s">
        <v>6236</v>
      </c>
      <c r="GG19" s="15" t="s">
        <v>6283</v>
      </c>
      <c r="JJ19" s="15" t="s">
        <v>6594</v>
      </c>
      <c r="LP19" s="15" t="s">
        <v>6870</v>
      </c>
      <c r="LQ19" s="15" t="s">
        <v>6886</v>
      </c>
      <c r="LS19" s="15" t="s">
        <v>6930</v>
      </c>
    </row>
    <row r="20" spans="1:331" x14ac:dyDescent="0.25">
      <c r="A20" s="53" t="s">
        <v>6963</v>
      </c>
      <c r="FF20" s="15" t="s">
        <v>6077</v>
      </c>
      <c r="GA20" s="15" t="s">
        <v>6239</v>
      </c>
      <c r="LP20" s="15" t="s">
        <v>6860</v>
      </c>
      <c r="LQ20" s="15" t="s">
        <v>6892</v>
      </c>
      <c r="LS20" s="15" t="s">
        <v>6931</v>
      </c>
    </row>
    <row r="21" spans="1:331" x14ac:dyDescent="0.25">
      <c r="A21" s="53" t="s">
        <v>6964</v>
      </c>
      <c r="FF21" s="15" t="s">
        <v>6074</v>
      </c>
      <c r="GA21" s="15" t="s">
        <v>6227</v>
      </c>
      <c r="LP21" s="15" t="s">
        <v>6867</v>
      </c>
      <c r="LQ21" s="15" t="s">
        <v>6893</v>
      </c>
      <c r="LS21" s="15" t="s">
        <v>6914</v>
      </c>
    </row>
    <row r="22" spans="1:331" x14ac:dyDescent="0.25">
      <c r="A22" s="53" t="s">
        <v>6965</v>
      </c>
      <c r="FF22" s="15" t="s">
        <v>6088</v>
      </c>
      <c r="GA22" s="15" t="s">
        <v>6223</v>
      </c>
      <c r="LP22" s="15" t="s">
        <v>6881</v>
      </c>
      <c r="LQ22" s="15" t="s">
        <v>6894</v>
      </c>
      <c r="LS22" s="15" t="s">
        <v>6916</v>
      </c>
    </row>
    <row r="23" spans="1:331" x14ac:dyDescent="0.25">
      <c r="A23" s="53" t="s">
        <v>6966</v>
      </c>
      <c r="FF23" s="15" t="s">
        <v>6086</v>
      </c>
      <c r="GA23" s="15" t="s">
        <v>6230</v>
      </c>
      <c r="LP23" s="15" t="s">
        <v>6879</v>
      </c>
      <c r="LQ23" s="15" t="s">
        <v>6895</v>
      </c>
      <c r="LS23" s="15" t="s">
        <v>6923</v>
      </c>
    </row>
    <row r="24" spans="1:331" x14ac:dyDescent="0.25">
      <c r="A24" s="53" t="s">
        <v>6967</v>
      </c>
      <c r="FF24" s="15" t="s">
        <v>6069</v>
      </c>
      <c r="GA24" s="15" t="s">
        <v>6242</v>
      </c>
      <c r="LP24" s="15" t="s">
        <v>6862</v>
      </c>
      <c r="LQ24" s="15" t="s">
        <v>6896</v>
      </c>
      <c r="LS24" s="15" t="s">
        <v>6929</v>
      </c>
    </row>
    <row r="25" spans="1:331" x14ac:dyDescent="0.25">
      <c r="A25" s="53" t="s">
        <v>6968</v>
      </c>
      <c r="FF25" s="15" t="s">
        <v>6076</v>
      </c>
      <c r="GA25" s="15" t="s">
        <v>6243</v>
      </c>
      <c r="LP25" s="15" t="s">
        <v>6869</v>
      </c>
    </row>
    <row r="26" spans="1:331" x14ac:dyDescent="0.25">
      <c r="A26" s="53" t="s">
        <v>6969</v>
      </c>
      <c r="FF26" s="15" t="s">
        <v>6079</v>
      </c>
      <c r="GA26" s="15" t="s">
        <v>6244</v>
      </c>
      <c r="LP26" s="15" t="s">
        <v>6872</v>
      </c>
    </row>
    <row r="27" spans="1:331" x14ac:dyDescent="0.25">
      <c r="A27" s="53" t="s">
        <v>6970</v>
      </c>
      <c r="FF27" s="15" t="s">
        <v>6085</v>
      </c>
      <c r="LP27" s="15" t="s">
        <v>6878</v>
      </c>
    </row>
    <row r="28" spans="1:331" x14ac:dyDescent="0.25">
      <c r="A28" s="53" t="s">
        <v>6971</v>
      </c>
      <c r="LP28" s="15" t="s">
        <v>6883</v>
      </c>
    </row>
    <row r="29" spans="1:331" x14ac:dyDescent="0.25">
      <c r="A29" s="53" t="s">
        <v>6972</v>
      </c>
    </row>
    <row r="30" spans="1:331" x14ac:dyDescent="0.25">
      <c r="A30" s="53" t="s">
        <v>6973</v>
      </c>
    </row>
    <row r="31" spans="1:331" x14ac:dyDescent="0.25">
      <c r="A31" s="53" t="s">
        <v>6974</v>
      </c>
    </row>
    <row r="32" spans="1:331" x14ac:dyDescent="0.25">
      <c r="A32" s="53" t="s">
        <v>6975</v>
      </c>
    </row>
    <row r="33" spans="1:1" x14ac:dyDescent="0.25">
      <c r="A33" s="53" t="s">
        <v>6976</v>
      </c>
    </row>
    <row r="34" spans="1:1" x14ac:dyDescent="0.25">
      <c r="A34" s="53" t="s">
        <v>6977</v>
      </c>
    </row>
    <row r="35" spans="1:1" x14ac:dyDescent="0.25">
      <c r="A35" s="53" t="s">
        <v>6978</v>
      </c>
    </row>
    <row r="36" spans="1:1" x14ac:dyDescent="0.25">
      <c r="A36" s="53" t="s">
        <v>6979</v>
      </c>
    </row>
    <row r="37" spans="1:1" x14ac:dyDescent="0.25">
      <c r="A37" s="53" t="s">
        <v>6980</v>
      </c>
    </row>
    <row r="38" spans="1:1" x14ac:dyDescent="0.25">
      <c r="A38" s="53" t="s">
        <v>6981</v>
      </c>
    </row>
    <row r="39" spans="1:1" x14ac:dyDescent="0.25">
      <c r="A39" s="53" t="s">
        <v>6982</v>
      </c>
    </row>
    <row r="40" spans="1:1" x14ac:dyDescent="0.25">
      <c r="A40" s="53" t="s">
        <v>6983</v>
      </c>
    </row>
    <row r="41" spans="1:1" x14ac:dyDescent="0.25">
      <c r="A41" s="15" t="s">
        <v>6984</v>
      </c>
    </row>
    <row r="42" spans="1:1" x14ac:dyDescent="0.25">
      <c r="A42" s="15" t="s">
        <v>6985</v>
      </c>
    </row>
    <row r="43" spans="1:1" x14ac:dyDescent="0.25">
      <c r="A43" s="15" t="s">
        <v>6986</v>
      </c>
    </row>
    <row r="44" spans="1:1" x14ac:dyDescent="0.25">
      <c r="A44" s="15" t="s">
        <v>6987</v>
      </c>
    </row>
    <row r="45" spans="1:1" x14ac:dyDescent="0.25">
      <c r="A45" s="15" t="s">
        <v>6988</v>
      </c>
    </row>
    <row r="46" spans="1:1" x14ac:dyDescent="0.25">
      <c r="A46" s="15" t="s">
        <v>6989</v>
      </c>
    </row>
    <row r="47" spans="1:1" x14ac:dyDescent="0.25">
      <c r="A47" s="15" t="s">
        <v>6990</v>
      </c>
    </row>
    <row r="48" spans="1:1" x14ac:dyDescent="0.25">
      <c r="A48" s="15" t="s">
        <v>6991</v>
      </c>
    </row>
    <row r="49" spans="1:1" x14ac:dyDescent="0.25">
      <c r="A49" s="15" t="s">
        <v>6992</v>
      </c>
    </row>
    <row r="50" spans="1:1" x14ac:dyDescent="0.25">
      <c r="A50" s="15" t="s">
        <v>6993</v>
      </c>
    </row>
    <row r="51" spans="1:1" x14ac:dyDescent="0.25">
      <c r="A51" s="15" t="s">
        <v>6994</v>
      </c>
    </row>
    <row r="52" spans="1:1" x14ac:dyDescent="0.25">
      <c r="A52" s="15" t="s">
        <v>6995</v>
      </c>
    </row>
    <row r="53" spans="1:1" x14ac:dyDescent="0.25">
      <c r="A53" s="15" t="s">
        <v>6996</v>
      </c>
    </row>
    <row r="54" spans="1:1" x14ac:dyDescent="0.25">
      <c r="A54" s="15" t="s">
        <v>6997</v>
      </c>
    </row>
    <row r="55" spans="1:1" x14ac:dyDescent="0.25">
      <c r="A55" s="15" t="s">
        <v>6998</v>
      </c>
    </row>
    <row r="56" spans="1:1" x14ac:dyDescent="0.25">
      <c r="A56" s="15" t="s">
        <v>6999</v>
      </c>
    </row>
    <row r="57" spans="1:1" x14ac:dyDescent="0.25">
      <c r="A57" s="15" t="s">
        <v>7000</v>
      </c>
    </row>
    <row r="58" spans="1:1" x14ac:dyDescent="0.25">
      <c r="A58" s="15" t="s">
        <v>7001</v>
      </c>
    </row>
    <row r="59" spans="1:1" x14ac:dyDescent="0.25">
      <c r="A59" s="15" t="s">
        <v>7002</v>
      </c>
    </row>
    <row r="60" spans="1:1" x14ac:dyDescent="0.25">
      <c r="A60" s="15" t="s">
        <v>7003</v>
      </c>
    </row>
    <row r="61" spans="1:1" x14ac:dyDescent="0.25">
      <c r="A61" s="15" t="s">
        <v>7004</v>
      </c>
    </row>
    <row r="62" spans="1:1" x14ac:dyDescent="0.25">
      <c r="A62" s="15" t="s">
        <v>7005</v>
      </c>
    </row>
    <row r="63" spans="1:1" x14ac:dyDescent="0.25">
      <c r="A63" s="15" t="s">
        <v>7006</v>
      </c>
    </row>
    <row r="64" spans="1:1" x14ac:dyDescent="0.25">
      <c r="A64" s="15" t="s">
        <v>7007</v>
      </c>
    </row>
    <row r="65" spans="1:1" x14ac:dyDescent="0.25">
      <c r="A65" s="15" t="s">
        <v>7008</v>
      </c>
    </row>
    <row r="66" spans="1:1" x14ac:dyDescent="0.25">
      <c r="A66" s="15" t="s">
        <v>7009</v>
      </c>
    </row>
    <row r="67" spans="1:1" x14ac:dyDescent="0.25">
      <c r="A67" s="15" t="s">
        <v>7010</v>
      </c>
    </row>
    <row r="68" spans="1:1" x14ac:dyDescent="0.25">
      <c r="A68" s="15" t="s">
        <v>7011</v>
      </c>
    </row>
    <row r="69" spans="1:1" x14ac:dyDescent="0.25">
      <c r="A69" s="15" t="s">
        <v>7012</v>
      </c>
    </row>
    <row r="70" spans="1:1" x14ac:dyDescent="0.25">
      <c r="A70" s="15" t="s">
        <v>7013</v>
      </c>
    </row>
    <row r="71" spans="1:1" x14ac:dyDescent="0.25">
      <c r="A71" s="15" t="s">
        <v>7014</v>
      </c>
    </row>
    <row r="72" spans="1:1" x14ac:dyDescent="0.25">
      <c r="A72" s="15" t="s">
        <v>7015</v>
      </c>
    </row>
    <row r="73" spans="1:1" x14ac:dyDescent="0.25">
      <c r="A73" s="15" t="s">
        <v>7016</v>
      </c>
    </row>
    <row r="74" spans="1:1" x14ac:dyDescent="0.25">
      <c r="A74" s="15" t="s">
        <v>7017</v>
      </c>
    </row>
    <row r="75" spans="1:1" x14ac:dyDescent="0.25">
      <c r="A75" s="15" t="s">
        <v>7018</v>
      </c>
    </row>
    <row r="76" spans="1:1" x14ac:dyDescent="0.25">
      <c r="A76" s="15" t="s">
        <v>7019</v>
      </c>
    </row>
    <row r="77" spans="1:1" x14ac:dyDescent="0.25">
      <c r="A77" s="15" t="s">
        <v>7020</v>
      </c>
    </row>
    <row r="78" spans="1:1" x14ac:dyDescent="0.25">
      <c r="A78" s="15" t="s">
        <v>7021</v>
      </c>
    </row>
    <row r="79" spans="1:1" x14ac:dyDescent="0.25">
      <c r="A79" s="15" t="s">
        <v>7022</v>
      </c>
    </row>
    <row r="80" spans="1:1" x14ac:dyDescent="0.25">
      <c r="A80" s="15" t="s">
        <v>7023</v>
      </c>
    </row>
    <row r="81" spans="1:1" x14ac:dyDescent="0.25">
      <c r="A81" s="15" t="s">
        <v>7024</v>
      </c>
    </row>
    <row r="82" spans="1:1" x14ac:dyDescent="0.25">
      <c r="A82" s="15" t="s">
        <v>7025</v>
      </c>
    </row>
    <row r="83" spans="1:1" x14ac:dyDescent="0.25">
      <c r="A83" s="15" t="s">
        <v>7026</v>
      </c>
    </row>
    <row r="84" spans="1:1" x14ac:dyDescent="0.25">
      <c r="A84" s="15" t="s">
        <v>7027</v>
      </c>
    </row>
    <row r="85" spans="1:1" x14ac:dyDescent="0.25">
      <c r="A85" s="15" t="s">
        <v>7028</v>
      </c>
    </row>
    <row r="86" spans="1:1" x14ac:dyDescent="0.25">
      <c r="A86" s="15" t="s">
        <v>7029</v>
      </c>
    </row>
    <row r="87" spans="1:1" x14ac:dyDescent="0.25">
      <c r="A87" s="15" t="s">
        <v>7030</v>
      </c>
    </row>
    <row r="88" spans="1:1" x14ac:dyDescent="0.25">
      <c r="A88" s="15" t="s">
        <v>7031</v>
      </c>
    </row>
    <row r="89" spans="1:1" x14ac:dyDescent="0.25">
      <c r="A89" s="15" t="s">
        <v>7032</v>
      </c>
    </row>
    <row r="90" spans="1:1" x14ac:dyDescent="0.25">
      <c r="A90" s="15" t="s">
        <v>7033</v>
      </c>
    </row>
    <row r="91" spans="1:1" x14ac:dyDescent="0.25">
      <c r="A91" s="15" t="s">
        <v>7034</v>
      </c>
    </row>
    <row r="92" spans="1:1" x14ac:dyDescent="0.25">
      <c r="A92" s="15" t="s">
        <v>7035</v>
      </c>
    </row>
    <row r="93" spans="1:1" x14ac:dyDescent="0.25">
      <c r="A93" s="15" t="s">
        <v>7036</v>
      </c>
    </row>
    <row r="94" spans="1:1" x14ac:dyDescent="0.25">
      <c r="A94" s="15" t="s">
        <v>7037</v>
      </c>
    </row>
    <row r="95" spans="1:1" x14ac:dyDescent="0.25">
      <c r="A95" s="15" t="s">
        <v>7038</v>
      </c>
    </row>
    <row r="96" spans="1:1" x14ac:dyDescent="0.25">
      <c r="A96" s="15" t="s">
        <v>7039</v>
      </c>
    </row>
    <row r="97" spans="1:1" x14ac:dyDescent="0.25">
      <c r="A97" s="15" t="s">
        <v>7040</v>
      </c>
    </row>
    <row r="98" spans="1:1" x14ac:dyDescent="0.25">
      <c r="A98" s="15" t="s">
        <v>7041</v>
      </c>
    </row>
    <row r="99" spans="1:1" x14ac:dyDescent="0.25">
      <c r="A99" s="15" t="s">
        <v>7042</v>
      </c>
    </row>
    <row r="100" spans="1:1" x14ac:dyDescent="0.25">
      <c r="A100" s="15" t="s">
        <v>7043</v>
      </c>
    </row>
    <row r="101" spans="1:1" x14ac:dyDescent="0.25">
      <c r="A101" s="15" t="s">
        <v>7044</v>
      </c>
    </row>
    <row r="102" spans="1:1" x14ac:dyDescent="0.25">
      <c r="A102" s="15" t="s">
        <v>7045</v>
      </c>
    </row>
    <row r="103" spans="1:1" x14ac:dyDescent="0.25">
      <c r="A103" s="15" t="s">
        <v>7046</v>
      </c>
    </row>
    <row r="104" spans="1:1" x14ac:dyDescent="0.25">
      <c r="A104" s="15" t="s">
        <v>7047</v>
      </c>
    </row>
    <row r="105" spans="1:1" x14ac:dyDescent="0.25">
      <c r="A105" s="15" t="s">
        <v>7048</v>
      </c>
    </row>
    <row r="106" spans="1:1" x14ac:dyDescent="0.25">
      <c r="A106" s="15" t="s">
        <v>7049</v>
      </c>
    </row>
    <row r="107" spans="1:1" x14ac:dyDescent="0.25">
      <c r="A107" s="15" t="s">
        <v>7050</v>
      </c>
    </row>
    <row r="108" spans="1:1" x14ac:dyDescent="0.25">
      <c r="A108" s="15" t="s">
        <v>7051</v>
      </c>
    </row>
    <row r="109" spans="1:1" x14ac:dyDescent="0.25">
      <c r="A109" s="15" t="s">
        <v>7052</v>
      </c>
    </row>
    <row r="110" spans="1:1" x14ac:dyDescent="0.25">
      <c r="A110" s="15" t="s">
        <v>7053</v>
      </c>
    </row>
    <row r="111" spans="1:1" x14ac:dyDescent="0.25">
      <c r="A111" s="15" t="s">
        <v>7054</v>
      </c>
    </row>
    <row r="112" spans="1:1" x14ac:dyDescent="0.25">
      <c r="A112" s="15" t="s">
        <v>7055</v>
      </c>
    </row>
    <row r="113" spans="1:1" x14ac:dyDescent="0.25">
      <c r="A113" s="15" t="s">
        <v>7056</v>
      </c>
    </row>
    <row r="114" spans="1:1" x14ac:dyDescent="0.25">
      <c r="A114" s="15" t="s">
        <v>7057</v>
      </c>
    </row>
    <row r="115" spans="1:1" x14ac:dyDescent="0.25">
      <c r="A115" s="15" t="s">
        <v>7058</v>
      </c>
    </row>
    <row r="116" spans="1:1" x14ac:dyDescent="0.25">
      <c r="A116" s="15" t="s">
        <v>7059</v>
      </c>
    </row>
    <row r="117" spans="1:1" x14ac:dyDescent="0.25">
      <c r="A117" s="15" t="s">
        <v>7060</v>
      </c>
    </row>
    <row r="118" spans="1:1" x14ac:dyDescent="0.25">
      <c r="A118" s="15" t="s">
        <v>7061</v>
      </c>
    </row>
    <row r="119" spans="1:1" x14ac:dyDescent="0.25">
      <c r="A119" s="15" t="s">
        <v>7062</v>
      </c>
    </row>
    <row r="120" spans="1:1" x14ac:dyDescent="0.25">
      <c r="A120" s="15" t="s">
        <v>7063</v>
      </c>
    </row>
    <row r="121" spans="1:1" x14ac:dyDescent="0.25">
      <c r="A121" s="15" t="s">
        <v>7064</v>
      </c>
    </row>
    <row r="122" spans="1:1" x14ac:dyDescent="0.25">
      <c r="A122" s="15" t="s">
        <v>7065</v>
      </c>
    </row>
    <row r="123" spans="1:1" x14ac:dyDescent="0.25">
      <c r="A123" s="15" t="s">
        <v>7066</v>
      </c>
    </row>
    <row r="124" spans="1:1" x14ac:dyDescent="0.25">
      <c r="A124" s="15" t="s">
        <v>7067</v>
      </c>
    </row>
    <row r="125" spans="1:1" x14ac:dyDescent="0.25">
      <c r="A125" s="15" t="s">
        <v>7068</v>
      </c>
    </row>
    <row r="126" spans="1:1" x14ac:dyDescent="0.25">
      <c r="A126" s="15" t="s">
        <v>7069</v>
      </c>
    </row>
    <row r="127" spans="1:1" x14ac:dyDescent="0.25">
      <c r="A127" s="15" t="s">
        <v>7070</v>
      </c>
    </row>
    <row r="128" spans="1:1" x14ac:dyDescent="0.25">
      <c r="A128" s="15" t="s">
        <v>7071</v>
      </c>
    </row>
    <row r="129" spans="1:1" x14ac:dyDescent="0.25">
      <c r="A129" s="15" t="s">
        <v>7072</v>
      </c>
    </row>
    <row r="130" spans="1:1" x14ac:dyDescent="0.25">
      <c r="A130" s="15" t="s">
        <v>7073</v>
      </c>
    </row>
    <row r="131" spans="1:1" x14ac:dyDescent="0.25">
      <c r="A131" s="15" t="s">
        <v>7074</v>
      </c>
    </row>
    <row r="132" spans="1:1" x14ac:dyDescent="0.25">
      <c r="A132" s="15" t="s">
        <v>7075</v>
      </c>
    </row>
    <row r="133" spans="1:1" x14ac:dyDescent="0.25">
      <c r="A133" s="15" t="s">
        <v>7076</v>
      </c>
    </row>
    <row r="134" spans="1:1" x14ac:dyDescent="0.25">
      <c r="A134" s="15" t="s">
        <v>7077</v>
      </c>
    </row>
    <row r="135" spans="1:1" x14ac:dyDescent="0.25">
      <c r="A135" s="15" t="s">
        <v>7078</v>
      </c>
    </row>
    <row r="136" spans="1:1" x14ac:dyDescent="0.25">
      <c r="A136" s="15" t="s">
        <v>7079</v>
      </c>
    </row>
    <row r="137" spans="1:1" x14ac:dyDescent="0.25">
      <c r="A137" s="15" t="s">
        <v>7080</v>
      </c>
    </row>
    <row r="138" spans="1:1" x14ac:dyDescent="0.25">
      <c r="A138" s="15" t="s">
        <v>7081</v>
      </c>
    </row>
    <row r="139" spans="1:1" x14ac:dyDescent="0.25">
      <c r="A139" s="15" t="s">
        <v>7082</v>
      </c>
    </row>
    <row r="140" spans="1:1" x14ac:dyDescent="0.25">
      <c r="A140" s="15" t="s">
        <v>7083</v>
      </c>
    </row>
    <row r="141" spans="1:1" x14ac:dyDescent="0.25">
      <c r="A141" s="15" t="s">
        <v>7084</v>
      </c>
    </row>
    <row r="142" spans="1:1" x14ac:dyDescent="0.25">
      <c r="A142" s="15" t="s">
        <v>7085</v>
      </c>
    </row>
    <row r="143" spans="1:1" x14ac:dyDescent="0.25">
      <c r="A143" s="15" t="s">
        <v>7086</v>
      </c>
    </row>
    <row r="144" spans="1:1" x14ac:dyDescent="0.25">
      <c r="A144" s="15" t="s">
        <v>7087</v>
      </c>
    </row>
    <row r="145" spans="1:1" x14ac:dyDescent="0.25">
      <c r="A145" s="15" t="s">
        <v>7088</v>
      </c>
    </row>
    <row r="146" spans="1:1" x14ac:dyDescent="0.25">
      <c r="A146" s="15" t="s">
        <v>7089</v>
      </c>
    </row>
    <row r="147" spans="1:1" x14ac:dyDescent="0.25">
      <c r="A147" s="15" t="s">
        <v>7090</v>
      </c>
    </row>
    <row r="148" spans="1:1" x14ac:dyDescent="0.25">
      <c r="A148" s="15" t="s">
        <v>7091</v>
      </c>
    </row>
    <row r="149" spans="1:1" x14ac:dyDescent="0.25">
      <c r="A149" s="15" t="s">
        <v>7092</v>
      </c>
    </row>
    <row r="150" spans="1:1" x14ac:dyDescent="0.25">
      <c r="A150" s="15" t="s">
        <v>7093</v>
      </c>
    </row>
    <row r="151" spans="1:1" x14ac:dyDescent="0.25">
      <c r="A151" s="15" t="s">
        <v>7094</v>
      </c>
    </row>
    <row r="152" spans="1:1" x14ac:dyDescent="0.25">
      <c r="A152" s="15" t="s">
        <v>7095</v>
      </c>
    </row>
    <row r="153" spans="1:1" x14ac:dyDescent="0.25">
      <c r="A153" s="15" t="s">
        <v>7096</v>
      </c>
    </row>
    <row r="154" spans="1:1" x14ac:dyDescent="0.25">
      <c r="A154" s="15" t="s">
        <v>7097</v>
      </c>
    </row>
    <row r="155" spans="1:1" x14ac:dyDescent="0.25">
      <c r="A155" s="15" t="s">
        <v>7098</v>
      </c>
    </row>
    <row r="156" spans="1:1" x14ac:dyDescent="0.25">
      <c r="A156" s="15" t="s">
        <v>7099</v>
      </c>
    </row>
    <row r="157" spans="1:1" x14ac:dyDescent="0.25">
      <c r="A157" s="15" t="s">
        <v>7100</v>
      </c>
    </row>
    <row r="158" spans="1:1" x14ac:dyDescent="0.25">
      <c r="A158" s="15" t="s">
        <v>7101</v>
      </c>
    </row>
    <row r="159" spans="1:1" x14ac:dyDescent="0.25">
      <c r="A159" s="15" t="s">
        <v>7102</v>
      </c>
    </row>
    <row r="160" spans="1:1" x14ac:dyDescent="0.25">
      <c r="A160" s="15" t="s">
        <v>7103</v>
      </c>
    </row>
    <row r="161" spans="1:1" x14ac:dyDescent="0.25">
      <c r="A161" s="15" t="s">
        <v>7104</v>
      </c>
    </row>
    <row r="162" spans="1:1" x14ac:dyDescent="0.25">
      <c r="A162" s="15" t="s">
        <v>7105</v>
      </c>
    </row>
    <row r="163" spans="1:1" x14ac:dyDescent="0.25">
      <c r="A163" s="15" t="s">
        <v>7106</v>
      </c>
    </row>
    <row r="164" spans="1:1" x14ac:dyDescent="0.25">
      <c r="A164" s="15" t="s">
        <v>7107</v>
      </c>
    </row>
    <row r="165" spans="1:1" x14ac:dyDescent="0.25">
      <c r="A165" s="15" t="s">
        <v>7108</v>
      </c>
    </row>
    <row r="166" spans="1:1" x14ac:dyDescent="0.25">
      <c r="A166" s="15" t="s">
        <v>7109</v>
      </c>
    </row>
    <row r="167" spans="1:1" x14ac:dyDescent="0.25">
      <c r="A167" s="15" t="s">
        <v>7110</v>
      </c>
    </row>
    <row r="168" spans="1:1" x14ac:dyDescent="0.25">
      <c r="A168" s="15" t="s">
        <v>7111</v>
      </c>
    </row>
    <row r="169" spans="1:1" x14ac:dyDescent="0.25">
      <c r="A169" s="15" t="s">
        <v>7112</v>
      </c>
    </row>
    <row r="170" spans="1:1" x14ac:dyDescent="0.25">
      <c r="A170" s="15" t="s">
        <v>7113</v>
      </c>
    </row>
    <row r="171" spans="1:1" x14ac:dyDescent="0.25">
      <c r="A171" s="15" t="s">
        <v>7114</v>
      </c>
    </row>
    <row r="172" spans="1:1" x14ac:dyDescent="0.25">
      <c r="A172" s="15" t="s">
        <v>7115</v>
      </c>
    </row>
    <row r="173" spans="1:1" x14ac:dyDescent="0.25">
      <c r="A173" s="15" t="s">
        <v>7116</v>
      </c>
    </row>
    <row r="174" spans="1:1" x14ac:dyDescent="0.25">
      <c r="A174" s="15" t="s">
        <v>7117</v>
      </c>
    </row>
    <row r="175" spans="1:1" x14ac:dyDescent="0.25">
      <c r="A175" s="15" t="s">
        <v>7118</v>
      </c>
    </row>
    <row r="176" spans="1:1" x14ac:dyDescent="0.25">
      <c r="A176" s="15" t="s">
        <v>7119</v>
      </c>
    </row>
    <row r="177" spans="1:1" x14ac:dyDescent="0.25">
      <c r="A177" s="15" t="s">
        <v>7120</v>
      </c>
    </row>
    <row r="178" spans="1:1" x14ac:dyDescent="0.25">
      <c r="A178" s="15" t="s">
        <v>7121</v>
      </c>
    </row>
    <row r="179" spans="1:1" x14ac:dyDescent="0.25">
      <c r="A179" s="15" t="s">
        <v>7122</v>
      </c>
    </row>
    <row r="180" spans="1:1" x14ac:dyDescent="0.25">
      <c r="A180" s="15" t="s">
        <v>7123</v>
      </c>
    </row>
    <row r="181" spans="1:1" x14ac:dyDescent="0.25">
      <c r="A181" s="15" t="s">
        <v>7124</v>
      </c>
    </row>
    <row r="182" spans="1:1" x14ac:dyDescent="0.25">
      <c r="A182" s="15" t="s">
        <v>7125</v>
      </c>
    </row>
    <row r="183" spans="1:1" x14ac:dyDescent="0.25">
      <c r="A183" s="15" t="s">
        <v>7126</v>
      </c>
    </row>
    <row r="184" spans="1:1" x14ac:dyDescent="0.25">
      <c r="A184" s="15" t="s">
        <v>7127</v>
      </c>
    </row>
    <row r="185" spans="1:1" x14ac:dyDescent="0.25">
      <c r="A185" s="15" t="s">
        <v>7128</v>
      </c>
    </row>
    <row r="186" spans="1:1" x14ac:dyDescent="0.25">
      <c r="A186" s="15" t="s">
        <v>7129</v>
      </c>
    </row>
    <row r="187" spans="1:1" x14ac:dyDescent="0.25">
      <c r="A187" s="15" t="s">
        <v>7130</v>
      </c>
    </row>
    <row r="188" spans="1:1" x14ac:dyDescent="0.25">
      <c r="A188" s="15" t="s">
        <v>7131</v>
      </c>
    </row>
    <row r="189" spans="1:1" x14ac:dyDescent="0.25">
      <c r="A189" s="15" t="s">
        <v>7132</v>
      </c>
    </row>
    <row r="190" spans="1:1" x14ac:dyDescent="0.25">
      <c r="A190" s="15" t="s">
        <v>7133</v>
      </c>
    </row>
    <row r="191" spans="1:1" x14ac:dyDescent="0.25">
      <c r="A191" s="15" t="s">
        <v>7134</v>
      </c>
    </row>
    <row r="192" spans="1:1" x14ac:dyDescent="0.25">
      <c r="A192" s="15" t="s">
        <v>7135</v>
      </c>
    </row>
    <row r="193" spans="1:1" x14ac:dyDescent="0.25">
      <c r="A193" s="15" t="s">
        <v>7136</v>
      </c>
    </row>
    <row r="194" spans="1:1" x14ac:dyDescent="0.25">
      <c r="A194" s="15" t="s">
        <v>7137</v>
      </c>
    </row>
    <row r="195" spans="1:1" x14ac:dyDescent="0.25">
      <c r="A195" s="15" t="s">
        <v>7138</v>
      </c>
    </row>
    <row r="196" spans="1:1" x14ac:dyDescent="0.25">
      <c r="A196" s="15" t="s">
        <v>7139</v>
      </c>
    </row>
    <row r="197" spans="1:1" x14ac:dyDescent="0.25">
      <c r="A197" s="15" t="s">
        <v>7140</v>
      </c>
    </row>
    <row r="198" spans="1:1" x14ac:dyDescent="0.25">
      <c r="A198" s="15" t="s">
        <v>7141</v>
      </c>
    </row>
    <row r="199" spans="1:1" x14ac:dyDescent="0.25">
      <c r="A199" s="15" t="s">
        <v>7142</v>
      </c>
    </row>
    <row r="200" spans="1:1" x14ac:dyDescent="0.25">
      <c r="A200" s="15" t="s">
        <v>7143</v>
      </c>
    </row>
    <row r="201" spans="1:1" x14ac:dyDescent="0.25">
      <c r="A201" s="15" t="s">
        <v>7144</v>
      </c>
    </row>
    <row r="202" spans="1:1" x14ac:dyDescent="0.25">
      <c r="A202" s="15" t="s">
        <v>7145</v>
      </c>
    </row>
    <row r="203" spans="1:1" x14ac:dyDescent="0.25">
      <c r="A203" s="15" t="s">
        <v>7146</v>
      </c>
    </row>
    <row r="204" spans="1:1" x14ac:dyDescent="0.25">
      <c r="A204" s="15" t="s">
        <v>7147</v>
      </c>
    </row>
    <row r="205" spans="1:1" x14ac:dyDescent="0.25">
      <c r="A205" s="15" t="s">
        <v>7148</v>
      </c>
    </row>
    <row r="206" spans="1:1" x14ac:dyDescent="0.25">
      <c r="A206" s="15" t="s">
        <v>7149</v>
      </c>
    </row>
    <row r="207" spans="1:1" x14ac:dyDescent="0.25">
      <c r="A207" s="15" t="s">
        <v>7150</v>
      </c>
    </row>
    <row r="208" spans="1:1" x14ac:dyDescent="0.25">
      <c r="A208" s="15" t="s">
        <v>7151</v>
      </c>
    </row>
    <row r="209" spans="1:1" x14ac:dyDescent="0.25">
      <c r="A209" s="15" t="s">
        <v>7152</v>
      </c>
    </row>
    <row r="210" spans="1:1" x14ac:dyDescent="0.25">
      <c r="A210" s="15" t="s">
        <v>7153</v>
      </c>
    </row>
    <row r="211" spans="1:1" x14ac:dyDescent="0.25">
      <c r="A211" s="15" t="s">
        <v>7154</v>
      </c>
    </row>
    <row r="212" spans="1:1" x14ac:dyDescent="0.25">
      <c r="A212" s="15" t="s">
        <v>7155</v>
      </c>
    </row>
    <row r="213" spans="1:1" x14ac:dyDescent="0.25">
      <c r="A213" s="15" t="s">
        <v>7156</v>
      </c>
    </row>
    <row r="214" spans="1:1" x14ac:dyDescent="0.25">
      <c r="A214" s="15" t="s">
        <v>7157</v>
      </c>
    </row>
    <row r="215" spans="1:1" x14ac:dyDescent="0.25">
      <c r="A215" s="15" t="s">
        <v>7158</v>
      </c>
    </row>
    <row r="216" spans="1:1" x14ac:dyDescent="0.25">
      <c r="A216" s="15" t="s">
        <v>7159</v>
      </c>
    </row>
    <row r="217" spans="1:1" x14ac:dyDescent="0.25">
      <c r="A217" s="15" t="s">
        <v>7160</v>
      </c>
    </row>
    <row r="218" spans="1:1" x14ac:dyDescent="0.25">
      <c r="A218" s="15" t="s">
        <v>7161</v>
      </c>
    </row>
    <row r="219" spans="1:1" x14ac:dyDescent="0.25">
      <c r="A219" s="15" t="s">
        <v>7162</v>
      </c>
    </row>
    <row r="220" spans="1:1" x14ac:dyDescent="0.25">
      <c r="A220" s="15" t="s">
        <v>7163</v>
      </c>
    </row>
    <row r="221" spans="1:1" x14ac:dyDescent="0.25">
      <c r="A221" s="15" t="s">
        <v>7164</v>
      </c>
    </row>
    <row r="222" spans="1:1" x14ac:dyDescent="0.25">
      <c r="A222" s="15" t="s">
        <v>7165</v>
      </c>
    </row>
    <row r="223" spans="1:1" x14ac:dyDescent="0.25">
      <c r="A223" s="15" t="s">
        <v>7166</v>
      </c>
    </row>
    <row r="224" spans="1:1" x14ac:dyDescent="0.25">
      <c r="A224" s="15" t="s">
        <v>7167</v>
      </c>
    </row>
    <row r="225" spans="1:1" x14ac:dyDescent="0.25">
      <c r="A225" s="15" t="s">
        <v>7168</v>
      </c>
    </row>
    <row r="226" spans="1:1" x14ac:dyDescent="0.25">
      <c r="A226" s="15" t="s">
        <v>7169</v>
      </c>
    </row>
    <row r="227" spans="1:1" x14ac:dyDescent="0.25">
      <c r="A227" s="15" t="s">
        <v>7170</v>
      </c>
    </row>
    <row r="228" spans="1:1" x14ac:dyDescent="0.25">
      <c r="A228" s="15" t="s">
        <v>7171</v>
      </c>
    </row>
    <row r="229" spans="1:1" x14ac:dyDescent="0.25">
      <c r="A229" s="15" t="s">
        <v>7172</v>
      </c>
    </row>
    <row r="230" spans="1:1" x14ac:dyDescent="0.25">
      <c r="A230" s="15" t="s">
        <v>7173</v>
      </c>
    </row>
    <row r="231" spans="1:1" x14ac:dyDescent="0.25">
      <c r="A231" s="15" t="s">
        <v>7174</v>
      </c>
    </row>
    <row r="232" spans="1:1" x14ac:dyDescent="0.25">
      <c r="A232" s="15" t="s">
        <v>7175</v>
      </c>
    </row>
    <row r="233" spans="1:1" x14ac:dyDescent="0.25">
      <c r="A233" s="15" t="s">
        <v>7176</v>
      </c>
    </row>
    <row r="234" spans="1:1" x14ac:dyDescent="0.25">
      <c r="A234" s="15" t="s">
        <v>7177</v>
      </c>
    </row>
    <row r="235" spans="1:1" x14ac:dyDescent="0.25">
      <c r="A235" s="15" t="s">
        <v>7178</v>
      </c>
    </row>
    <row r="236" spans="1:1" x14ac:dyDescent="0.25">
      <c r="A236" s="15" t="s">
        <v>7179</v>
      </c>
    </row>
    <row r="237" spans="1:1" x14ac:dyDescent="0.25">
      <c r="A237" s="15" t="s">
        <v>7180</v>
      </c>
    </row>
    <row r="238" spans="1:1" x14ac:dyDescent="0.25">
      <c r="A238" s="15" t="s">
        <v>7181</v>
      </c>
    </row>
    <row r="239" spans="1:1" x14ac:dyDescent="0.25">
      <c r="A239" s="15" t="s">
        <v>7182</v>
      </c>
    </row>
    <row r="240" spans="1:1" x14ac:dyDescent="0.25">
      <c r="A240" s="15" t="s">
        <v>7183</v>
      </c>
    </row>
    <row r="241" spans="1:1" x14ac:dyDescent="0.25">
      <c r="A241" s="15" t="s">
        <v>7184</v>
      </c>
    </row>
    <row r="242" spans="1:1" x14ac:dyDescent="0.25">
      <c r="A242" s="15" t="s">
        <v>7185</v>
      </c>
    </row>
    <row r="243" spans="1:1" x14ac:dyDescent="0.25">
      <c r="A243" s="15" t="s">
        <v>7186</v>
      </c>
    </row>
    <row r="244" spans="1:1" x14ac:dyDescent="0.25">
      <c r="A244" s="15" t="s">
        <v>7187</v>
      </c>
    </row>
    <row r="245" spans="1:1" x14ac:dyDescent="0.25">
      <c r="A245" s="15" t="s">
        <v>7188</v>
      </c>
    </row>
    <row r="246" spans="1:1" x14ac:dyDescent="0.25">
      <c r="A246" s="15" t="s">
        <v>7189</v>
      </c>
    </row>
    <row r="247" spans="1:1" x14ac:dyDescent="0.25">
      <c r="A247" s="15" t="s">
        <v>7190</v>
      </c>
    </row>
    <row r="248" spans="1:1" x14ac:dyDescent="0.25">
      <c r="A248" s="15" t="s">
        <v>7191</v>
      </c>
    </row>
    <row r="249" spans="1:1" x14ac:dyDescent="0.25">
      <c r="A249" s="15" t="s">
        <v>7192</v>
      </c>
    </row>
    <row r="250" spans="1:1" x14ac:dyDescent="0.25">
      <c r="A250" s="15" t="s">
        <v>7193</v>
      </c>
    </row>
    <row r="251" spans="1:1" x14ac:dyDescent="0.25">
      <c r="A251" s="15" t="s">
        <v>7194</v>
      </c>
    </row>
    <row r="252" spans="1:1" x14ac:dyDescent="0.25">
      <c r="A252" s="15" t="s">
        <v>7195</v>
      </c>
    </row>
    <row r="253" spans="1:1" x14ac:dyDescent="0.25">
      <c r="A253" s="15" t="s">
        <v>7196</v>
      </c>
    </row>
    <row r="254" spans="1:1" x14ac:dyDescent="0.25">
      <c r="A254" s="15" t="s">
        <v>7197</v>
      </c>
    </row>
    <row r="255" spans="1:1" x14ac:dyDescent="0.25">
      <c r="A255" s="15" t="s">
        <v>7198</v>
      </c>
    </row>
    <row r="256" spans="1:1" x14ac:dyDescent="0.25">
      <c r="A256" s="15" t="s">
        <v>7199</v>
      </c>
    </row>
    <row r="257" spans="1:1" x14ac:dyDescent="0.25">
      <c r="A257" s="15" t="s">
        <v>7200</v>
      </c>
    </row>
    <row r="258" spans="1:1" x14ac:dyDescent="0.25">
      <c r="A258" s="15" t="s">
        <v>7201</v>
      </c>
    </row>
    <row r="259" spans="1:1" x14ac:dyDescent="0.25">
      <c r="A259" s="15" t="s">
        <v>7202</v>
      </c>
    </row>
    <row r="260" spans="1:1" x14ac:dyDescent="0.25">
      <c r="A260" s="15" t="s">
        <v>7203</v>
      </c>
    </row>
    <row r="261" spans="1:1" x14ac:dyDescent="0.25">
      <c r="A261" s="15" t="s">
        <v>7204</v>
      </c>
    </row>
    <row r="262" spans="1:1" x14ac:dyDescent="0.25">
      <c r="A262" s="15" t="s">
        <v>7205</v>
      </c>
    </row>
    <row r="263" spans="1:1" x14ac:dyDescent="0.25">
      <c r="A263" s="15" t="s">
        <v>7206</v>
      </c>
    </row>
    <row r="264" spans="1:1" x14ac:dyDescent="0.25">
      <c r="A264" s="15" t="s">
        <v>7207</v>
      </c>
    </row>
    <row r="265" spans="1:1" x14ac:dyDescent="0.25">
      <c r="A265" s="15" t="s">
        <v>7208</v>
      </c>
    </row>
    <row r="266" spans="1:1" x14ac:dyDescent="0.25">
      <c r="A266" s="15" t="s">
        <v>7209</v>
      </c>
    </row>
    <row r="267" spans="1:1" x14ac:dyDescent="0.25">
      <c r="A267" s="15" t="s">
        <v>7210</v>
      </c>
    </row>
    <row r="268" spans="1:1" x14ac:dyDescent="0.25">
      <c r="A268" s="15" t="s">
        <v>7211</v>
      </c>
    </row>
    <row r="269" spans="1:1" x14ac:dyDescent="0.25">
      <c r="A269" s="15" t="s">
        <v>7212</v>
      </c>
    </row>
    <row r="270" spans="1:1" x14ac:dyDescent="0.25">
      <c r="A270" s="15" t="s">
        <v>7213</v>
      </c>
    </row>
    <row r="271" spans="1:1" x14ac:dyDescent="0.25">
      <c r="A271" s="15" t="s">
        <v>7214</v>
      </c>
    </row>
    <row r="272" spans="1:1" x14ac:dyDescent="0.25">
      <c r="A272" s="15" t="s">
        <v>7215</v>
      </c>
    </row>
    <row r="273" spans="1:1" x14ac:dyDescent="0.25">
      <c r="A273" s="15" t="s">
        <v>7216</v>
      </c>
    </row>
    <row r="274" spans="1:1" x14ac:dyDescent="0.25">
      <c r="A274" s="15" t="s">
        <v>7217</v>
      </c>
    </row>
    <row r="275" spans="1:1" x14ac:dyDescent="0.25">
      <c r="A275" s="15" t="s">
        <v>7218</v>
      </c>
    </row>
    <row r="276" spans="1:1" x14ac:dyDescent="0.25">
      <c r="A276" s="15" t="s">
        <v>7219</v>
      </c>
    </row>
    <row r="277" spans="1:1" x14ac:dyDescent="0.25">
      <c r="A277" s="15" t="s">
        <v>7220</v>
      </c>
    </row>
    <row r="278" spans="1:1" x14ac:dyDescent="0.25">
      <c r="A278" s="15" t="s">
        <v>7221</v>
      </c>
    </row>
    <row r="279" spans="1:1" x14ac:dyDescent="0.25">
      <c r="A279" s="15" t="s">
        <v>7222</v>
      </c>
    </row>
    <row r="280" spans="1:1" x14ac:dyDescent="0.25">
      <c r="A280" s="15" t="s">
        <v>7223</v>
      </c>
    </row>
    <row r="281" spans="1:1" x14ac:dyDescent="0.25">
      <c r="A281" s="15" t="s">
        <v>7224</v>
      </c>
    </row>
    <row r="282" spans="1:1" x14ac:dyDescent="0.25">
      <c r="A282" s="15" t="s">
        <v>7225</v>
      </c>
    </row>
    <row r="283" spans="1:1" x14ac:dyDescent="0.25">
      <c r="A283" s="15" t="s">
        <v>7226</v>
      </c>
    </row>
    <row r="284" spans="1:1" x14ac:dyDescent="0.25">
      <c r="A284" s="15" t="s">
        <v>7227</v>
      </c>
    </row>
    <row r="285" spans="1:1" x14ac:dyDescent="0.25">
      <c r="A285" s="15" t="s">
        <v>7228</v>
      </c>
    </row>
    <row r="286" spans="1:1" x14ac:dyDescent="0.25">
      <c r="A286" s="15" t="s">
        <v>7229</v>
      </c>
    </row>
    <row r="287" spans="1:1" x14ac:dyDescent="0.25">
      <c r="A287" s="15" t="s">
        <v>7230</v>
      </c>
    </row>
    <row r="288" spans="1:1" x14ac:dyDescent="0.25">
      <c r="A288" s="15" t="s">
        <v>7231</v>
      </c>
    </row>
    <row r="289" spans="1:1" x14ac:dyDescent="0.25">
      <c r="A289" s="15" t="s">
        <v>7232</v>
      </c>
    </row>
    <row r="290" spans="1:1" x14ac:dyDescent="0.25">
      <c r="A290" s="15" t="s">
        <v>7233</v>
      </c>
    </row>
    <row r="291" spans="1:1" x14ac:dyDescent="0.25">
      <c r="A291" s="15" t="s">
        <v>7234</v>
      </c>
    </row>
    <row r="292" spans="1:1" x14ac:dyDescent="0.25">
      <c r="A292" s="15" t="s">
        <v>7235</v>
      </c>
    </row>
    <row r="293" spans="1:1" x14ac:dyDescent="0.25">
      <c r="A293" s="15" t="s">
        <v>7236</v>
      </c>
    </row>
    <row r="294" spans="1:1" x14ac:dyDescent="0.25">
      <c r="A294" s="15" t="s">
        <v>7237</v>
      </c>
    </row>
    <row r="295" spans="1:1" x14ac:dyDescent="0.25">
      <c r="A295" s="15" t="s">
        <v>7238</v>
      </c>
    </row>
    <row r="296" spans="1:1" x14ac:dyDescent="0.25">
      <c r="A296" s="15" t="s">
        <v>7239</v>
      </c>
    </row>
    <row r="297" spans="1:1" x14ac:dyDescent="0.25">
      <c r="A297" s="15" t="s">
        <v>7240</v>
      </c>
    </row>
    <row r="298" spans="1:1" x14ac:dyDescent="0.25">
      <c r="A298" s="15" t="s">
        <v>7241</v>
      </c>
    </row>
    <row r="299" spans="1:1" x14ac:dyDescent="0.25">
      <c r="A299" s="15" t="s">
        <v>7242</v>
      </c>
    </row>
    <row r="300" spans="1:1" x14ac:dyDescent="0.25">
      <c r="A300" s="15" t="s">
        <v>7243</v>
      </c>
    </row>
    <row r="301" spans="1:1" x14ac:dyDescent="0.25">
      <c r="A301" s="15" t="s">
        <v>7244</v>
      </c>
    </row>
    <row r="302" spans="1:1" x14ac:dyDescent="0.25">
      <c r="A302" s="15" t="s">
        <v>7245</v>
      </c>
    </row>
    <row r="303" spans="1:1" x14ac:dyDescent="0.25">
      <c r="A303" s="15" t="s">
        <v>7246</v>
      </c>
    </row>
    <row r="304" spans="1:1" x14ac:dyDescent="0.25">
      <c r="A304" s="15" t="s">
        <v>7247</v>
      </c>
    </row>
    <row r="305" spans="1:1" x14ac:dyDescent="0.25">
      <c r="A305" s="15" t="s">
        <v>7248</v>
      </c>
    </row>
    <row r="306" spans="1:1" x14ac:dyDescent="0.25">
      <c r="A306" s="15" t="s">
        <v>7249</v>
      </c>
    </row>
    <row r="307" spans="1:1" x14ac:dyDescent="0.25">
      <c r="A307" s="15" t="s">
        <v>7250</v>
      </c>
    </row>
    <row r="308" spans="1:1" x14ac:dyDescent="0.25">
      <c r="A308" s="15" t="s">
        <v>7251</v>
      </c>
    </row>
    <row r="309" spans="1:1" x14ac:dyDescent="0.25">
      <c r="A309" s="15" t="s">
        <v>7252</v>
      </c>
    </row>
    <row r="310" spans="1:1" x14ac:dyDescent="0.25">
      <c r="A310" s="15" t="s">
        <v>7253</v>
      </c>
    </row>
    <row r="311" spans="1:1" x14ac:dyDescent="0.25">
      <c r="A311" s="15" t="s">
        <v>7254</v>
      </c>
    </row>
    <row r="312" spans="1:1" x14ac:dyDescent="0.25">
      <c r="A312" s="15" t="s">
        <v>7255</v>
      </c>
    </row>
    <row r="313" spans="1:1" x14ac:dyDescent="0.25">
      <c r="A313" s="15" t="s">
        <v>7256</v>
      </c>
    </row>
    <row r="314" spans="1:1" x14ac:dyDescent="0.25">
      <c r="A314" s="15" t="s">
        <v>7257</v>
      </c>
    </row>
    <row r="315" spans="1:1" x14ac:dyDescent="0.25">
      <c r="A315" s="15" t="s">
        <v>7258</v>
      </c>
    </row>
    <row r="316" spans="1:1" x14ac:dyDescent="0.25">
      <c r="A316" s="15" t="s">
        <v>7259</v>
      </c>
    </row>
    <row r="317" spans="1:1" x14ac:dyDescent="0.25">
      <c r="A317" s="15" t="s">
        <v>7260</v>
      </c>
    </row>
    <row r="318" spans="1:1" x14ac:dyDescent="0.25">
      <c r="A318" s="15" t="s">
        <v>7261</v>
      </c>
    </row>
    <row r="319" spans="1:1" x14ac:dyDescent="0.25">
      <c r="A319" s="15" t="s">
        <v>7262</v>
      </c>
    </row>
    <row r="320" spans="1:1" x14ac:dyDescent="0.25">
      <c r="A320" s="15" t="s">
        <v>7263</v>
      </c>
    </row>
    <row r="321" spans="1:1" x14ac:dyDescent="0.25">
      <c r="A321" s="15" t="s">
        <v>7264</v>
      </c>
    </row>
    <row r="322" spans="1:1" x14ac:dyDescent="0.25">
      <c r="A322" s="15" t="s">
        <v>7265</v>
      </c>
    </row>
    <row r="323" spans="1:1" x14ac:dyDescent="0.25">
      <c r="A323" s="15" t="s">
        <v>7266</v>
      </c>
    </row>
    <row r="324" spans="1:1" x14ac:dyDescent="0.25">
      <c r="A324" s="15" t="s">
        <v>7267</v>
      </c>
    </row>
    <row r="325" spans="1:1" x14ac:dyDescent="0.25">
      <c r="A325" s="15" t="s">
        <v>7268</v>
      </c>
    </row>
    <row r="326" spans="1:1" x14ac:dyDescent="0.25">
      <c r="A326" s="15" t="s">
        <v>7269</v>
      </c>
    </row>
    <row r="327" spans="1:1" x14ac:dyDescent="0.25">
      <c r="A327" s="15" t="s">
        <v>7270</v>
      </c>
    </row>
    <row r="328" spans="1:1" x14ac:dyDescent="0.25">
      <c r="A328" s="15" t="s">
        <v>7271</v>
      </c>
    </row>
    <row r="329" spans="1:1" x14ac:dyDescent="0.25">
      <c r="A329" s="15" t="s">
        <v>7272</v>
      </c>
    </row>
    <row r="330" spans="1:1" x14ac:dyDescent="0.25">
      <c r="A330" s="15" t="s">
        <v>7273</v>
      </c>
    </row>
    <row r="331" spans="1:1" x14ac:dyDescent="0.25">
      <c r="A331" s="15" t="s">
        <v>7274</v>
      </c>
    </row>
    <row r="332" spans="1:1" x14ac:dyDescent="0.25">
      <c r="A332" s="15" t="s">
        <v>7275</v>
      </c>
    </row>
    <row r="333" spans="1:1" x14ac:dyDescent="0.25">
      <c r="A333" s="15" t="s">
        <v>7276</v>
      </c>
    </row>
  </sheetData>
  <sheetProtection algorithmName="SHA-512" hashValue="HtrrlNgbPLfpyxJXR7xAIRAs2Sfwyx682yifLpAmZFRQ50x38NbMjugPyiGvGJrOoItvox1Elzf67uJUaFuYmg==" saltValue="P5vUnhOaEZehjaVJuty17Q==" spinCount="100000" sheet="1" objects="1" scenarios="1" selectLockedCells="1" selectUn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J1002"/>
  <sheetViews>
    <sheetView zoomScale="80" zoomScaleNormal="80" workbookViewId="0">
      <selection activeCell="F15" sqref="F15"/>
    </sheetView>
  </sheetViews>
  <sheetFormatPr baseColWidth="10" defaultColWidth="11.5703125" defaultRowHeight="15" x14ac:dyDescent="0.25"/>
  <cols>
    <col min="1" max="1" width="36.85546875" style="49" customWidth="1"/>
    <col min="2" max="2" width="40.7109375" style="70" customWidth="1"/>
    <col min="3" max="3" width="20.7109375" style="49" customWidth="1"/>
    <col min="4" max="4" width="11.5703125" style="49"/>
    <col min="5" max="5" width="22.28515625" style="49" customWidth="1"/>
    <col min="6" max="6" width="14.28515625" style="49" customWidth="1"/>
    <col min="7" max="8" width="26.7109375" style="49" customWidth="1"/>
    <col min="9" max="9" width="15.85546875" style="49" hidden="1" customWidth="1"/>
    <col min="10" max="10" width="23" style="49" customWidth="1"/>
    <col min="11" max="16384" width="11.5703125" style="49"/>
  </cols>
  <sheetData>
    <row r="1" spans="1:10" ht="56.45" customHeight="1" x14ac:dyDescent="0.25">
      <c r="A1" s="125" t="s">
        <v>7966</v>
      </c>
      <c r="B1" s="125"/>
      <c r="C1" s="125" t="s">
        <v>7967</v>
      </c>
      <c r="D1" s="125"/>
      <c r="E1" s="126" t="s">
        <v>7960</v>
      </c>
      <c r="F1" s="127"/>
      <c r="G1" s="128"/>
      <c r="H1" s="126" t="s">
        <v>7968</v>
      </c>
      <c r="I1" s="127"/>
      <c r="J1" s="128"/>
    </row>
    <row r="2" spans="1:10" ht="75" x14ac:dyDescent="0.25">
      <c r="A2" s="66" t="s">
        <v>2474</v>
      </c>
      <c r="B2" s="66" t="s">
        <v>7591</v>
      </c>
      <c r="C2" s="67" t="s">
        <v>7592</v>
      </c>
      <c r="D2" s="67" t="s">
        <v>7593</v>
      </c>
      <c r="E2" s="66" t="s">
        <v>7598</v>
      </c>
      <c r="F2" s="64" t="s">
        <v>7965</v>
      </c>
      <c r="G2" s="64" t="s">
        <v>7971</v>
      </c>
      <c r="H2" s="71" t="s">
        <v>7964</v>
      </c>
      <c r="I2" s="65" t="s">
        <v>7961</v>
      </c>
      <c r="J2" s="71" t="s">
        <v>7963</v>
      </c>
    </row>
    <row r="3" spans="1:10" ht="18.75" x14ac:dyDescent="0.25">
      <c r="A3" s="72"/>
      <c r="B3" s="72"/>
      <c r="C3" s="72"/>
      <c r="D3" s="72"/>
      <c r="E3" s="72"/>
      <c r="F3" s="72"/>
      <c r="G3" s="72"/>
      <c r="H3" s="73"/>
      <c r="I3" s="72"/>
      <c r="J3" s="73"/>
    </row>
    <row r="4" spans="1:10" ht="60" x14ac:dyDescent="0.25">
      <c r="A4" s="68" t="s">
        <v>4966</v>
      </c>
      <c r="B4" s="68" t="s">
        <v>5300</v>
      </c>
      <c r="C4" s="74">
        <f>+IFERROR(IF(LEN(VLOOKUP(PAccionEnMunicipiosMarzo2022!$B4,PdeAccion_SeguimientoMarzo2022!$M$5:$S$1707,7,FALSE))=0,"",VLOOKUP(PAccionEnMunicipiosMarzo2022!B4,PdeAccion_SeguimientoMarzo2022!$M$5:$S$1707,7,FALSE)),"")</f>
        <v>20</v>
      </c>
      <c r="D4" s="74" t="str">
        <f>+IFERROR(IF(LEN(VLOOKUP(PAccionEnMunicipiosMarzo2022!$B4,PdeAccion_SeguimientoMarzo2022!$M$5:$S$1707,7,FALSE))=0,"",VLOOKUP(PAccionEnMunicipiosMarzo2022!$B4,PdeAccion_SeguimientoMarzo2022!$M$5:$S$1707,4,FALSE)),"")</f>
        <v>UNI</v>
      </c>
      <c r="E4" s="76" t="s">
        <v>7949</v>
      </c>
      <c r="F4" s="76">
        <v>8</v>
      </c>
      <c r="G4" s="76" t="s">
        <v>7970</v>
      </c>
      <c r="H4" s="75">
        <f>+IF(ABS(SUMIF($B$4:$B$1002,B4,$F$4:$F$1002)-IF(ISERROR(VLOOKUP(B4,PdeAccion_SeguimientoMarzo2022!$M$5:$S$1703,7,FALSE)),0,VLOOKUP(B4,PdeAccion_SeguimientoMarzo2022!$M$5:$S$1703,7,FALSE)))=0,"",ABS(SUMIF($B$4:$B$1002,B4,$F$4:$F$1002)-IF(ISERROR(VLOOKUP(B4,PdeAccion_SeguimientoMarzo2022!$M$5:$S$1703,7,FALSE)),0,VLOOKUP(B4,PdeAccion_SeguimientoMarzo2022!$M$5:$S$1703,7,FALSE))))</f>
        <v>5</v>
      </c>
      <c r="I4" s="74" t="str">
        <f>+B4&amp;E4</f>
        <v>2020003050006:Almacenamiento y custodia de documentosVigía del Fuerte</v>
      </c>
      <c r="J4" s="75">
        <f>+IF(IF(LEN(I4)&gt;0,COUNTIF($I$4:$I$1002,I4),"")=1,"",IF(LEN(I4)&gt;0,COUNTIF($I$4:$I$1002,I4),""))</f>
        <v>2</v>
      </c>
    </row>
    <row r="5" spans="1:10" ht="60" x14ac:dyDescent="0.25">
      <c r="A5" s="68" t="s">
        <v>4966</v>
      </c>
      <c r="B5" s="68" t="s">
        <v>5300</v>
      </c>
      <c r="C5" s="74">
        <f>+IFERROR(IF(LEN(VLOOKUP(PAccionEnMunicipiosMarzo2022!$B5,PdeAccion_SeguimientoMarzo2022!$M$5:$S$1707,7,FALSE))=0,"",VLOOKUP(PAccionEnMunicipiosMarzo2022!B5,PdeAccion_SeguimientoMarzo2022!$M$5:$S$1707,7,FALSE)),"")</f>
        <v>20</v>
      </c>
      <c r="D5" s="74" t="str">
        <f>+IFERROR(IF(LEN(VLOOKUP(PAccionEnMunicipiosMarzo2022!$B5,PdeAccion_SeguimientoMarzo2022!$M$5:$S$1707,7,FALSE))=0,"",VLOOKUP(PAccionEnMunicipiosMarzo2022!$B5,PdeAccion_SeguimientoMarzo2022!$M$5:$S$1707,4,FALSE)),"")</f>
        <v>UNI</v>
      </c>
      <c r="E5" s="76" t="s">
        <v>7949</v>
      </c>
      <c r="F5" s="76">
        <v>7</v>
      </c>
      <c r="G5" s="76"/>
      <c r="H5" s="75">
        <f>+IF(ABS(SUMIF($B$4:$B$1002,B5,$F$4:$F$1002)-IF(ISERROR(VLOOKUP(B5,PdeAccion_SeguimientoMarzo2022!$M$5:$S$1703,7,FALSE)),0,VLOOKUP(B5,PdeAccion_SeguimientoMarzo2022!$M$5:$S$1703,7,FALSE)))=0,"",ABS(SUMIF($B$4:$B$1002,B5,$F$4:$F$1002)-IF(ISERROR(VLOOKUP(B5,PdeAccion_SeguimientoMarzo2022!$M$5:$S$1703,7,FALSE)),0,VLOOKUP(B5,PdeAccion_SeguimientoMarzo2022!$M$5:$S$1703,7,FALSE))))</f>
        <v>5</v>
      </c>
      <c r="I5" s="74" t="str">
        <f t="shared" ref="I5:I68" si="0">+B5&amp;E5</f>
        <v>2020003050006:Almacenamiento y custodia de documentosVigía del Fuerte</v>
      </c>
      <c r="J5" s="75">
        <f t="shared" ref="J5:J68" si="1">+IF(IF(LEN(I5)&gt;0,COUNTIF($I$4:$I$1002,I5),"")=1,"",IF(LEN(I5)&gt;0,COUNTIF($I$4:$I$1002,I5),""))</f>
        <v>2</v>
      </c>
    </row>
    <row r="6" spans="1:10" ht="60" x14ac:dyDescent="0.25">
      <c r="A6" s="68" t="s">
        <v>4979</v>
      </c>
      <c r="B6" s="68" t="s">
        <v>5358</v>
      </c>
      <c r="C6" s="74" t="str">
        <f>+IFERROR(IF(LEN(VLOOKUP(PAccionEnMunicipiosMarzo2022!$B6,PdeAccion_SeguimientoMarzo2022!$M$5:$S$1707,7,FALSE))=0,"",VLOOKUP(PAccionEnMunicipiosMarzo2022!B6,PdeAccion_SeguimientoMarzo2022!$M$5:$S$1707,7,FALSE)),"")</f>
        <v/>
      </c>
      <c r="D6" s="74" t="str">
        <f>+IFERROR(IF(LEN(VLOOKUP(PAccionEnMunicipiosMarzo2022!$B6,PdeAccion_SeguimientoMarzo2022!$M$5:$S$1707,7,FALSE))=0,"",VLOOKUP(PAccionEnMunicipiosMarzo2022!$B6,PdeAccion_SeguimientoMarzo2022!$M$5:$S$1707,4,FALSE)),"")</f>
        <v/>
      </c>
      <c r="E6" s="76" t="s">
        <v>7606</v>
      </c>
      <c r="F6" s="76">
        <v>2</v>
      </c>
      <c r="G6" s="76"/>
      <c r="H6" s="75">
        <f>+IF(ABS(SUMIF($B$4:$B$1002,B6,$F$4:$F$1002)-IF(ISERROR(VLOOKUP(B6,PdeAccion_SeguimientoMarzo2022!$M$5:$S$1703,7,FALSE)),0,VLOOKUP(B6,PdeAccion_SeguimientoMarzo2022!$M$5:$S$1703,7,FALSE)))=0,"",ABS(SUMIF($B$4:$B$1002,B6,$F$4:$F$1002)-IF(ISERROR(VLOOKUP(B6,PdeAccion_SeguimientoMarzo2022!$M$5:$S$1703,7,FALSE)),0,VLOOKUP(B6,PdeAccion_SeguimientoMarzo2022!$M$5:$S$1703,7,FALSE))))</f>
        <v>2</v>
      </c>
      <c r="I6" s="74" t="str">
        <f t="shared" si="0"/>
        <v>2020003050021:Apoyar proyectos especiales[Subregión]-Nordeste</v>
      </c>
      <c r="J6" s="75" t="str">
        <f t="shared" si="1"/>
        <v/>
      </c>
    </row>
    <row r="7" spans="1:10" x14ac:dyDescent="0.25">
      <c r="A7" s="68"/>
      <c r="B7" s="68"/>
      <c r="C7" s="74" t="str">
        <f>+IFERROR(IF(LEN(VLOOKUP(PAccionEnMunicipiosMarzo2022!$B7,PdeAccion_SeguimientoMarzo2022!$M$5:$S$1707,7,FALSE))=0,"",VLOOKUP(PAccionEnMunicipiosMarzo2022!B7,PdeAccion_SeguimientoMarzo2022!$M$5:$S$1707,7,FALSE)),"")</f>
        <v/>
      </c>
      <c r="D7" s="74" t="str">
        <f>+IFERROR(IF(LEN(VLOOKUP(PAccionEnMunicipiosMarzo2022!$B7,PdeAccion_SeguimientoMarzo2022!$M$5:$S$1707,7,FALSE))=0,"",VLOOKUP(PAccionEnMunicipiosMarzo2022!$B7,PdeAccion_SeguimientoMarzo2022!$M$5:$S$1707,4,FALSE)),"")</f>
        <v/>
      </c>
      <c r="E7" s="76"/>
      <c r="F7" s="76"/>
      <c r="G7" s="76"/>
      <c r="H7" s="75" t="str">
        <f>+IF(ABS(SUMIF($B$4:$B$1002,B7,$F$4:$F$1002)-IF(ISERROR(VLOOKUP(B7,PdeAccion_SeguimientoMarzo2022!$M$5:$S$1703,7,FALSE)),0,VLOOKUP(B7,PdeAccion_SeguimientoMarzo2022!$M$5:$S$1703,7,FALSE)))=0,"",ABS(SUMIF($B$4:$B$1002,B7,$F$4:$F$1002)-IF(ISERROR(VLOOKUP(B7,PdeAccion_SeguimientoMarzo2022!$M$5:$S$1703,7,FALSE)),0,VLOOKUP(B7,PdeAccion_SeguimientoMarzo2022!$M$5:$S$1703,7,FALSE))))</f>
        <v/>
      </c>
      <c r="I7" s="74" t="str">
        <f t="shared" si="0"/>
        <v/>
      </c>
      <c r="J7" s="75" t="str">
        <f t="shared" si="1"/>
        <v/>
      </c>
    </row>
    <row r="8" spans="1:10" x14ac:dyDescent="0.25">
      <c r="A8" s="68"/>
      <c r="B8" s="68"/>
      <c r="C8" s="74" t="str">
        <f>+IFERROR(IF(LEN(VLOOKUP(PAccionEnMunicipiosMarzo2022!$B8,PdeAccion_SeguimientoMarzo2022!$M$5:$S$1707,7,FALSE))=0,"",VLOOKUP(PAccionEnMunicipiosMarzo2022!B8,PdeAccion_SeguimientoMarzo2022!$M$5:$S$1707,7,FALSE)),"")</f>
        <v/>
      </c>
      <c r="D8" s="74" t="str">
        <f>+IFERROR(IF(LEN(VLOOKUP(PAccionEnMunicipiosMarzo2022!$B8,PdeAccion_SeguimientoMarzo2022!$M$5:$S$1707,7,FALSE))=0,"",VLOOKUP(PAccionEnMunicipiosMarzo2022!$B8,PdeAccion_SeguimientoMarzo2022!$M$5:$S$1707,4,FALSE)),"")</f>
        <v/>
      </c>
      <c r="E8" s="76"/>
      <c r="F8" s="76"/>
      <c r="G8" s="76"/>
      <c r="H8" s="75" t="str">
        <f>+IF(ABS(SUMIF($B$4:$B$1002,B8,$F$4:$F$1002)-IF(ISERROR(VLOOKUP(B8,PdeAccion_SeguimientoMarzo2022!$M$5:$S$1703,7,FALSE)),0,VLOOKUP(B8,PdeAccion_SeguimientoMarzo2022!$M$5:$S$1703,7,FALSE)))=0,"",ABS(SUMIF($B$4:$B$1002,B8,$F$4:$F$1002)-IF(ISERROR(VLOOKUP(B8,PdeAccion_SeguimientoMarzo2022!$M$5:$S$1703,7,FALSE)),0,VLOOKUP(B8,PdeAccion_SeguimientoMarzo2022!$M$5:$S$1703,7,FALSE))))</f>
        <v/>
      </c>
      <c r="I8" s="74" t="str">
        <f t="shared" si="0"/>
        <v/>
      </c>
      <c r="J8" s="75" t="str">
        <f t="shared" si="1"/>
        <v/>
      </c>
    </row>
    <row r="9" spans="1:10" x14ac:dyDescent="0.25">
      <c r="A9" s="68"/>
      <c r="B9" s="68"/>
      <c r="C9" s="74" t="str">
        <f>+IFERROR(IF(LEN(VLOOKUP(PAccionEnMunicipiosMarzo2022!$B9,PdeAccion_SeguimientoMarzo2022!$M$5:$S$1707,7,FALSE))=0,"",VLOOKUP(PAccionEnMunicipiosMarzo2022!B9,PdeAccion_SeguimientoMarzo2022!$M$5:$S$1707,7,FALSE)),"")</f>
        <v/>
      </c>
      <c r="D9" s="74" t="str">
        <f>+IFERROR(IF(LEN(VLOOKUP(PAccionEnMunicipiosMarzo2022!$B9,PdeAccion_SeguimientoMarzo2022!$M$5:$S$1707,7,FALSE))=0,"",VLOOKUP(PAccionEnMunicipiosMarzo2022!$B9,PdeAccion_SeguimientoMarzo2022!$M$5:$S$1707,4,FALSE)),"")</f>
        <v/>
      </c>
      <c r="E9" s="76"/>
      <c r="F9" s="76"/>
      <c r="G9" s="76"/>
      <c r="H9" s="75" t="str">
        <f>+IF(ABS(SUMIF($B$4:$B$1002,B9,$F$4:$F$1002)-IF(ISERROR(VLOOKUP(B9,PdeAccion_SeguimientoMarzo2022!$M$5:$S$1703,7,FALSE)),0,VLOOKUP(B9,PdeAccion_SeguimientoMarzo2022!$M$5:$S$1703,7,FALSE)))=0,"",ABS(SUMIF($B$4:$B$1002,B9,$F$4:$F$1002)-IF(ISERROR(VLOOKUP(B9,PdeAccion_SeguimientoMarzo2022!$M$5:$S$1703,7,FALSE)),0,VLOOKUP(B9,PdeAccion_SeguimientoMarzo2022!$M$5:$S$1703,7,FALSE))))</f>
        <v/>
      </c>
      <c r="I9" s="74" t="str">
        <f t="shared" si="0"/>
        <v/>
      </c>
      <c r="J9" s="75" t="str">
        <f t="shared" si="1"/>
        <v/>
      </c>
    </row>
    <row r="10" spans="1:10" x14ac:dyDescent="0.25">
      <c r="A10" s="68"/>
      <c r="B10" s="68"/>
      <c r="C10" s="74" t="str">
        <f>+IFERROR(IF(LEN(VLOOKUP(PAccionEnMunicipiosMarzo2022!$B10,PdeAccion_SeguimientoMarzo2022!$M$5:$S$1707,7,FALSE))=0,"",VLOOKUP(PAccionEnMunicipiosMarzo2022!B10,PdeAccion_SeguimientoMarzo2022!$M$5:$S$1707,7,FALSE)),"")</f>
        <v/>
      </c>
      <c r="D10" s="74" t="str">
        <f>+IFERROR(IF(LEN(VLOOKUP(PAccionEnMunicipiosMarzo2022!$B10,PdeAccion_SeguimientoMarzo2022!$M$5:$S$1707,7,FALSE))=0,"",VLOOKUP(PAccionEnMunicipiosMarzo2022!$B10,PdeAccion_SeguimientoMarzo2022!$M$5:$S$1707,4,FALSE)),"")</f>
        <v/>
      </c>
      <c r="E10" s="76"/>
      <c r="F10" s="76"/>
      <c r="G10" s="76"/>
      <c r="H10" s="75" t="str">
        <f>+IF(ABS(SUMIF($B$4:$B$1002,B10,$F$4:$F$1002)-IF(ISERROR(VLOOKUP(B10,PdeAccion_SeguimientoMarzo2022!$M$5:$S$1703,7,FALSE)),0,VLOOKUP(B10,PdeAccion_SeguimientoMarzo2022!$M$5:$S$1703,7,FALSE)))=0,"",ABS(SUMIF($B$4:$B$1002,B10,$F$4:$F$1002)-IF(ISERROR(VLOOKUP(B10,PdeAccion_SeguimientoMarzo2022!$M$5:$S$1703,7,FALSE)),0,VLOOKUP(B10,PdeAccion_SeguimientoMarzo2022!$M$5:$S$1703,7,FALSE))))</f>
        <v/>
      </c>
      <c r="I10" s="74" t="str">
        <f t="shared" si="0"/>
        <v/>
      </c>
      <c r="J10" s="75" t="str">
        <f t="shared" si="1"/>
        <v/>
      </c>
    </row>
    <row r="11" spans="1:10" x14ac:dyDescent="0.25">
      <c r="A11" s="68"/>
      <c r="B11" s="68"/>
      <c r="C11" s="74" t="str">
        <f>+IFERROR(IF(LEN(VLOOKUP(PAccionEnMunicipiosMarzo2022!$B11,PdeAccion_SeguimientoMarzo2022!$M$5:$S$1707,7,FALSE))=0,"",VLOOKUP(PAccionEnMunicipiosMarzo2022!B11,PdeAccion_SeguimientoMarzo2022!$M$5:$S$1707,7,FALSE)),"")</f>
        <v/>
      </c>
      <c r="D11" s="74" t="str">
        <f>+IFERROR(IF(LEN(VLOOKUP(PAccionEnMunicipiosMarzo2022!$B11,PdeAccion_SeguimientoMarzo2022!$M$5:$S$1707,7,FALSE))=0,"",VLOOKUP(PAccionEnMunicipiosMarzo2022!$B11,PdeAccion_SeguimientoMarzo2022!$M$5:$S$1707,4,FALSE)),"")</f>
        <v/>
      </c>
      <c r="E11" s="76"/>
      <c r="F11" s="76"/>
      <c r="G11" s="76"/>
      <c r="H11" s="75" t="str">
        <f>+IF(ABS(SUMIF($B$4:$B$1002,B11,$F$4:$F$1002)-IF(ISERROR(VLOOKUP(B11,PdeAccion_SeguimientoMarzo2022!$M$5:$S$1703,7,FALSE)),0,VLOOKUP(B11,PdeAccion_SeguimientoMarzo2022!$M$5:$S$1703,7,FALSE)))=0,"",ABS(SUMIF($B$4:$B$1002,B11,$F$4:$F$1002)-IF(ISERROR(VLOOKUP(B11,PdeAccion_SeguimientoMarzo2022!$M$5:$S$1703,7,FALSE)),0,VLOOKUP(B11,PdeAccion_SeguimientoMarzo2022!$M$5:$S$1703,7,FALSE))))</f>
        <v/>
      </c>
      <c r="I11" s="74" t="str">
        <f t="shared" si="0"/>
        <v/>
      </c>
      <c r="J11" s="75" t="str">
        <f t="shared" si="1"/>
        <v/>
      </c>
    </row>
    <row r="12" spans="1:10" x14ac:dyDescent="0.25">
      <c r="A12" s="68"/>
      <c r="B12" s="68"/>
      <c r="C12" s="74" t="str">
        <f>+IFERROR(IF(LEN(VLOOKUP(PAccionEnMunicipiosMarzo2022!$B12,PdeAccion_SeguimientoMarzo2022!$M$5:$S$1707,7,FALSE))=0,"",VLOOKUP(PAccionEnMunicipiosMarzo2022!B12,PdeAccion_SeguimientoMarzo2022!$M$5:$S$1707,7,FALSE)),"")</f>
        <v/>
      </c>
      <c r="D12" s="74" t="str">
        <f>+IFERROR(IF(LEN(VLOOKUP(PAccionEnMunicipiosMarzo2022!$B12,PdeAccion_SeguimientoMarzo2022!$M$5:$S$1707,7,FALSE))=0,"",VLOOKUP(PAccionEnMunicipiosMarzo2022!$B12,PdeAccion_SeguimientoMarzo2022!$M$5:$S$1707,4,FALSE)),"")</f>
        <v/>
      </c>
      <c r="E12" s="76"/>
      <c r="F12" s="76"/>
      <c r="G12" s="76"/>
      <c r="H12" s="75" t="str">
        <f>+IF(ABS(SUMIF($B$4:$B$1002,B12,$F$4:$F$1002)-IF(ISERROR(VLOOKUP(B12,PdeAccion_SeguimientoMarzo2022!$M$5:$S$1703,7,FALSE)),0,VLOOKUP(B12,PdeAccion_SeguimientoMarzo2022!$M$5:$S$1703,7,FALSE)))=0,"",ABS(SUMIF($B$4:$B$1002,B12,$F$4:$F$1002)-IF(ISERROR(VLOOKUP(B12,PdeAccion_SeguimientoMarzo2022!$M$5:$S$1703,7,FALSE)),0,VLOOKUP(B12,PdeAccion_SeguimientoMarzo2022!$M$5:$S$1703,7,FALSE))))</f>
        <v/>
      </c>
      <c r="I12" s="74" t="str">
        <f t="shared" si="0"/>
        <v/>
      </c>
      <c r="J12" s="75" t="str">
        <f t="shared" si="1"/>
        <v/>
      </c>
    </row>
    <row r="13" spans="1:10" x14ac:dyDescent="0.25">
      <c r="A13" s="68"/>
      <c r="B13" s="68"/>
      <c r="C13" s="74" t="str">
        <f>+IFERROR(IF(LEN(VLOOKUP(PAccionEnMunicipiosMarzo2022!$B13,PdeAccion_SeguimientoMarzo2022!$M$5:$S$1707,7,FALSE))=0,"",VLOOKUP(PAccionEnMunicipiosMarzo2022!B13,PdeAccion_SeguimientoMarzo2022!$M$5:$S$1707,7,FALSE)),"")</f>
        <v/>
      </c>
      <c r="D13" s="74" t="str">
        <f>+IFERROR(IF(LEN(VLOOKUP(PAccionEnMunicipiosMarzo2022!$B13,PdeAccion_SeguimientoMarzo2022!$M$5:$S$1707,7,FALSE))=0,"",VLOOKUP(PAccionEnMunicipiosMarzo2022!$B13,PdeAccion_SeguimientoMarzo2022!$M$5:$S$1707,4,FALSE)),"")</f>
        <v/>
      </c>
      <c r="E13" s="76"/>
      <c r="F13" s="76"/>
      <c r="G13" s="76"/>
      <c r="H13" s="75" t="str">
        <f>+IF(ABS(SUMIF($B$4:$B$1002,B13,$F$4:$F$1002)-IF(ISERROR(VLOOKUP(B13,PdeAccion_SeguimientoMarzo2022!$M$5:$S$1703,7,FALSE)),0,VLOOKUP(B13,PdeAccion_SeguimientoMarzo2022!$M$5:$S$1703,7,FALSE)))=0,"",ABS(SUMIF($B$4:$B$1002,B13,$F$4:$F$1002)-IF(ISERROR(VLOOKUP(B13,PdeAccion_SeguimientoMarzo2022!$M$5:$S$1703,7,FALSE)),0,VLOOKUP(B13,PdeAccion_SeguimientoMarzo2022!$M$5:$S$1703,7,FALSE))))</f>
        <v/>
      </c>
      <c r="I13" s="74" t="str">
        <f t="shared" si="0"/>
        <v/>
      </c>
      <c r="J13" s="75" t="str">
        <f t="shared" si="1"/>
        <v/>
      </c>
    </row>
    <row r="14" spans="1:10" x14ac:dyDescent="0.25">
      <c r="A14" s="68"/>
      <c r="B14" s="68"/>
      <c r="C14" s="74" t="str">
        <f>+IFERROR(IF(LEN(VLOOKUP(PAccionEnMunicipiosMarzo2022!$B14,PdeAccion_SeguimientoMarzo2022!$M$5:$S$1707,7,FALSE))=0,"",VLOOKUP(PAccionEnMunicipiosMarzo2022!B14,PdeAccion_SeguimientoMarzo2022!$M$5:$S$1707,7,FALSE)),"")</f>
        <v/>
      </c>
      <c r="D14" s="74" t="str">
        <f>+IFERROR(IF(LEN(VLOOKUP(PAccionEnMunicipiosMarzo2022!$B14,PdeAccion_SeguimientoMarzo2022!$M$5:$S$1707,7,FALSE))=0,"",VLOOKUP(PAccionEnMunicipiosMarzo2022!$B14,PdeAccion_SeguimientoMarzo2022!$M$5:$S$1707,4,FALSE)),"")</f>
        <v/>
      </c>
      <c r="E14" s="76"/>
      <c r="F14" s="76"/>
      <c r="G14" s="76"/>
      <c r="H14" s="75" t="str">
        <f>+IF(ABS(SUMIF($B$4:$B$1002,B14,$F$4:$F$1002)-IF(ISERROR(VLOOKUP(B14,PdeAccion_SeguimientoMarzo2022!$M$5:$S$1703,7,FALSE)),0,VLOOKUP(B14,PdeAccion_SeguimientoMarzo2022!$M$5:$S$1703,7,FALSE)))=0,"",ABS(SUMIF($B$4:$B$1002,B14,$F$4:$F$1002)-IF(ISERROR(VLOOKUP(B14,PdeAccion_SeguimientoMarzo2022!$M$5:$S$1703,7,FALSE)),0,VLOOKUP(B14,PdeAccion_SeguimientoMarzo2022!$M$5:$S$1703,7,FALSE))))</f>
        <v/>
      </c>
      <c r="I14" s="74" t="str">
        <f t="shared" si="0"/>
        <v/>
      </c>
      <c r="J14" s="75" t="str">
        <f t="shared" si="1"/>
        <v/>
      </c>
    </row>
    <row r="15" spans="1:10" x14ac:dyDescent="0.25">
      <c r="A15" s="68"/>
      <c r="B15" s="68"/>
      <c r="C15" s="74" t="str">
        <f>+IFERROR(IF(LEN(VLOOKUP(PAccionEnMunicipiosMarzo2022!$B15,PdeAccion_SeguimientoMarzo2022!$M$5:$S$1707,7,FALSE))=0,"",VLOOKUP(PAccionEnMunicipiosMarzo2022!B15,PdeAccion_SeguimientoMarzo2022!$M$5:$S$1707,7,FALSE)),"")</f>
        <v/>
      </c>
      <c r="D15" s="74" t="str">
        <f>+IFERROR(IF(LEN(VLOOKUP(PAccionEnMunicipiosMarzo2022!$B15,PdeAccion_SeguimientoMarzo2022!$M$5:$S$1707,7,FALSE))=0,"",VLOOKUP(PAccionEnMunicipiosMarzo2022!$B15,PdeAccion_SeguimientoMarzo2022!$M$5:$S$1707,4,FALSE)),"")</f>
        <v/>
      </c>
      <c r="E15" s="76"/>
      <c r="F15" s="76"/>
      <c r="G15" s="76"/>
      <c r="H15" s="75" t="str">
        <f>+IF(ABS(SUMIF($B$4:$B$1002,B15,$F$4:$F$1002)-IF(ISERROR(VLOOKUP(B15,PdeAccion_SeguimientoMarzo2022!$M$5:$S$1703,7,FALSE)),0,VLOOKUP(B15,PdeAccion_SeguimientoMarzo2022!$M$5:$S$1703,7,FALSE)))=0,"",ABS(SUMIF($B$4:$B$1002,B15,$F$4:$F$1002)-IF(ISERROR(VLOOKUP(B15,PdeAccion_SeguimientoMarzo2022!$M$5:$S$1703,7,FALSE)),0,VLOOKUP(B15,PdeAccion_SeguimientoMarzo2022!$M$5:$S$1703,7,FALSE))))</f>
        <v/>
      </c>
      <c r="I15" s="74" t="str">
        <f t="shared" si="0"/>
        <v/>
      </c>
      <c r="J15" s="75" t="str">
        <f t="shared" si="1"/>
        <v/>
      </c>
    </row>
    <row r="16" spans="1:10" x14ac:dyDescent="0.25">
      <c r="A16" s="68"/>
      <c r="B16" s="68"/>
      <c r="C16" s="74" t="str">
        <f>+IFERROR(IF(LEN(VLOOKUP(PAccionEnMunicipiosMarzo2022!$B16,PdeAccion_SeguimientoMarzo2022!$M$5:$S$1707,7,FALSE))=0,"",VLOOKUP(PAccionEnMunicipiosMarzo2022!B16,PdeAccion_SeguimientoMarzo2022!$M$5:$S$1707,7,FALSE)),"")</f>
        <v/>
      </c>
      <c r="D16" s="74" t="str">
        <f>+IFERROR(IF(LEN(VLOOKUP(PAccionEnMunicipiosMarzo2022!$B16,PdeAccion_SeguimientoMarzo2022!$M$5:$S$1707,7,FALSE))=0,"",VLOOKUP(PAccionEnMunicipiosMarzo2022!$B16,PdeAccion_SeguimientoMarzo2022!$M$5:$S$1707,4,FALSE)),"")</f>
        <v/>
      </c>
      <c r="E16" s="76"/>
      <c r="F16" s="76"/>
      <c r="G16" s="76"/>
      <c r="H16" s="75" t="str">
        <f>+IF(ABS(SUMIF($B$4:$B$1002,B16,$F$4:$F$1002)-IF(ISERROR(VLOOKUP(B16,PdeAccion_SeguimientoMarzo2022!$M$5:$S$1703,7,FALSE)),0,VLOOKUP(B16,PdeAccion_SeguimientoMarzo2022!$M$5:$S$1703,7,FALSE)))=0,"",ABS(SUMIF($B$4:$B$1002,B16,$F$4:$F$1002)-IF(ISERROR(VLOOKUP(B16,PdeAccion_SeguimientoMarzo2022!$M$5:$S$1703,7,FALSE)),0,VLOOKUP(B16,PdeAccion_SeguimientoMarzo2022!$M$5:$S$1703,7,FALSE))))</f>
        <v/>
      </c>
      <c r="I16" s="74" t="str">
        <f t="shared" si="0"/>
        <v/>
      </c>
      <c r="J16" s="75" t="str">
        <f t="shared" si="1"/>
        <v/>
      </c>
    </row>
    <row r="17" spans="1:10" x14ac:dyDescent="0.25">
      <c r="A17" s="68"/>
      <c r="B17" s="68"/>
      <c r="C17" s="74" t="str">
        <f>+IFERROR(IF(LEN(VLOOKUP(PAccionEnMunicipiosMarzo2022!$B17,PdeAccion_SeguimientoMarzo2022!$M$5:$S$1707,7,FALSE))=0,"",VLOOKUP(PAccionEnMunicipiosMarzo2022!B17,PdeAccion_SeguimientoMarzo2022!$M$5:$S$1707,7,FALSE)),"")</f>
        <v/>
      </c>
      <c r="D17" s="74" t="str">
        <f>+IFERROR(IF(LEN(VLOOKUP(PAccionEnMunicipiosMarzo2022!$B17,PdeAccion_SeguimientoMarzo2022!$M$5:$S$1707,7,FALSE))=0,"",VLOOKUP(PAccionEnMunicipiosMarzo2022!$B17,PdeAccion_SeguimientoMarzo2022!$M$5:$S$1707,4,FALSE)),"")</f>
        <v/>
      </c>
      <c r="E17" s="76"/>
      <c r="F17" s="76"/>
      <c r="G17" s="76"/>
      <c r="H17" s="75" t="str">
        <f>+IF(ABS(SUMIF($B$4:$B$1002,B17,$F$4:$F$1002)-IF(ISERROR(VLOOKUP(B17,PdeAccion_SeguimientoMarzo2022!$M$5:$S$1703,7,FALSE)),0,VLOOKUP(B17,PdeAccion_SeguimientoMarzo2022!$M$5:$S$1703,7,FALSE)))=0,"",ABS(SUMIF($B$4:$B$1002,B17,$F$4:$F$1002)-IF(ISERROR(VLOOKUP(B17,PdeAccion_SeguimientoMarzo2022!$M$5:$S$1703,7,FALSE)),0,VLOOKUP(B17,PdeAccion_SeguimientoMarzo2022!$M$5:$S$1703,7,FALSE))))</f>
        <v/>
      </c>
      <c r="I17" s="74" t="str">
        <f t="shared" si="0"/>
        <v/>
      </c>
      <c r="J17" s="75" t="str">
        <f t="shared" si="1"/>
        <v/>
      </c>
    </row>
    <row r="18" spans="1:10" x14ac:dyDescent="0.25">
      <c r="A18" s="68"/>
      <c r="B18" s="68"/>
      <c r="C18" s="74" t="str">
        <f>+IFERROR(IF(LEN(VLOOKUP(PAccionEnMunicipiosMarzo2022!$B18,PdeAccion_SeguimientoMarzo2022!$M$5:$S$1707,7,FALSE))=0,"",VLOOKUP(PAccionEnMunicipiosMarzo2022!B18,PdeAccion_SeguimientoMarzo2022!$M$5:$S$1707,7,FALSE)),"")</f>
        <v/>
      </c>
      <c r="D18" s="74" t="str">
        <f>+IFERROR(IF(LEN(VLOOKUP(PAccionEnMunicipiosMarzo2022!$B18,PdeAccion_SeguimientoMarzo2022!$M$5:$S$1707,7,FALSE))=0,"",VLOOKUP(PAccionEnMunicipiosMarzo2022!$B18,PdeAccion_SeguimientoMarzo2022!$M$5:$S$1707,4,FALSE)),"")</f>
        <v/>
      </c>
      <c r="E18" s="76"/>
      <c r="F18" s="76"/>
      <c r="G18" s="76"/>
      <c r="H18" s="75" t="str">
        <f>+IF(ABS(SUMIF($B$4:$B$1002,B18,$F$4:$F$1002)-IF(ISERROR(VLOOKUP(B18,PdeAccion_SeguimientoMarzo2022!$M$5:$S$1703,7,FALSE)),0,VLOOKUP(B18,PdeAccion_SeguimientoMarzo2022!$M$5:$S$1703,7,FALSE)))=0,"",ABS(SUMIF($B$4:$B$1002,B18,$F$4:$F$1002)-IF(ISERROR(VLOOKUP(B18,PdeAccion_SeguimientoMarzo2022!$M$5:$S$1703,7,FALSE)),0,VLOOKUP(B18,PdeAccion_SeguimientoMarzo2022!$M$5:$S$1703,7,FALSE))))</f>
        <v/>
      </c>
      <c r="I18" s="74" t="str">
        <f t="shared" si="0"/>
        <v/>
      </c>
      <c r="J18" s="75" t="str">
        <f t="shared" si="1"/>
        <v/>
      </c>
    </row>
    <row r="19" spans="1:10" x14ac:dyDescent="0.25">
      <c r="A19" s="69"/>
      <c r="B19" s="68"/>
      <c r="C19" s="74" t="str">
        <f>+IFERROR(IF(LEN(VLOOKUP(PAccionEnMunicipiosMarzo2022!$B19,PdeAccion_SeguimientoMarzo2022!$M$5:$S$1707,7,FALSE))=0,"",VLOOKUP(PAccionEnMunicipiosMarzo2022!B19,PdeAccion_SeguimientoMarzo2022!$M$5:$S$1707,7,FALSE)),"")</f>
        <v/>
      </c>
      <c r="D19" s="74" t="str">
        <f>+IFERROR(IF(LEN(VLOOKUP(PAccionEnMunicipiosMarzo2022!$B19,PdeAccion_SeguimientoMarzo2022!$M$5:$S$1707,7,FALSE))=0,"",VLOOKUP(PAccionEnMunicipiosMarzo2022!$B19,PdeAccion_SeguimientoMarzo2022!$M$5:$S$1707,4,FALSE)),"")</f>
        <v/>
      </c>
      <c r="E19" s="76"/>
      <c r="F19" s="76"/>
      <c r="G19" s="76"/>
      <c r="H19" s="75" t="str">
        <f>+IF(ABS(SUMIF($B$4:$B$1002,B19,$F$4:$F$1002)-IF(ISERROR(VLOOKUP(B19,PdeAccion_SeguimientoMarzo2022!$M$5:$S$1703,7,FALSE)),0,VLOOKUP(B19,PdeAccion_SeguimientoMarzo2022!$M$5:$S$1703,7,FALSE)))=0,"",ABS(SUMIF($B$4:$B$1002,B19,$F$4:$F$1002)-IF(ISERROR(VLOOKUP(B19,PdeAccion_SeguimientoMarzo2022!$M$5:$S$1703,7,FALSE)),0,VLOOKUP(B19,PdeAccion_SeguimientoMarzo2022!$M$5:$S$1703,7,FALSE))))</f>
        <v/>
      </c>
      <c r="I19" s="74" t="str">
        <f t="shared" si="0"/>
        <v/>
      </c>
      <c r="J19" s="75" t="str">
        <f t="shared" si="1"/>
        <v/>
      </c>
    </row>
    <row r="20" spans="1:10" x14ac:dyDescent="0.25">
      <c r="A20" s="69"/>
      <c r="B20" s="68"/>
      <c r="C20" s="74" t="str">
        <f>+IFERROR(IF(LEN(VLOOKUP(PAccionEnMunicipiosMarzo2022!$B20,PdeAccion_SeguimientoMarzo2022!$M$5:$S$1707,7,FALSE))=0,"",VLOOKUP(PAccionEnMunicipiosMarzo2022!B20,PdeAccion_SeguimientoMarzo2022!$M$5:$S$1707,7,FALSE)),"")</f>
        <v/>
      </c>
      <c r="D20" s="74" t="str">
        <f>+IFERROR(IF(LEN(VLOOKUP(PAccionEnMunicipiosMarzo2022!$B20,PdeAccion_SeguimientoMarzo2022!$M$5:$S$1707,7,FALSE))=0,"",VLOOKUP(PAccionEnMunicipiosMarzo2022!$B20,PdeAccion_SeguimientoMarzo2022!$M$5:$S$1707,4,FALSE)),"")</f>
        <v/>
      </c>
      <c r="E20" s="76"/>
      <c r="F20" s="76"/>
      <c r="G20" s="76"/>
      <c r="H20" s="75" t="str">
        <f>+IF(ABS(SUMIF($B$4:$B$1002,B20,$F$4:$F$1002)-IF(ISERROR(VLOOKUP(B20,PdeAccion_SeguimientoMarzo2022!$M$5:$S$1703,7,FALSE)),0,VLOOKUP(B20,PdeAccion_SeguimientoMarzo2022!$M$5:$S$1703,7,FALSE)))=0,"",ABS(SUMIF($B$4:$B$1002,B20,$F$4:$F$1002)-IF(ISERROR(VLOOKUP(B20,PdeAccion_SeguimientoMarzo2022!$M$5:$S$1703,7,FALSE)),0,VLOOKUP(B20,PdeAccion_SeguimientoMarzo2022!$M$5:$S$1703,7,FALSE))))</f>
        <v/>
      </c>
      <c r="I20" s="74" t="str">
        <f t="shared" si="0"/>
        <v/>
      </c>
      <c r="J20" s="75" t="str">
        <f t="shared" si="1"/>
        <v/>
      </c>
    </row>
    <row r="21" spans="1:10" x14ac:dyDescent="0.25">
      <c r="A21" s="69"/>
      <c r="B21" s="68"/>
      <c r="C21" s="74" t="str">
        <f>+IFERROR(IF(LEN(VLOOKUP(PAccionEnMunicipiosMarzo2022!$B21,PdeAccion_SeguimientoMarzo2022!$M$5:$S$1707,7,FALSE))=0,"",VLOOKUP(PAccionEnMunicipiosMarzo2022!B21,PdeAccion_SeguimientoMarzo2022!$M$5:$S$1707,7,FALSE)),"")</f>
        <v/>
      </c>
      <c r="D21" s="74" t="str">
        <f>+IFERROR(IF(LEN(VLOOKUP(PAccionEnMunicipiosMarzo2022!$B21,PdeAccion_SeguimientoMarzo2022!$M$5:$S$1707,7,FALSE))=0,"",VLOOKUP(PAccionEnMunicipiosMarzo2022!$B21,PdeAccion_SeguimientoMarzo2022!$M$5:$S$1707,4,FALSE)),"")</f>
        <v/>
      </c>
      <c r="E21" s="76"/>
      <c r="F21" s="76"/>
      <c r="G21" s="76"/>
      <c r="H21" s="75" t="str">
        <f>+IF(ABS(SUMIF($B$4:$B$1002,B21,$F$4:$F$1002)-IF(ISERROR(VLOOKUP(B21,PdeAccion_SeguimientoMarzo2022!$M$5:$S$1703,7,FALSE)),0,VLOOKUP(B21,PdeAccion_SeguimientoMarzo2022!$M$5:$S$1703,7,FALSE)))=0,"",ABS(SUMIF($B$4:$B$1002,B21,$F$4:$F$1002)-IF(ISERROR(VLOOKUP(B21,PdeAccion_SeguimientoMarzo2022!$M$5:$S$1703,7,FALSE)),0,VLOOKUP(B21,PdeAccion_SeguimientoMarzo2022!$M$5:$S$1703,7,FALSE))))</f>
        <v/>
      </c>
      <c r="I21" s="74" t="str">
        <f t="shared" si="0"/>
        <v/>
      </c>
      <c r="J21" s="75" t="str">
        <f t="shared" si="1"/>
        <v/>
      </c>
    </row>
    <row r="22" spans="1:10" x14ac:dyDescent="0.25">
      <c r="A22" s="69"/>
      <c r="B22" s="68"/>
      <c r="C22" s="74" t="str">
        <f>+IFERROR(IF(LEN(VLOOKUP(PAccionEnMunicipiosMarzo2022!$B22,PdeAccion_SeguimientoMarzo2022!$M$5:$S$1707,7,FALSE))=0,"",VLOOKUP(PAccionEnMunicipiosMarzo2022!B22,PdeAccion_SeguimientoMarzo2022!$M$5:$S$1707,7,FALSE)),"")</f>
        <v/>
      </c>
      <c r="D22" s="74" t="str">
        <f>+IFERROR(IF(LEN(VLOOKUP(PAccionEnMunicipiosMarzo2022!$B22,PdeAccion_SeguimientoMarzo2022!$M$5:$S$1707,7,FALSE))=0,"",VLOOKUP(PAccionEnMunicipiosMarzo2022!$B22,PdeAccion_SeguimientoMarzo2022!$M$5:$S$1707,4,FALSE)),"")</f>
        <v/>
      </c>
      <c r="E22" s="76"/>
      <c r="F22" s="76"/>
      <c r="G22" s="76"/>
      <c r="H22" s="75" t="str">
        <f>+IF(ABS(SUMIF($B$4:$B$1002,B22,$F$4:$F$1002)-IF(ISERROR(VLOOKUP(B22,PdeAccion_SeguimientoMarzo2022!$M$5:$S$1703,7,FALSE)),0,VLOOKUP(B22,PdeAccion_SeguimientoMarzo2022!$M$5:$S$1703,7,FALSE)))=0,"",ABS(SUMIF($B$4:$B$1002,B22,$F$4:$F$1002)-IF(ISERROR(VLOOKUP(B22,PdeAccion_SeguimientoMarzo2022!$M$5:$S$1703,7,FALSE)),0,VLOOKUP(B22,PdeAccion_SeguimientoMarzo2022!$M$5:$S$1703,7,FALSE))))</f>
        <v/>
      </c>
      <c r="I22" s="74" t="str">
        <f t="shared" si="0"/>
        <v/>
      </c>
      <c r="J22" s="75" t="str">
        <f t="shared" si="1"/>
        <v/>
      </c>
    </row>
    <row r="23" spans="1:10" x14ac:dyDescent="0.25">
      <c r="A23" s="69"/>
      <c r="B23" s="68"/>
      <c r="C23" s="74" t="str">
        <f>+IFERROR(IF(LEN(VLOOKUP(PAccionEnMunicipiosMarzo2022!$B23,PdeAccion_SeguimientoMarzo2022!$M$5:$S$1707,7,FALSE))=0,"",VLOOKUP(PAccionEnMunicipiosMarzo2022!B23,PdeAccion_SeguimientoMarzo2022!$M$5:$S$1707,7,FALSE)),"")</f>
        <v/>
      </c>
      <c r="D23" s="74" t="str">
        <f>+IFERROR(IF(LEN(VLOOKUP(PAccionEnMunicipiosMarzo2022!$B23,PdeAccion_SeguimientoMarzo2022!$M$5:$S$1707,7,FALSE))=0,"",VLOOKUP(PAccionEnMunicipiosMarzo2022!$B23,PdeAccion_SeguimientoMarzo2022!$M$5:$S$1707,4,FALSE)),"")</f>
        <v/>
      </c>
      <c r="E23" s="76"/>
      <c r="F23" s="76"/>
      <c r="G23" s="76"/>
      <c r="H23" s="75" t="str">
        <f>+IF(ABS(SUMIF($B$4:$B$1002,B23,$F$4:$F$1002)-IF(ISERROR(VLOOKUP(B23,PdeAccion_SeguimientoMarzo2022!$M$5:$S$1703,7,FALSE)),0,VLOOKUP(B23,PdeAccion_SeguimientoMarzo2022!$M$5:$S$1703,7,FALSE)))=0,"",ABS(SUMIF($B$4:$B$1002,B23,$F$4:$F$1002)-IF(ISERROR(VLOOKUP(B23,PdeAccion_SeguimientoMarzo2022!$M$5:$S$1703,7,FALSE)),0,VLOOKUP(B23,PdeAccion_SeguimientoMarzo2022!$M$5:$S$1703,7,FALSE))))</f>
        <v/>
      </c>
      <c r="I23" s="74" t="str">
        <f t="shared" si="0"/>
        <v/>
      </c>
      <c r="J23" s="75" t="str">
        <f t="shared" si="1"/>
        <v/>
      </c>
    </row>
    <row r="24" spans="1:10" x14ac:dyDescent="0.25">
      <c r="A24" s="69"/>
      <c r="B24" s="68"/>
      <c r="C24" s="74" t="str">
        <f>+IFERROR(IF(LEN(VLOOKUP(PAccionEnMunicipiosMarzo2022!$B24,PdeAccion_SeguimientoMarzo2022!$M$5:$S$1707,7,FALSE))=0,"",VLOOKUP(PAccionEnMunicipiosMarzo2022!B24,PdeAccion_SeguimientoMarzo2022!$M$5:$S$1707,7,FALSE)),"")</f>
        <v/>
      </c>
      <c r="D24" s="74" t="str">
        <f>+IFERROR(IF(LEN(VLOOKUP(PAccionEnMunicipiosMarzo2022!$B24,PdeAccion_SeguimientoMarzo2022!$M$5:$S$1707,7,FALSE))=0,"",VLOOKUP(PAccionEnMunicipiosMarzo2022!$B24,PdeAccion_SeguimientoMarzo2022!$M$5:$S$1707,4,FALSE)),"")</f>
        <v/>
      </c>
      <c r="E24" s="76"/>
      <c r="F24" s="76"/>
      <c r="G24" s="76"/>
      <c r="H24" s="75" t="str">
        <f>+IF(ABS(SUMIF($B$4:$B$1002,B24,$F$4:$F$1002)-IF(ISERROR(VLOOKUP(B24,PdeAccion_SeguimientoMarzo2022!$M$5:$S$1703,7,FALSE)),0,VLOOKUP(B24,PdeAccion_SeguimientoMarzo2022!$M$5:$S$1703,7,FALSE)))=0,"",ABS(SUMIF($B$4:$B$1002,B24,$F$4:$F$1002)-IF(ISERROR(VLOOKUP(B24,PdeAccion_SeguimientoMarzo2022!$M$5:$S$1703,7,FALSE)),0,VLOOKUP(B24,PdeAccion_SeguimientoMarzo2022!$M$5:$S$1703,7,FALSE))))</f>
        <v/>
      </c>
      <c r="I24" s="74" t="str">
        <f t="shared" si="0"/>
        <v/>
      </c>
      <c r="J24" s="75" t="str">
        <f t="shared" si="1"/>
        <v/>
      </c>
    </row>
    <row r="25" spans="1:10" x14ac:dyDescent="0.25">
      <c r="A25" s="69"/>
      <c r="B25" s="68"/>
      <c r="C25" s="74" t="str">
        <f>+IFERROR(IF(LEN(VLOOKUP(PAccionEnMunicipiosMarzo2022!$B25,PdeAccion_SeguimientoMarzo2022!$M$5:$S$1707,7,FALSE))=0,"",VLOOKUP(PAccionEnMunicipiosMarzo2022!B25,PdeAccion_SeguimientoMarzo2022!$M$5:$S$1707,7,FALSE)),"")</f>
        <v/>
      </c>
      <c r="D25" s="74" t="str">
        <f>+IFERROR(IF(LEN(VLOOKUP(PAccionEnMunicipiosMarzo2022!$B25,PdeAccion_SeguimientoMarzo2022!$M$5:$S$1707,7,FALSE))=0,"",VLOOKUP(PAccionEnMunicipiosMarzo2022!$B25,PdeAccion_SeguimientoMarzo2022!$M$5:$S$1707,4,FALSE)),"")</f>
        <v/>
      </c>
      <c r="E25" s="76"/>
      <c r="F25" s="76"/>
      <c r="G25" s="76"/>
      <c r="H25" s="75" t="str">
        <f>+IF(ABS(SUMIF($B$4:$B$1002,B25,$F$4:$F$1002)-IF(ISERROR(VLOOKUP(B25,PdeAccion_SeguimientoMarzo2022!$M$5:$S$1703,7,FALSE)),0,VLOOKUP(B25,PdeAccion_SeguimientoMarzo2022!$M$5:$S$1703,7,FALSE)))=0,"",ABS(SUMIF($B$4:$B$1002,B25,$F$4:$F$1002)-IF(ISERROR(VLOOKUP(B25,PdeAccion_SeguimientoMarzo2022!$M$5:$S$1703,7,FALSE)),0,VLOOKUP(B25,PdeAccion_SeguimientoMarzo2022!$M$5:$S$1703,7,FALSE))))</f>
        <v/>
      </c>
      <c r="I25" s="74" t="str">
        <f t="shared" si="0"/>
        <v/>
      </c>
      <c r="J25" s="75" t="str">
        <f t="shared" si="1"/>
        <v/>
      </c>
    </row>
    <row r="26" spans="1:10" x14ac:dyDescent="0.25">
      <c r="A26" s="69"/>
      <c r="B26" s="68"/>
      <c r="C26" s="74" t="str">
        <f>+IFERROR(IF(LEN(VLOOKUP(PAccionEnMunicipiosMarzo2022!$B26,PdeAccion_SeguimientoMarzo2022!$M$5:$S$1707,7,FALSE))=0,"",VLOOKUP(PAccionEnMunicipiosMarzo2022!B26,PdeAccion_SeguimientoMarzo2022!$M$5:$S$1707,7,FALSE)),"")</f>
        <v/>
      </c>
      <c r="D26" s="74" t="str">
        <f>+IFERROR(IF(LEN(VLOOKUP(PAccionEnMunicipiosMarzo2022!$B26,PdeAccion_SeguimientoMarzo2022!$M$5:$S$1707,7,FALSE))=0,"",VLOOKUP(PAccionEnMunicipiosMarzo2022!$B26,PdeAccion_SeguimientoMarzo2022!$M$5:$S$1707,4,FALSE)),"")</f>
        <v/>
      </c>
      <c r="E26" s="76"/>
      <c r="F26" s="76"/>
      <c r="G26" s="76"/>
      <c r="H26" s="75" t="str">
        <f>+IF(ABS(SUMIF($B$4:$B$1002,B26,$F$4:$F$1002)-IF(ISERROR(VLOOKUP(B26,PdeAccion_SeguimientoMarzo2022!$M$5:$S$1703,7,FALSE)),0,VLOOKUP(B26,PdeAccion_SeguimientoMarzo2022!$M$5:$S$1703,7,FALSE)))=0,"",ABS(SUMIF($B$4:$B$1002,B26,$F$4:$F$1002)-IF(ISERROR(VLOOKUP(B26,PdeAccion_SeguimientoMarzo2022!$M$5:$S$1703,7,FALSE)),0,VLOOKUP(B26,PdeAccion_SeguimientoMarzo2022!$M$5:$S$1703,7,FALSE))))</f>
        <v/>
      </c>
      <c r="I26" s="74" t="str">
        <f t="shared" si="0"/>
        <v/>
      </c>
      <c r="J26" s="75" t="str">
        <f t="shared" si="1"/>
        <v/>
      </c>
    </row>
    <row r="27" spans="1:10" x14ac:dyDescent="0.25">
      <c r="A27" s="69"/>
      <c r="B27" s="68"/>
      <c r="C27" s="74" t="str">
        <f>+IFERROR(IF(LEN(VLOOKUP(PAccionEnMunicipiosMarzo2022!$B27,PdeAccion_SeguimientoMarzo2022!$M$5:$S$1707,7,FALSE))=0,"",VLOOKUP(PAccionEnMunicipiosMarzo2022!B27,PdeAccion_SeguimientoMarzo2022!$M$5:$S$1707,7,FALSE)),"")</f>
        <v/>
      </c>
      <c r="D27" s="74" t="str">
        <f>+IFERROR(IF(LEN(VLOOKUP(PAccionEnMunicipiosMarzo2022!$B27,PdeAccion_SeguimientoMarzo2022!$M$5:$S$1707,7,FALSE))=0,"",VLOOKUP(PAccionEnMunicipiosMarzo2022!$B27,PdeAccion_SeguimientoMarzo2022!$M$5:$S$1707,4,FALSE)),"")</f>
        <v/>
      </c>
      <c r="E27" s="76"/>
      <c r="F27" s="76"/>
      <c r="G27" s="76"/>
      <c r="H27" s="75" t="str">
        <f>+IF(ABS(SUMIF($B$4:$B$1002,B27,$F$4:$F$1002)-IF(ISERROR(VLOOKUP(B27,PdeAccion_SeguimientoMarzo2022!$M$5:$S$1703,7,FALSE)),0,VLOOKUP(B27,PdeAccion_SeguimientoMarzo2022!$M$5:$S$1703,7,FALSE)))=0,"",ABS(SUMIF($B$4:$B$1002,B27,$F$4:$F$1002)-IF(ISERROR(VLOOKUP(B27,PdeAccion_SeguimientoMarzo2022!$M$5:$S$1703,7,FALSE)),0,VLOOKUP(B27,PdeAccion_SeguimientoMarzo2022!$M$5:$S$1703,7,FALSE))))</f>
        <v/>
      </c>
      <c r="I27" s="74" t="str">
        <f t="shared" si="0"/>
        <v/>
      </c>
      <c r="J27" s="75" t="str">
        <f t="shared" si="1"/>
        <v/>
      </c>
    </row>
    <row r="28" spans="1:10" x14ac:dyDescent="0.25">
      <c r="A28" s="69"/>
      <c r="B28" s="68"/>
      <c r="C28" s="74" t="str">
        <f>+IFERROR(IF(LEN(VLOOKUP(PAccionEnMunicipiosMarzo2022!$B28,PdeAccion_SeguimientoMarzo2022!$M$5:$S$1707,7,FALSE))=0,"",VLOOKUP(PAccionEnMunicipiosMarzo2022!B28,PdeAccion_SeguimientoMarzo2022!$M$5:$S$1707,7,FALSE)),"")</f>
        <v/>
      </c>
      <c r="D28" s="74" t="str">
        <f>+IFERROR(IF(LEN(VLOOKUP(PAccionEnMunicipiosMarzo2022!$B28,PdeAccion_SeguimientoMarzo2022!$M$5:$S$1707,7,FALSE))=0,"",VLOOKUP(PAccionEnMunicipiosMarzo2022!$B28,PdeAccion_SeguimientoMarzo2022!$M$5:$S$1707,4,FALSE)),"")</f>
        <v/>
      </c>
      <c r="E28" s="76"/>
      <c r="F28" s="76"/>
      <c r="G28" s="76"/>
      <c r="H28" s="75" t="str">
        <f>+IF(ABS(SUMIF($B$4:$B$1002,B28,$F$4:$F$1002)-IF(ISERROR(VLOOKUP(B28,PdeAccion_SeguimientoMarzo2022!$M$5:$S$1703,7,FALSE)),0,VLOOKUP(B28,PdeAccion_SeguimientoMarzo2022!$M$5:$S$1703,7,FALSE)))=0,"",ABS(SUMIF($B$4:$B$1002,B28,$F$4:$F$1002)-IF(ISERROR(VLOOKUP(B28,PdeAccion_SeguimientoMarzo2022!$M$5:$S$1703,7,FALSE)),0,VLOOKUP(B28,PdeAccion_SeguimientoMarzo2022!$M$5:$S$1703,7,FALSE))))</f>
        <v/>
      </c>
      <c r="I28" s="74" t="str">
        <f t="shared" si="0"/>
        <v/>
      </c>
      <c r="J28" s="75" t="str">
        <f t="shared" si="1"/>
        <v/>
      </c>
    </row>
    <row r="29" spans="1:10" x14ac:dyDescent="0.25">
      <c r="A29" s="69"/>
      <c r="B29" s="68"/>
      <c r="C29" s="74" t="str">
        <f>+IFERROR(IF(LEN(VLOOKUP(PAccionEnMunicipiosMarzo2022!$B29,PdeAccion_SeguimientoMarzo2022!$M$5:$S$1707,7,FALSE))=0,"",VLOOKUP(PAccionEnMunicipiosMarzo2022!B29,PdeAccion_SeguimientoMarzo2022!$M$5:$S$1707,7,FALSE)),"")</f>
        <v/>
      </c>
      <c r="D29" s="74" t="str">
        <f>+IFERROR(IF(LEN(VLOOKUP(PAccionEnMunicipiosMarzo2022!$B29,PdeAccion_SeguimientoMarzo2022!$M$5:$S$1707,7,FALSE))=0,"",VLOOKUP(PAccionEnMunicipiosMarzo2022!$B29,PdeAccion_SeguimientoMarzo2022!$M$5:$S$1707,4,FALSE)),"")</f>
        <v/>
      </c>
      <c r="E29" s="76"/>
      <c r="F29" s="76"/>
      <c r="G29" s="76"/>
      <c r="H29" s="75" t="str">
        <f>+IF(ABS(SUMIF($B$4:$B$1002,B29,$F$4:$F$1002)-IF(ISERROR(VLOOKUP(B29,PdeAccion_SeguimientoMarzo2022!$M$5:$S$1703,7,FALSE)),0,VLOOKUP(B29,PdeAccion_SeguimientoMarzo2022!$M$5:$S$1703,7,FALSE)))=0,"",ABS(SUMIF($B$4:$B$1002,B29,$F$4:$F$1002)-IF(ISERROR(VLOOKUP(B29,PdeAccion_SeguimientoMarzo2022!$M$5:$S$1703,7,FALSE)),0,VLOOKUP(B29,PdeAccion_SeguimientoMarzo2022!$M$5:$S$1703,7,FALSE))))</f>
        <v/>
      </c>
      <c r="I29" s="74" t="str">
        <f t="shared" si="0"/>
        <v/>
      </c>
      <c r="J29" s="75" t="str">
        <f t="shared" si="1"/>
        <v/>
      </c>
    </row>
    <row r="30" spans="1:10" x14ac:dyDescent="0.25">
      <c r="A30" s="69"/>
      <c r="B30" s="68"/>
      <c r="C30" s="74" t="str">
        <f>+IFERROR(IF(LEN(VLOOKUP(PAccionEnMunicipiosMarzo2022!$B30,PdeAccion_SeguimientoMarzo2022!$M$5:$S$1707,7,FALSE))=0,"",VLOOKUP(PAccionEnMunicipiosMarzo2022!B30,PdeAccion_SeguimientoMarzo2022!$M$5:$S$1707,7,FALSE)),"")</f>
        <v/>
      </c>
      <c r="D30" s="74" t="str">
        <f>+IFERROR(IF(LEN(VLOOKUP(PAccionEnMunicipiosMarzo2022!$B30,PdeAccion_SeguimientoMarzo2022!$M$5:$S$1707,7,FALSE))=0,"",VLOOKUP(PAccionEnMunicipiosMarzo2022!$B30,PdeAccion_SeguimientoMarzo2022!$M$5:$S$1707,4,FALSE)),"")</f>
        <v/>
      </c>
      <c r="E30" s="76"/>
      <c r="F30" s="76"/>
      <c r="G30" s="76"/>
      <c r="H30" s="75" t="str">
        <f>+IF(ABS(SUMIF($B$4:$B$1002,B30,$F$4:$F$1002)-IF(ISERROR(VLOOKUP(B30,PdeAccion_SeguimientoMarzo2022!$M$5:$S$1703,7,FALSE)),0,VLOOKUP(B30,PdeAccion_SeguimientoMarzo2022!$M$5:$S$1703,7,FALSE)))=0,"",ABS(SUMIF($B$4:$B$1002,B30,$F$4:$F$1002)-IF(ISERROR(VLOOKUP(B30,PdeAccion_SeguimientoMarzo2022!$M$5:$S$1703,7,FALSE)),0,VLOOKUP(B30,PdeAccion_SeguimientoMarzo2022!$M$5:$S$1703,7,FALSE))))</f>
        <v/>
      </c>
      <c r="I30" s="74" t="str">
        <f t="shared" si="0"/>
        <v/>
      </c>
      <c r="J30" s="75" t="str">
        <f t="shared" si="1"/>
        <v/>
      </c>
    </row>
    <row r="31" spans="1:10" x14ac:dyDescent="0.25">
      <c r="A31" s="69"/>
      <c r="B31" s="68"/>
      <c r="C31" s="74" t="str">
        <f>+IFERROR(IF(LEN(VLOOKUP(PAccionEnMunicipiosMarzo2022!$B31,PdeAccion_SeguimientoMarzo2022!$M$5:$S$1707,7,FALSE))=0,"",VLOOKUP(PAccionEnMunicipiosMarzo2022!B31,PdeAccion_SeguimientoMarzo2022!$M$5:$S$1707,7,FALSE)),"")</f>
        <v/>
      </c>
      <c r="D31" s="74" t="str">
        <f>+IFERROR(IF(LEN(VLOOKUP(PAccionEnMunicipiosMarzo2022!$B31,PdeAccion_SeguimientoMarzo2022!$M$5:$S$1707,7,FALSE))=0,"",VLOOKUP(PAccionEnMunicipiosMarzo2022!$B31,PdeAccion_SeguimientoMarzo2022!$M$5:$S$1707,4,FALSE)),"")</f>
        <v/>
      </c>
      <c r="E31" s="76"/>
      <c r="F31" s="76"/>
      <c r="G31" s="76"/>
      <c r="H31" s="75" t="str">
        <f>+IF(ABS(SUMIF($B$4:$B$1002,B31,$F$4:$F$1002)-IF(ISERROR(VLOOKUP(B31,PdeAccion_SeguimientoMarzo2022!$M$5:$S$1703,7,FALSE)),0,VLOOKUP(B31,PdeAccion_SeguimientoMarzo2022!$M$5:$S$1703,7,FALSE)))=0,"",ABS(SUMIF($B$4:$B$1002,B31,$F$4:$F$1002)-IF(ISERROR(VLOOKUP(B31,PdeAccion_SeguimientoMarzo2022!$M$5:$S$1703,7,FALSE)),0,VLOOKUP(B31,PdeAccion_SeguimientoMarzo2022!$M$5:$S$1703,7,FALSE))))</f>
        <v/>
      </c>
      <c r="I31" s="74" t="str">
        <f t="shared" si="0"/>
        <v/>
      </c>
      <c r="J31" s="75" t="str">
        <f t="shared" si="1"/>
        <v/>
      </c>
    </row>
    <row r="32" spans="1:10" x14ac:dyDescent="0.25">
      <c r="A32" s="69"/>
      <c r="B32" s="68"/>
      <c r="C32" s="74" t="str">
        <f>+IFERROR(IF(LEN(VLOOKUP(PAccionEnMunicipiosMarzo2022!$B32,PdeAccion_SeguimientoMarzo2022!$M$5:$S$1707,7,FALSE))=0,"",VLOOKUP(PAccionEnMunicipiosMarzo2022!B32,PdeAccion_SeguimientoMarzo2022!$M$5:$S$1707,7,FALSE)),"")</f>
        <v/>
      </c>
      <c r="D32" s="74" t="str">
        <f>+IFERROR(IF(LEN(VLOOKUP(PAccionEnMunicipiosMarzo2022!$B32,PdeAccion_SeguimientoMarzo2022!$M$5:$S$1707,7,FALSE))=0,"",VLOOKUP(PAccionEnMunicipiosMarzo2022!$B32,PdeAccion_SeguimientoMarzo2022!$M$5:$S$1707,4,FALSE)),"")</f>
        <v/>
      </c>
      <c r="E32" s="76"/>
      <c r="F32" s="76"/>
      <c r="G32" s="76"/>
      <c r="H32" s="75" t="str">
        <f>+IF(ABS(SUMIF($B$4:$B$1002,B32,$F$4:$F$1002)-IF(ISERROR(VLOOKUP(B32,PdeAccion_SeguimientoMarzo2022!$M$5:$S$1703,7,FALSE)),0,VLOOKUP(B32,PdeAccion_SeguimientoMarzo2022!$M$5:$S$1703,7,FALSE)))=0,"",ABS(SUMIF($B$4:$B$1002,B32,$F$4:$F$1002)-IF(ISERROR(VLOOKUP(B32,PdeAccion_SeguimientoMarzo2022!$M$5:$S$1703,7,FALSE)),0,VLOOKUP(B32,PdeAccion_SeguimientoMarzo2022!$M$5:$S$1703,7,FALSE))))</f>
        <v/>
      </c>
      <c r="I32" s="74" t="str">
        <f t="shared" si="0"/>
        <v/>
      </c>
      <c r="J32" s="75" t="str">
        <f t="shared" si="1"/>
        <v/>
      </c>
    </row>
    <row r="33" spans="1:10" x14ac:dyDescent="0.25">
      <c r="A33" s="69"/>
      <c r="B33" s="68"/>
      <c r="C33" s="74" t="str">
        <f>+IFERROR(IF(LEN(VLOOKUP(PAccionEnMunicipiosMarzo2022!$B33,PdeAccion_SeguimientoMarzo2022!$M$5:$S$1707,7,FALSE))=0,"",VLOOKUP(PAccionEnMunicipiosMarzo2022!B33,PdeAccion_SeguimientoMarzo2022!$M$5:$S$1707,7,FALSE)),"")</f>
        <v/>
      </c>
      <c r="D33" s="74" t="str">
        <f>+IFERROR(IF(LEN(VLOOKUP(PAccionEnMunicipiosMarzo2022!$B33,PdeAccion_SeguimientoMarzo2022!$M$5:$S$1707,7,FALSE))=0,"",VLOOKUP(PAccionEnMunicipiosMarzo2022!$B33,PdeAccion_SeguimientoMarzo2022!$M$5:$S$1707,4,FALSE)),"")</f>
        <v/>
      </c>
      <c r="E33" s="76"/>
      <c r="F33" s="76"/>
      <c r="G33" s="76"/>
      <c r="H33" s="75" t="str">
        <f>+IF(ABS(SUMIF($B$4:$B$1002,B33,$F$4:$F$1002)-IF(ISERROR(VLOOKUP(B33,PdeAccion_SeguimientoMarzo2022!$M$5:$S$1703,7,FALSE)),0,VLOOKUP(B33,PdeAccion_SeguimientoMarzo2022!$M$5:$S$1703,7,FALSE)))=0,"",ABS(SUMIF($B$4:$B$1002,B33,$F$4:$F$1002)-IF(ISERROR(VLOOKUP(B33,PdeAccion_SeguimientoMarzo2022!$M$5:$S$1703,7,FALSE)),0,VLOOKUP(B33,PdeAccion_SeguimientoMarzo2022!$M$5:$S$1703,7,FALSE))))</f>
        <v/>
      </c>
      <c r="I33" s="74" t="str">
        <f t="shared" si="0"/>
        <v/>
      </c>
      <c r="J33" s="75" t="str">
        <f t="shared" si="1"/>
        <v/>
      </c>
    </row>
    <row r="34" spans="1:10" x14ac:dyDescent="0.25">
      <c r="A34" s="69"/>
      <c r="B34" s="68"/>
      <c r="C34" s="74" t="str">
        <f>+IFERROR(IF(LEN(VLOOKUP(PAccionEnMunicipiosMarzo2022!$B34,PdeAccion_SeguimientoMarzo2022!$M$5:$S$1707,7,FALSE))=0,"",VLOOKUP(PAccionEnMunicipiosMarzo2022!B34,PdeAccion_SeguimientoMarzo2022!$M$5:$S$1707,7,FALSE)),"")</f>
        <v/>
      </c>
      <c r="D34" s="74" t="str">
        <f>+IFERROR(IF(LEN(VLOOKUP(PAccionEnMunicipiosMarzo2022!$B34,PdeAccion_SeguimientoMarzo2022!$M$5:$S$1707,7,FALSE))=0,"",VLOOKUP(PAccionEnMunicipiosMarzo2022!$B34,PdeAccion_SeguimientoMarzo2022!$M$5:$S$1707,4,FALSE)),"")</f>
        <v/>
      </c>
      <c r="E34" s="76"/>
      <c r="F34" s="76"/>
      <c r="G34" s="76"/>
      <c r="H34" s="75" t="str">
        <f>+IF(ABS(SUMIF($B$4:$B$1002,B34,$F$4:$F$1002)-IF(ISERROR(VLOOKUP(B34,PdeAccion_SeguimientoMarzo2022!$M$5:$S$1703,7,FALSE)),0,VLOOKUP(B34,PdeAccion_SeguimientoMarzo2022!$M$5:$S$1703,7,FALSE)))=0,"",ABS(SUMIF($B$4:$B$1002,B34,$F$4:$F$1002)-IF(ISERROR(VLOOKUP(B34,PdeAccion_SeguimientoMarzo2022!$M$5:$S$1703,7,FALSE)),0,VLOOKUP(B34,PdeAccion_SeguimientoMarzo2022!$M$5:$S$1703,7,FALSE))))</f>
        <v/>
      </c>
      <c r="I34" s="74" t="str">
        <f t="shared" si="0"/>
        <v/>
      </c>
      <c r="J34" s="75" t="str">
        <f t="shared" si="1"/>
        <v/>
      </c>
    </row>
    <row r="35" spans="1:10" x14ac:dyDescent="0.25">
      <c r="A35" s="69"/>
      <c r="B35" s="68"/>
      <c r="C35" s="74" t="str">
        <f>+IFERROR(IF(LEN(VLOOKUP(PAccionEnMunicipiosMarzo2022!$B35,PdeAccion_SeguimientoMarzo2022!$M$5:$S$1707,7,FALSE))=0,"",VLOOKUP(PAccionEnMunicipiosMarzo2022!B35,PdeAccion_SeguimientoMarzo2022!$M$5:$S$1707,7,FALSE)),"")</f>
        <v/>
      </c>
      <c r="D35" s="74" t="str">
        <f>+IFERROR(IF(LEN(VLOOKUP(PAccionEnMunicipiosMarzo2022!$B35,PdeAccion_SeguimientoMarzo2022!$M$5:$S$1707,7,FALSE))=0,"",VLOOKUP(PAccionEnMunicipiosMarzo2022!$B35,PdeAccion_SeguimientoMarzo2022!$M$5:$S$1707,4,FALSE)),"")</f>
        <v/>
      </c>
      <c r="E35" s="76"/>
      <c r="F35" s="76"/>
      <c r="G35" s="76"/>
      <c r="H35" s="75" t="str">
        <f>+IF(ABS(SUMIF($B$4:$B$1002,B35,$F$4:$F$1002)-IF(ISERROR(VLOOKUP(B35,PdeAccion_SeguimientoMarzo2022!$M$5:$S$1703,7,FALSE)),0,VLOOKUP(B35,PdeAccion_SeguimientoMarzo2022!$M$5:$S$1703,7,FALSE)))=0,"",ABS(SUMIF($B$4:$B$1002,B35,$F$4:$F$1002)-IF(ISERROR(VLOOKUP(B35,PdeAccion_SeguimientoMarzo2022!$M$5:$S$1703,7,FALSE)),0,VLOOKUP(B35,PdeAccion_SeguimientoMarzo2022!$M$5:$S$1703,7,FALSE))))</f>
        <v/>
      </c>
      <c r="I35" s="74" t="str">
        <f t="shared" si="0"/>
        <v/>
      </c>
      <c r="J35" s="75" t="str">
        <f t="shared" si="1"/>
        <v/>
      </c>
    </row>
    <row r="36" spans="1:10" x14ac:dyDescent="0.25">
      <c r="A36" s="69"/>
      <c r="B36" s="68"/>
      <c r="C36" s="74" t="str">
        <f>+IFERROR(IF(LEN(VLOOKUP(PAccionEnMunicipiosMarzo2022!$B36,PdeAccion_SeguimientoMarzo2022!$M$5:$S$1707,7,FALSE))=0,"",VLOOKUP(PAccionEnMunicipiosMarzo2022!B36,PdeAccion_SeguimientoMarzo2022!$M$5:$S$1707,7,FALSE)),"")</f>
        <v/>
      </c>
      <c r="D36" s="74" t="str">
        <f>+IFERROR(IF(LEN(VLOOKUP(PAccionEnMunicipiosMarzo2022!$B36,PdeAccion_SeguimientoMarzo2022!$M$5:$S$1707,7,FALSE))=0,"",VLOOKUP(PAccionEnMunicipiosMarzo2022!$B36,PdeAccion_SeguimientoMarzo2022!$M$5:$S$1707,4,FALSE)),"")</f>
        <v/>
      </c>
      <c r="E36" s="76"/>
      <c r="F36" s="76"/>
      <c r="G36" s="76"/>
      <c r="H36" s="75" t="str">
        <f>+IF(ABS(SUMIF($B$4:$B$1002,B36,$F$4:$F$1002)-IF(ISERROR(VLOOKUP(B36,PdeAccion_SeguimientoMarzo2022!$M$5:$S$1703,7,FALSE)),0,VLOOKUP(B36,PdeAccion_SeguimientoMarzo2022!$M$5:$S$1703,7,FALSE)))=0,"",ABS(SUMIF($B$4:$B$1002,B36,$F$4:$F$1002)-IF(ISERROR(VLOOKUP(B36,PdeAccion_SeguimientoMarzo2022!$M$5:$S$1703,7,FALSE)),0,VLOOKUP(B36,PdeAccion_SeguimientoMarzo2022!$M$5:$S$1703,7,FALSE))))</f>
        <v/>
      </c>
      <c r="I36" s="74" t="str">
        <f t="shared" si="0"/>
        <v/>
      </c>
      <c r="J36" s="75" t="str">
        <f t="shared" si="1"/>
        <v/>
      </c>
    </row>
    <row r="37" spans="1:10" x14ac:dyDescent="0.25">
      <c r="A37" s="69"/>
      <c r="B37" s="68"/>
      <c r="C37" s="74" t="str">
        <f>+IFERROR(IF(LEN(VLOOKUP(PAccionEnMunicipiosMarzo2022!$B37,PdeAccion_SeguimientoMarzo2022!$M$5:$S$1707,7,FALSE))=0,"",VLOOKUP(PAccionEnMunicipiosMarzo2022!B37,PdeAccion_SeguimientoMarzo2022!$M$5:$S$1707,7,FALSE)),"")</f>
        <v/>
      </c>
      <c r="D37" s="74" t="str">
        <f>+IFERROR(IF(LEN(VLOOKUP(PAccionEnMunicipiosMarzo2022!$B37,PdeAccion_SeguimientoMarzo2022!$M$5:$S$1707,7,FALSE))=0,"",VLOOKUP(PAccionEnMunicipiosMarzo2022!$B37,PdeAccion_SeguimientoMarzo2022!$M$5:$S$1707,4,FALSE)),"")</f>
        <v/>
      </c>
      <c r="E37" s="76"/>
      <c r="F37" s="76"/>
      <c r="G37" s="76"/>
      <c r="H37" s="75" t="str">
        <f>+IF(ABS(SUMIF($B$4:$B$1002,B37,$F$4:$F$1002)-IF(ISERROR(VLOOKUP(B37,PdeAccion_SeguimientoMarzo2022!$M$5:$S$1703,7,FALSE)),0,VLOOKUP(B37,PdeAccion_SeguimientoMarzo2022!$M$5:$S$1703,7,FALSE)))=0,"",ABS(SUMIF($B$4:$B$1002,B37,$F$4:$F$1002)-IF(ISERROR(VLOOKUP(B37,PdeAccion_SeguimientoMarzo2022!$M$5:$S$1703,7,FALSE)),0,VLOOKUP(B37,PdeAccion_SeguimientoMarzo2022!$M$5:$S$1703,7,FALSE))))</f>
        <v/>
      </c>
      <c r="I37" s="74" t="str">
        <f t="shared" si="0"/>
        <v/>
      </c>
      <c r="J37" s="75" t="str">
        <f t="shared" si="1"/>
        <v/>
      </c>
    </row>
    <row r="38" spans="1:10" x14ac:dyDescent="0.25">
      <c r="A38" s="69"/>
      <c r="B38" s="68"/>
      <c r="C38" s="74" t="str">
        <f>+IFERROR(IF(LEN(VLOOKUP(PAccionEnMunicipiosMarzo2022!$B38,PdeAccion_SeguimientoMarzo2022!$M$5:$S$1707,7,FALSE))=0,"",VLOOKUP(PAccionEnMunicipiosMarzo2022!B38,PdeAccion_SeguimientoMarzo2022!$M$5:$S$1707,7,FALSE)),"")</f>
        <v/>
      </c>
      <c r="D38" s="74" t="str">
        <f>+IFERROR(IF(LEN(VLOOKUP(PAccionEnMunicipiosMarzo2022!$B38,PdeAccion_SeguimientoMarzo2022!$M$5:$S$1707,7,FALSE))=0,"",VLOOKUP(PAccionEnMunicipiosMarzo2022!$B38,PdeAccion_SeguimientoMarzo2022!$M$5:$S$1707,4,FALSE)),"")</f>
        <v/>
      </c>
      <c r="E38" s="76"/>
      <c r="F38" s="76"/>
      <c r="G38" s="76"/>
      <c r="H38" s="75" t="str">
        <f>+IF(ABS(SUMIF($B$4:$B$1002,B38,$F$4:$F$1002)-IF(ISERROR(VLOOKUP(B38,PdeAccion_SeguimientoMarzo2022!$M$5:$S$1703,7,FALSE)),0,VLOOKUP(B38,PdeAccion_SeguimientoMarzo2022!$M$5:$S$1703,7,FALSE)))=0,"",ABS(SUMIF($B$4:$B$1002,B38,$F$4:$F$1002)-IF(ISERROR(VLOOKUP(B38,PdeAccion_SeguimientoMarzo2022!$M$5:$S$1703,7,FALSE)),0,VLOOKUP(B38,PdeAccion_SeguimientoMarzo2022!$M$5:$S$1703,7,FALSE))))</f>
        <v/>
      </c>
      <c r="I38" s="74" t="str">
        <f t="shared" si="0"/>
        <v/>
      </c>
      <c r="J38" s="75" t="str">
        <f t="shared" si="1"/>
        <v/>
      </c>
    </row>
    <row r="39" spans="1:10" x14ac:dyDescent="0.25">
      <c r="A39" s="69"/>
      <c r="B39" s="68"/>
      <c r="C39" s="74" t="str">
        <f>+IFERROR(IF(LEN(VLOOKUP(PAccionEnMunicipiosMarzo2022!$B39,PdeAccion_SeguimientoMarzo2022!$M$5:$S$1707,7,FALSE))=0,"",VLOOKUP(PAccionEnMunicipiosMarzo2022!B39,PdeAccion_SeguimientoMarzo2022!$M$5:$S$1707,7,FALSE)),"")</f>
        <v/>
      </c>
      <c r="D39" s="74" t="str">
        <f>+IFERROR(IF(LEN(VLOOKUP(PAccionEnMunicipiosMarzo2022!$B39,PdeAccion_SeguimientoMarzo2022!$M$5:$S$1707,7,FALSE))=0,"",VLOOKUP(PAccionEnMunicipiosMarzo2022!$B39,PdeAccion_SeguimientoMarzo2022!$M$5:$S$1707,4,FALSE)),"")</f>
        <v/>
      </c>
      <c r="E39" s="76"/>
      <c r="F39" s="76"/>
      <c r="G39" s="76"/>
      <c r="H39" s="75" t="str">
        <f>+IF(ABS(SUMIF($B$4:$B$1002,B39,$F$4:$F$1002)-IF(ISERROR(VLOOKUP(B39,PdeAccion_SeguimientoMarzo2022!$M$5:$S$1703,7,FALSE)),0,VLOOKUP(B39,PdeAccion_SeguimientoMarzo2022!$M$5:$S$1703,7,FALSE)))=0,"",ABS(SUMIF($B$4:$B$1002,B39,$F$4:$F$1002)-IF(ISERROR(VLOOKUP(B39,PdeAccion_SeguimientoMarzo2022!$M$5:$S$1703,7,FALSE)),0,VLOOKUP(B39,PdeAccion_SeguimientoMarzo2022!$M$5:$S$1703,7,FALSE))))</f>
        <v/>
      </c>
      <c r="I39" s="74" t="str">
        <f t="shared" si="0"/>
        <v/>
      </c>
      <c r="J39" s="75" t="str">
        <f t="shared" si="1"/>
        <v/>
      </c>
    </row>
    <row r="40" spans="1:10" x14ac:dyDescent="0.25">
      <c r="A40" s="69"/>
      <c r="B40" s="68"/>
      <c r="C40" s="74" t="str">
        <f>+IFERROR(IF(LEN(VLOOKUP(PAccionEnMunicipiosMarzo2022!$B40,PdeAccion_SeguimientoMarzo2022!$M$5:$S$1707,7,FALSE))=0,"",VLOOKUP(PAccionEnMunicipiosMarzo2022!B40,PdeAccion_SeguimientoMarzo2022!$M$5:$S$1707,7,FALSE)),"")</f>
        <v/>
      </c>
      <c r="D40" s="74" t="str">
        <f>+IFERROR(IF(LEN(VLOOKUP(PAccionEnMunicipiosMarzo2022!$B40,PdeAccion_SeguimientoMarzo2022!$M$5:$S$1707,7,FALSE))=0,"",VLOOKUP(PAccionEnMunicipiosMarzo2022!$B40,PdeAccion_SeguimientoMarzo2022!$M$5:$S$1707,4,FALSE)),"")</f>
        <v/>
      </c>
      <c r="E40" s="76"/>
      <c r="F40" s="76"/>
      <c r="G40" s="76"/>
      <c r="H40" s="75" t="str">
        <f>+IF(ABS(SUMIF($B$4:$B$1002,B40,$F$4:$F$1002)-IF(ISERROR(VLOOKUP(B40,PdeAccion_SeguimientoMarzo2022!$M$5:$S$1703,7,FALSE)),0,VLOOKUP(B40,PdeAccion_SeguimientoMarzo2022!$M$5:$S$1703,7,FALSE)))=0,"",ABS(SUMIF($B$4:$B$1002,B40,$F$4:$F$1002)-IF(ISERROR(VLOOKUP(B40,PdeAccion_SeguimientoMarzo2022!$M$5:$S$1703,7,FALSE)),0,VLOOKUP(B40,PdeAccion_SeguimientoMarzo2022!$M$5:$S$1703,7,FALSE))))</f>
        <v/>
      </c>
      <c r="I40" s="74" t="str">
        <f t="shared" si="0"/>
        <v/>
      </c>
      <c r="J40" s="75" t="str">
        <f t="shared" si="1"/>
        <v/>
      </c>
    </row>
    <row r="41" spans="1:10" x14ac:dyDescent="0.25">
      <c r="A41" s="69"/>
      <c r="B41" s="68"/>
      <c r="C41" s="74" t="str">
        <f>+IFERROR(IF(LEN(VLOOKUP(PAccionEnMunicipiosMarzo2022!$B41,PdeAccion_SeguimientoMarzo2022!$M$5:$S$1707,7,FALSE))=0,"",VLOOKUP(PAccionEnMunicipiosMarzo2022!B41,PdeAccion_SeguimientoMarzo2022!$M$5:$S$1707,7,FALSE)),"")</f>
        <v/>
      </c>
      <c r="D41" s="74" t="str">
        <f>+IFERROR(IF(LEN(VLOOKUP(PAccionEnMunicipiosMarzo2022!$B41,PdeAccion_SeguimientoMarzo2022!$M$5:$S$1707,7,FALSE))=0,"",VLOOKUP(PAccionEnMunicipiosMarzo2022!$B41,PdeAccion_SeguimientoMarzo2022!$M$5:$S$1707,4,FALSE)),"")</f>
        <v/>
      </c>
      <c r="E41" s="76"/>
      <c r="F41" s="76"/>
      <c r="G41" s="76"/>
      <c r="H41" s="75" t="str">
        <f>+IF(ABS(SUMIF($B$4:$B$1002,B41,$F$4:$F$1002)-IF(ISERROR(VLOOKUP(B41,PdeAccion_SeguimientoMarzo2022!$M$5:$S$1703,7,FALSE)),0,VLOOKUP(B41,PdeAccion_SeguimientoMarzo2022!$M$5:$S$1703,7,FALSE)))=0,"",ABS(SUMIF($B$4:$B$1002,B41,$F$4:$F$1002)-IF(ISERROR(VLOOKUP(B41,PdeAccion_SeguimientoMarzo2022!$M$5:$S$1703,7,FALSE)),0,VLOOKUP(B41,PdeAccion_SeguimientoMarzo2022!$M$5:$S$1703,7,FALSE))))</f>
        <v/>
      </c>
      <c r="I41" s="74" t="str">
        <f t="shared" si="0"/>
        <v/>
      </c>
      <c r="J41" s="75" t="str">
        <f t="shared" si="1"/>
        <v/>
      </c>
    </row>
    <row r="42" spans="1:10" x14ac:dyDescent="0.25">
      <c r="A42" s="69"/>
      <c r="B42" s="68"/>
      <c r="C42" s="74" t="str">
        <f>+IFERROR(IF(LEN(VLOOKUP(PAccionEnMunicipiosMarzo2022!$B42,PdeAccion_SeguimientoMarzo2022!$M$5:$S$1707,7,FALSE))=0,"",VLOOKUP(PAccionEnMunicipiosMarzo2022!B42,PdeAccion_SeguimientoMarzo2022!$M$5:$S$1707,7,FALSE)),"")</f>
        <v/>
      </c>
      <c r="D42" s="74" t="str">
        <f>+IFERROR(IF(LEN(VLOOKUP(PAccionEnMunicipiosMarzo2022!$B42,PdeAccion_SeguimientoMarzo2022!$M$5:$S$1707,7,FALSE))=0,"",VLOOKUP(PAccionEnMunicipiosMarzo2022!$B42,PdeAccion_SeguimientoMarzo2022!$M$5:$S$1707,4,FALSE)),"")</f>
        <v/>
      </c>
      <c r="E42" s="76"/>
      <c r="F42" s="76"/>
      <c r="G42" s="76"/>
      <c r="H42" s="75" t="str">
        <f>+IF(ABS(SUMIF($B$4:$B$1002,B42,$F$4:$F$1002)-IF(ISERROR(VLOOKUP(B42,PdeAccion_SeguimientoMarzo2022!$M$5:$S$1703,7,FALSE)),0,VLOOKUP(B42,PdeAccion_SeguimientoMarzo2022!$M$5:$S$1703,7,FALSE)))=0,"",ABS(SUMIF($B$4:$B$1002,B42,$F$4:$F$1002)-IF(ISERROR(VLOOKUP(B42,PdeAccion_SeguimientoMarzo2022!$M$5:$S$1703,7,FALSE)),0,VLOOKUP(B42,PdeAccion_SeguimientoMarzo2022!$M$5:$S$1703,7,FALSE))))</f>
        <v/>
      </c>
      <c r="I42" s="74" t="str">
        <f t="shared" si="0"/>
        <v/>
      </c>
      <c r="J42" s="75" t="str">
        <f t="shared" si="1"/>
        <v/>
      </c>
    </row>
    <row r="43" spans="1:10" x14ac:dyDescent="0.25">
      <c r="A43" s="69"/>
      <c r="B43" s="68"/>
      <c r="C43" s="74" t="str">
        <f>+IFERROR(IF(LEN(VLOOKUP(PAccionEnMunicipiosMarzo2022!$B43,PdeAccion_SeguimientoMarzo2022!$M$5:$S$1707,7,FALSE))=0,"",VLOOKUP(PAccionEnMunicipiosMarzo2022!B43,PdeAccion_SeguimientoMarzo2022!$M$5:$S$1707,7,FALSE)),"")</f>
        <v/>
      </c>
      <c r="D43" s="74" t="str">
        <f>+IFERROR(IF(LEN(VLOOKUP(PAccionEnMunicipiosMarzo2022!$B43,PdeAccion_SeguimientoMarzo2022!$M$5:$S$1707,7,FALSE))=0,"",VLOOKUP(PAccionEnMunicipiosMarzo2022!$B43,PdeAccion_SeguimientoMarzo2022!$M$5:$S$1707,4,FALSE)),"")</f>
        <v/>
      </c>
      <c r="E43" s="76"/>
      <c r="F43" s="76"/>
      <c r="G43" s="76"/>
      <c r="H43" s="75" t="str">
        <f>+IF(ABS(SUMIF($B$4:$B$1002,B43,$F$4:$F$1002)-IF(ISERROR(VLOOKUP(B43,PdeAccion_SeguimientoMarzo2022!$M$5:$S$1703,7,FALSE)),0,VLOOKUP(B43,PdeAccion_SeguimientoMarzo2022!$M$5:$S$1703,7,FALSE)))=0,"",ABS(SUMIF($B$4:$B$1002,B43,$F$4:$F$1002)-IF(ISERROR(VLOOKUP(B43,PdeAccion_SeguimientoMarzo2022!$M$5:$S$1703,7,FALSE)),0,VLOOKUP(B43,PdeAccion_SeguimientoMarzo2022!$M$5:$S$1703,7,FALSE))))</f>
        <v/>
      </c>
      <c r="I43" s="74" t="str">
        <f t="shared" si="0"/>
        <v/>
      </c>
      <c r="J43" s="75" t="str">
        <f t="shared" si="1"/>
        <v/>
      </c>
    </row>
    <row r="44" spans="1:10" x14ac:dyDescent="0.25">
      <c r="A44" s="69"/>
      <c r="B44" s="68"/>
      <c r="C44" s="74" t="str">
        <f>+IFERROR(IF(LEN(VLOOKUP(PAccionEnMunicipiosMarzo2022!$B44,PdeAccion_SeguimientoMarzo2022!$M$5:$S$1707,7,FALSE))=0,"",VLOOKUP(PAccionEnMunicipiosMarzo2022!B44,PdeAccion_SeguimientoMarzo2022!$M$5:$S$1707,7,FALSE)),"")</f>
        <v/>
      </c>
      <c r="D44" s="74" t="str">
        <f>+IFERROR(IF(LEN(VLOOKUP(PAccionEnMunicipiosMarzo2022!$B44,PdeAccion_SeguimientoMarzo2022!$M$5:$S$1707,7,FALSE))=0,"",VLOOKUP(PAccionEnMunicipiosMarzo2022!$B44,PdeAccion_SeguimientoMarzo2022!$M$5:$S$1707,4,FALSE)),"")</f>
        <v/>
      </c>
      <c r="E44" s="76"/>
      <c r="F44" s="76"/>
      <c r="G44" s="76"/>
      <c r="H44" s="75" t="str">
        <f>+IF(ABS(SUMIF($B$4:$B$1002,B44,$F$4:$F$1002)-IF(ISERROR(VLOOKUP(B44,PdeAccion_SeguimientoMarzo2022!$M$5:$S$1703,7,FALSE)),0,VLOOKUP(B44,PdeAccion_SeguimientoMarzo2022!$M$5:$S$1703,7,FALSE)))=0,"",ABS(SUMIF($B$4:$B$1002,B44,$F$4:$F$1002)-IF(ISERROR(VLOOKUP(B44,PdeAccion_SeguimientoMarzo2022!$M$5:$S$1703,7,FALSE)),0,VLOOKUP(B44,PdeAccion_SeguimientoMarzo2022!$M$5:$S$1703,7,FALSE))))</f>
        <v/>
      </c>
      <c r="I44" s="74" t="str">
        <f t="shared" si="0"/>
        <v/>
      </c>
      <c r="J44" s="75" t="str">
        <f t="shared" si="1"/>
        <v/>
      </c>
    </row>
    <row r="45" spans="1:10" x14ac:dyDescent="0.25">
      <c r="A45" s="69"/>
      <c r="B45" s="68"/>
      <c r="C45" s="74" t="str">
        <f>+IFERROR(IF(LEN(VLOOKUP(PAccionEnMunicipiosMarzo2022!$B45,PdeAccion_SeguimientoMarzo2022!$M$5:$S$1707,7,FALSE))=0,"",VLOOKUP(PAccionEnMunicipiosMarzo2022!B45,PdeAccion_SeguimientoMarzo2022!$M$5:$S$1707,7,FALSE)),"")</f>
        <v/>
      </c>
      <c r="D45" s="74" t="str">
        <f>+IFERROR(IF(LEN(VLOOKUP(PAccionEnMunicipiosMarzo2022!$B45,PdeAccion_SeguimientoMarzo2022!$M$5:$S$1707,7,FALSE))=0,"",VLOOKUP(PAccionEnMunicipiosMarzo2022!$B45,PdeAccion_SeguimientoMarzo2022!$M$5:$S$1707,4,FALSE)),"")</f>
        <v/>
      </c>
      <c r="E45" s="76"/>
      <c r="F45" s="76"/>
      <c r="G45" s="76"/>
      <c r="H45" s="75" t="str">
        <f>+IF(ABS(SUMIF($B$4:$B$1002,B45,$F$4:$F$1002)-IF(ISERROR(VLOOKUP(B45,PdeAccion_SeguimientoMarzo2022!$M$5:$S$1703,7,FALSE)),0,VLOOKUP(B45,PdeAccion_SeguimientoMarzo2022!$M$5:$S$1703,7,FALSE)))=0,"",ABS(SUMIF($B$4:$B$1002,B45,$F$4:$F$1002)-IF(ISERROR(VLOOKUP(B45,PdeAccion_SeguimientoMarzo2022!$M$5:$S$1703,7,FALSE)),0,VLOOKUP(B45,PdeAccion_SeguimientoMarzo2022!$M$5:$S$1703,7,FALSE))))</f>
        <v/>
      </c>
      <c r="I45" s="74" t="str">
        <f t="shared" si="0"/>
        <v/>
      </c>
      <c r="J45" s="75" t="str">
        <f t="shared" si="1"/>
        <v/>
      </c>
    </row>
    <row r="46" spans="1:10" x14ac:dyDescent="0.25">
      <c r="A46" s="69"/>
      <c r="B46" s="68"/>
      <c r="C46" s="74" t="str">
        <f>+IFERROR(IF(LEN(VLOOKUP(PAccionEnMunicipiosMarzo2022!$B46,PdeAccion_SeguimientoMarzo2022!$M$5:$S$1707,7,FALSE))=0,"",VLOOKUP(PAccionEnMunicipiosMarzo2022!B46,PdeAccion_SeguimientoMarzo2022!$M$5:$S$1707,7,FALSE)),"")</f>
        <v/>
      </c>
      <c r="D46" s="74" t="str">
        <f>+IFERROR(IF(LEN(VLOOKUP(PAccionEnMunicipiosMarzo2022!$B46,PdeAccion_SeguimientoMarzo2022!$M$5:$S$1707,7,FALSE))=0,"",VLOOKUP(PAccionEnMunicipiosMarzo2022!$B46,PdeAccion_SeguimientoMarzo2022!$M$5:$S$1707,4,FALSE)),"")</f>
        <v/>
      </c>
      <c r="E46" s="76"/>
      <c r="F46" s="76"/>
      <c r="G46" s="76"/>
      <c r="H46" s="75" t="str">
        <f>+IF(ABS(SUMIF($B$4:$B$1002,B46,$F$4:$F$1002)-IF(ISERROR(VLOOKUP(B46,PdeAccion_SeguimientoMarzo2022!$M$5:$S$1703,7,FALSE)),0,VLOOKUP(B46,PdeAccion_SeguimientoMarzo2022!$M$5:$S$1703,7,FALSE)))=0,"",ABS(SUMIF($B$4:$B$1002,B46,$F$4:$F$1002)-IF(ISERROR(VLOOKUP(B46,PdeAccion_SeguimientoMarzo2022!$M$5:$S$1703,7,FALSE)),0,VLOOKUP(B46,PdeAccion_SeguimientoMarzo2022!$M$5:$S$1703,7,FALSE))))</f>
        <v/>
      </c>
      <c r="I46" s="74" t="str">
        <f t="shared" si="0"/>
        <v/>
      </c>
      <c r="J46" s="75" t="str">
        <f t="shared" si="1"/>
        <v/>
      </c>
    </row>
    <row r="47" spans="1:10" x14ac:dyDescent="0.25">
      <c r="A47" s="69"/>
      <c r="B47" s="68"/>
      <c r="C47" s="74" t="str">
        <f>+IFERROR(IF(LEN(VLOOKUP(PAccionEnMunicipiosMarzo2022!$B47,PdeAccion_SeguimientoMarzo2022!$M$5:$S$1707,7,FALSE))=0,"",VLOOKUP(PAccionEnMunicipiosMarzo2022!B47,PdeAccion_SeguimientoMarzo2022!$M$5:$S$1707,7,FALSE)),"")</f>
        <v/>
      </c>
      <c r="D47" s="74" t="str">
        <f>+IFERROR(IF(LEN(VLOOKUP(PAccionEnMunicipiosMarzo2022!$B47,PdeAccion_SeguimientoMarzo2022!$M$5:$S$1707,7,FALSE))=0,"",VLOOKUP(PAccionEnMunicipiosMarzo2022!$B47,PdeAccion_SeguimientoMarzo2022!$M$5:$S$1707,4,FALSE)),"")</f>
        <v/>
      </c>
      <c r="E47" s="76"/>
      <c r="F47" s="76"/>
      <c r="G47" s="76"/>
      <c r="H47" s="75" t="str">
        <f>+IF(ABS(SUMIF($B$4:$B$1002,B47,$F$4:$F$1002)-IF(ISERROR(VLOOKUP(B47,PdeAccion_SeguimientoMarzo2022!$M$5:$S$1703,7,FALSE)),0,VLOOKUP(B47,PdeAccion_SeguimientoMarzo2022!$M$5:$S$1703,7,FALSE)))=0,"",ABS(SUMIF($B$4:$B$1002,B47,$F$4:$F$1002)-IF(ISERROR(VLOOKUP(B47,PdeAccion_SeguimientoMarzo2022!$M$5:$S$1703,7,FALSE)),0,VLOOKUP(B47,PdeAccion_SeguimientoMarzo2022!$M$5:$S$1703,7,FALSE))))</f>
        <v/>
      </c>
      <c r="I47" s="74" t="str">
        <f t="shared" si="0"/>
        <v/>
      </c>
      <c r="J47" s="75" t="str">
        <f t="shared" si="1"/>
        <v/>
      </c>
    </row>
    <row r="48" spans="1:10" x14ac:dyDescent="0.25">
      <c r="A48" s="69"/>
      <c r="B48" s="68"/>
      <c r="C48" s="74" t="str">
        <f>+IFERROR(IF(LEN(VLOOKUP(PAccionEnMunicipiosMarzo2022!$B48,PdeAccion_SeguimientoMarzo2022!$M$5:$S$1707,7,FALSE))=0,"",VLOOKUP(PAccionEnMunicipiosMarzo2022!B48,PdeAccion_SeguimientoMarzo2022!$M$5:$S$1707,7,FALSE)),"")</f>
        <v/>
      </c>
      <c r="D48" s="74" t="str">
        <f>+IFERROR(IF(LEN(VLOOKUP(PAccionEnMunicipiosMarzo2022!$B48,PdeAccion_SeguimientoMarzo2022!$M$5:$S$1707,7,FALSE))=0,"",VLOOKUP(PAccionEnMunicipiosMarzo2022!$B48,PdeAccion_SeguimientoMarzo2022!$M$5:$S$1707,4,FALSE)),"")</f>
        <v/>
      </c>
      <c r="E48" s="76"/>
      <c r="F48" s="76"/>
      <c r="G48" s="76"/>
      <c r="H48" s="75" t="str">
        <f>+IF(ABS(SUMIF($B$4:$B$1002,B48,$F$4:$F$1002)-IF(ISERROR(VLOOKUP(B48,PdeAccion_SeguimientoMarzo2022!$M$5:$S$1703,7,FALSE)),0,VLOOKUP(B48,PdeAccion_SeguimientoMarzo2022!$M$5:$S$1703,7,FALSE)))=0,"",ABS(SUMIF($B$4:$B$1002,B48,$F$4:$F$1002)-IF(ISERROR(VLOOKUP(B48,PdeAccion_SeguimientoMarzo2022!$M$5:$S$1703,7,FALSE)),0,VLOOKUP(B48,PdeAccion_SeguimientoMarzo2022!$M$5:$S$1703,7,FALSE))))</f>
        <v/>
      </c>
      <c r="I48" s="74" t="str">
        <f t="shared" si="0"/>
        <v/>
      </c>
      <c r="J48" s="75" t="str">
        <f t="shared" si="1"/>
        <v/>
      </c>
    </row>
    <row r="49" spans="1:10" x14ac:dyDescent="0.25">
      <c r="A49" s="69"/>
      <c r="B49" s="68"/>
      <c r="C49" s="74" t="str">
        <f>+IFERROR(IF(LEN(VLOOKUP(PAccionEnMunicipiosMarzo2022!$B49,PdeAccion_SeguimientoMarzo2022!$M$5:$S$1707,7,FALSE))=0,"",VLOOKUP(PAccionEnMunicipiosMarzo2022!B49,PdeAccion_SeguimientoMarzo2022!$M$5:$S$1707,7,FALSE)),"")</f>
        <v/>
      </c>
      <c r="D49" s="74" t="str">
        <f>+IFERROR(IF(LEN(VLOOKUP(PAccionEnMunicipiosMarzo2022!$B49,PdeAccion_SeguimientoMarzo2022!$M$5:$S$1707,7,FALSE))=0,"",VLOOKUP(PAccionEnMunicipiosMarzo2022!$B49,PdeAccion_SeguimientoMarzo2022!$M$5:$S$1707,4,FALSE)),"")</f>
        <v/>
      </c>
      <c r="E49" s="76"/>
      <c r="F49" s="76"/>
      <c r="G49" s="76"/>
      <c r="H49" s="75" t="str">
        <f>+IF(ABS(SUMIF($B$4:$B$1002,B49,$F$4:$F$1002)-IF(ISERROR(VLOOKUP(B49,PdeAccion_SeguimientoMarzo2022!$M$5:$S$1703,7,FALSE)),0,VLOOKUP(B49,PdeAccion_SeguimientoMarzo2022!$M$5:$S$1703,7,FALSE)))=0,"",ABS(SUMIF($B$4:$B$1002,B49,$F$4:$F$1002)-IF(ISERROR(VLOOKUP(B49,PdeAccion_SeguimientoMarzo2022!$M$5:$S$1703,7,FALSE)),0,VLOOKUP(B49,PdeAccion_SeguimientoMarzo2022!$M$5:$S$1703,7,FALSE))))</f>
        <v/>
      </c>
      <c r="I49" s="74" t="str">
        <f t="shared" si="0"/>
        <v/>
      </c>
      <c r="J49" s="75" t="str">
        <f t="shared" si="1"/>
        <v/>
      </c>
    </row>
    <row r="50" spans="1:10" x14ac:dyDescent="0.25">
      <c r="A50" s="69"/>
      <c r="B50" s="68"/>
      <c r="C50" s="74" t="str">
        <f>+IFERROR(IF(LEN(VLOOKUP(PAccionEnMunicipiosMarzo2022!$B50,PdeAccion_SeguimientoMarzo2022!$M$5:$S$1707,7,FALSE))=0,"",VLOOKUP(PAccionEnMunicipiosMarzo2022!B50,PdeAccion_SeguimientoMarzo2022!$M$5:$S$1707,7,FALSE)),"")</f>
        <v/>
      </c>
      <c r="D50" s="74" t="str">
        <f>+IFERROR(IF(LEN(VLOOKUP(PAccionEnMunicipiosMarzo2022!$B50,PdeAccion_SeguimientoMarzo2022!$M$5:$S$1707,7,FALSE))=0,"",VLOOKUP(PAccionEnMunicipiosMarzo2022!$B50,PdeAccion_SeguimientoMarzo2022!$M$5:$S$1707,4,FALSE)),"")</f>
        <v/>
      </c>
      <c r="E50" s="76"/>
      <c r="F50" s="76"/>
      <c r="G50" s="76"/>
      <c r="H50" s="75" t="str">
        <f>+IF(ABS(SUMIF($B$4:$B$1002,B50,$F$4:$F$1002)-IF(ISERROR(VLOOKUP(B50,PdeAccion_SeguimientoMarzo2022!$M$5:$S$1703,7,FALSE)),0,VLOOKUP(B50,PdeAccion_SeguimientoMarzo2022!$M$5:$S$1703,7,FALSE)))=0,"",ABS(SUMIF($B$4:$B$1002,B50,$F$4:$F$1002)-IF(ISERROR(VLOOKUP(B50,PdeAccion_SeguimientoMarzo2022!$M$5:$S$1703,7,FALSE)),0,VLOOKUP(B50,PdeAccion_SeguimientoMarzo2022!$M$5:$S$1703,7,FALSE))))</f>
        <v/>
      </c>
      <c r="I50" s="74" t="str">
        <f t="shared" si="0"/>
        <v/>
      </c>
      <c r="J50" s="75" t="str">
        <f t="shared" si="1"/>
        <v/>
      </c>
    </row>
    <row r="51" spans="1:10" x14ac:dyDescent="0.25">
      <c r="A51" s="69"/>
      <c r="B51" s="68"/>
      <c r="C51" s="74" t="str">
        <f>+IFERROR(IF(LEN(VLOOKUP(PAccionEnMunicipiosMarzo2022!$B51,PdeAccion_SeguimientoMarzo2022!$M$5:$S$1707,7,FALSE))=0,"",VLOOKUP(PAccionEnMunicipiosMarzo2022!B51,PdeAccion_SeguimientoMarzo2022!$M$5:$S$1707,7,FALSE)),"")</f>
        <v/>
      </c>
      <c r="D51" s="74" t="str">
        <f>+IFERROR(IF(LEN(VLOOKUP(PAccionEnMunicipiosMarzo2022!$B51,PdeAccion_SeguimientoMarzo2022!$M$5:$S$1707,7,FALSE))=0,"",VLOOKUP(PAccionEnMunicipiosMarzo2022!$B51,PdeAccion_SeguimientoMarzo2022!$M$5:$S$1707,4,FALSE)),"")</f>
        <v/>
      </c>
      <c r="E51" s="76"/>
      <c r="F51" s="76"/>
      <c r="G51" s="76"/>
      <c r="H51" s="75" t="str">
        <f>+IF(ABS(SUMIF($B$4:$B$1002,B51,$F$4:$F$1002)-IF(ISERROR(VLOOKUP(B51,PdeAccion_SeguimientoMarzo2022!$M$5:$S$1703,7,FALSE)),0,VLOOKUP(B51,PdeAccion_SeguimientoMarzo2022!$M$5:$S$1703,7,FALSE)))=0,"",ABS(SUMIF($B$4:$B$1002,B51,$F$4:$F$1002)-IF(ISERROR(VLOOKUP(B51,PdeAccion_SeguimientoMarzo2022!$M$5:$S$1703,7,FALSE)),0,VLOOKUP(B51,PdeAccion_SeguimientoMarzo2022!$M$5:$S$1703,7,FALSE))))</f>
        <v/>
      </c>
      <c r="I51" s="74" t="str">
        <f t="shared" si="0"/>
        <v/>
      </c>
      <c r="J51" s="75" t="str">
        <f t="shared" si="1"/>
        <v/>
      </c>
    </row>
    <row r="52" spans="1:10" x14ac:dyDescent="0.25">
      <c r="A52" s="69"/>
      <c r="B52" s="68"/>
      <c r="C52" s="74" t="str">
        <f>+IFERROR(IF(LEN(VLOOKUP(PAccionEnMunicipiosMarzo2022!$B52,PdeAccion_SeguimientoMarzo2022!$M$5:$S$1707,7,FALSE))=0,"",VLOOKUP(PAccionEnMunicipiosMarzo2022!B52,PdeAccion_SeguimientoMarzo2022!$M$5:$S$1707,7,FALSE)),"")</f>
        <v/>
      </c>
      <c r="D52" s="74" t="str">
        <f>+IFERROR(IF(LEN(VLOOKUP(PAccionEnMunicipiosMarzo2022!$B52,PdeAccion_SeguimientoMarzo2022!$M$5:$S$1707,7,FALSE))=0,"",VLOOKUP(PAccionEnMunicipiosMarzo2022!$B52,PdeAccion_SeguimientoMarzo2022!$M$5:$S$1707,4,FALSE)),"")</f>
        <v/>
      </c>
      <c r="E52" s="76"/>
      <c r="F52" s="76"/>
      <c r="G52" s="76"/>
      <c r="H52" s="75" t="str">
        <f>+IF(ABS(SUMIF($B$4:$B$1002,B52,$F$4:$F$1002)-IF(ISERROR(VLOOKUP(B52,PdeAccion_SeguimientoMarzo2022!$M$5:$S$1703,7,FALSE)),0,VLOOKUP(B52,PdeAccion_SeguimientoMarzo2022!$M$5:$S$1703,7,FALSE)))=0,"",ABS(SUMIF($B$4:$B$1002,B52,$F$4:$F$1002)-IF(ISERROR(VLOOKUP(B52,PdeAccion_SeguimientoMarzo2022!$M$5:$S$1703,7,FALSE)),0,VLOOKUP(B52,PdeAccion_SeguimientoMarzo2022!$M$5:$S$1703,7,FALSE))))</f>
        <v/>
      </c>
      <c r="I52" s="74" t="str">
        <f t="shared" si="0"/>
        <v/>
      </c>
      <c r="J52" s="75" t="str">
        <f t="shared" si="1"/>
        <v/>
      </c>
    </row>
    <row r="53" spans="1:10" x14ac:dyDescent="0.25">
      <c r="A53" s="69"/>
      <c r="B53" s="68"/>
      <c r="C53" s="74" t="str">
        <f>+IFERROR(IF(LEN(VLOOKUP(PAccionEnMunicipiosMarzo2022!$B53,PdeAccion_SeguimientoMarzo2022!$M$5:$S$1707,7,FALSE))=0,"",VLOOKUP(PAccionEnMunicipiosMarzo2022!B53,PdeAccion_SeguimientoMarzo2022!$M$5:$S$1707,7,FALSE)),"")</f>
        <v/>
      </c>
      <c r="D53" s="74" t="str">
        <f>+IFERROR(IF(LEN(VLOOKUP(PAccionEnMunicipiosMarzo2022!$B53,PdeAccion_SeguimientoMarzo2022!$M$5:$S$1707,7,FALSE))=0,"",VLOOKUP(PAccionEnMunicipiosMarzo2022!$B53,PdeAccion_SeguimientoMarzo2022!$M$5:$S$1707,4,FALSE)),"")</f>
        <v/>
      </c>
      <c r="E53" s="76"/>
      <c r="F53" s="76"/>
      <c r="G53" s="76"/>
      <c r="H53" s="75" t="str">
        <f>+IF(ABS(SUMIF($B$4:$B$1002,B53,$F$4:$F$1002)-IF(ISERROR(VLOOKUP(B53,PdeAccion_SeguimientoMarzo2022!$M$5:$S$1703,7,FALSE)),0,VLOOKUP(B53,PdeAccion_SeguimientoMarzo2022!$M$5:$S$1703,7,FALSE)))=0,"",ABS(SUMIF($B$4:$B$1002,B53,$F$4:$F$1002)-IF(ISERROR(VLOOKUP(B53,PdeAccion_SeguimientoMarzo2022!$M$5:$S$1703,7,FALSE)),0,VLOOKUP(B53,PdeAccion_SeguimientoMarzo2022!$M$5:$S$1703,7,FALSE))))</f>
        <v/>
      </c>
      <c r="I53" s="74" t="str">
        <f t="shared" si="0"/>
        <v/>
      </c>
      <c r="J53" s="75" t="str">
        <f t="shared" si="1"/>
        <v/>
      </c>
    </row>
    <row r="54" spans="1:10" x14ac:dyDescent="0.25">
      <c r="A54" s="69"/>
      <c r="B54" s="68"/>
      <c r="C54" s="74" t="str">
        <f>+IFERROR(IF(LEN(VLOOKUP(PAccionEnMunicipiosMarzo2022!$B54,PdeAccion_SeguimientoMarzo2022!$M$5:$S$1707,7,FALSE))=0,"",VLOOKUP(PAccionEnMunicipiosMarzo2022!B54,PdeAccion_SeguimientoMarzo2022!$M$5:$S$1707,7,FALSE)),"")</f>
        <v/>
      </c>
      <c r="D54" s="74" t="str">
        <f>+IFERROR(IF(LEN(VLOOKUP(PAccionEnMunicipiosMarzo2022!$B54,PdeAccion_SeguimientoMarzo2022!$M$5:$S$1707,7,FALSE))=0,"",VLOOKUP(PAccionEnMunicipiosMarzo2022!$B54,PdeAccion_SeguimientoMarzo2022!$M$5:$S$1707,4,FALSE)),"")</f>
        <v/>
      </c>
      <c r="E54" s="76"/>
      <c r="F54" s="76"/>
      <c r="G54" s="76"/>
      <c r="H54" s="75" t="str">
        <f>+IF(ABS(SUMIF($B$4:$B$1002,B54,$F$4:$F$1002)-IF(ISERROR(VLOOKUP(B54,PdeAccion_SeguimientoMarzo2022!$M$5:$S$1703,7,FALSE)),0,VLOOKUP(B54,PdeAccion_SeguimientoMarzo2022!$M$5:$S$1703,7,FALSE)))=0,"",ABS(SUMIF($B$4:$B$1002,B54,$F$4:$F$1002)-IF(ISERROR(VLOOKUP(B54,PdeAccion_SeguimientoMarzo2022!$M$5:$S$1703,7,FALSE)),0,VLOOKUP(B54,PdeAccion_SeguimientoMarzo2022!$M$5:$S$1703,7,FALSE))))</f>
        <v/>
      </c>
      <c r="I54" s="74" t="str">
        <f t="shared" si="0"/>
        <v/>
      </c>
      <c r="J54" s="75" t="str">
        <f t="shared" si="1"/>
        <v/>
      </c>
    </row>
    <row r="55" spans="1:10" x14ac:dyDescent="0.25">
      <c r="A55" s="69"/>
      <c r="B55" s="68"/>
      <c r="C55" s="74" t="str">
        <f>+IFERROR(IF(LEN(VLOOKUP(PAccionEnMunicipiosMarzo2022!$B55,PdeAccion_SeguimientoMarzo2022!$M$5:$S$1707,7,FALSE))=0,"",VLOOKUP(PAccionEnMunicipiosMarzo2022!B55,PdeAccion_SeguimientoMarzo2022!$M$5:$S$1707,7,FALSE)),"")</f>
        <v/>
      </c>
      <c r="D55" s="74" t="str">
        <f>+IFERROR(IF(LEN(VLOOKUP(PAccionEnMunicipiosMarzo2022!$B55,PdeAccion_SeguimientoMarzo2022!$M$5:$S$1707,7,FALSE))=0,"",VLOOKUP(PAccionEnMunicipiosMarzo2022!$B55,PdeAccion_SeguimientoMarzo2022!$M$5:$S$1707,4,FALSE)),"")</f>
        <v/>
      </c>
      <c r="E55" s="76"/>
      <c r="F55" s="76"/>
      <c r="G55" s="76"/>
      <c r="H55" s="75" t="str">
        <f>+IF(ABS(SUMIF($B$4:$B$1002,B55,$F$4:$F$1002)-IF(ISERROR(VLOOKUP(B55,PdeAccion_SeguimientoMarzo2022!$M$5:$S$1703,7,FALSE)),0,VLOOKUP(B55,PdeAccion_SeguimientoMarzo2022!$M$5:$S$1703,7,FALSE)))=0,"",ABS(SUMIF($B$4:$B$1002,B55,$F$4:$F$1002)-IF(ISERROR(VLOOKUP(B55,PdeAccion_SeguimientoMarzo2022!$M$5:$S$1703,7,FALSE)),0,VLOOKUP(B55,PdeAccion_SeguimientoMarzo2022!$M$5:$S$1703,7,FALSE))))</f>
        <v/>
      </c>
      <c r="I55" s="74" t="str">
        <f t="shared" si="0"/>
        <v/>
      </c>
      <c r="J55" s="75" t="str">
        <f t="shared" si="1"/>
        <v/>
      </c>
    </row>
    <row r="56" spans="1:10" x14ac:dyDescent="0.25">
      <c r="A56" s="69"/>
      <c r="B56" s="68"/>
      <c r="C56" s="74" t="str">
        <f>+IFERROR(IF(LEN(VLOOKUP(PAccionEnMunicipiosMarzo2022!$B56,PdeAccion_SeguimientoMarzo2022!$M$5:$S$1707,7,FALSE))=0,"",VLOOKUP(PAccionEnMunicipiosMarzo2022!B56,PdeAccion_SeguimientoMarzo2022!$M$5:$S$1707,7,FALSE)),"")</f>
        <v/>
      </c>
      <c r="D56" s="74" t="str">
        <f>+IFERROR(IF(LEN(VLOOKUP(PAccionEnMunicipiosMarzo2022!$B56,PdeAccion_SeguimientoMarzo2022!$M$5:$S$1707,7,FALSE))=0,"",VLOOKUP(PAccionEnMunicipiosMarzo2022!$B56,PdeAccion_SeguimientoMarzo2022!$M$5:$S$1707,4,FALSE)),"")</f>
        <v/>
      </c>
      <c r="E56" s="76"/>
      <c r="F56" s="76"/>
      <c r="G56" s="76"/>
      <c r="H56" s="75" t="str">
        <f>+IF(ABS(SUMIF($B$4:$B$1002,B56,$F$4:$F$1002)-IF(ISERROR(VLOOKUP(B56,PdeAccion_SeguimientoMarzo2022!$M$5:$S$1703,7,FALSE)),0,VLOOKUP(B56,PdeAccion_SeguimientoMarzo2022!$M$5:$S$1703,7,FALSE)))=0,"",ABS(SUMIF($B$4:$B$1002,B56,$F$4:$F$1002)-IF(ISERROR(VLOOKUP(B56,PdeAccion_SeguimientoMarzo2022!$M$5:$S$1703,7,FALSE)),0,VLOOKUP(B56,PdeAccion_SeguimientoMarzo2022!$M$5:$S$1703,7,FALSE))))</f>
        <v/>
      </c>
      <c r="I56" s="74" t="str">
        <f t="shared" si="0"/>
        <v/>
      </c>
      <c r="J56" s="75" t="str">
        <f t="shared" si="1"/>
        <v/>
      </c>
    </row>
    <row r="57" spans="1:10" x14ac:dyDescent="0.25">
      <c r="A57" s="69"/>
      <c r="B57" s="68"/>
      <c r="C57" s="74" t="str">
        <f>+IFERROR(IF(LEN(VLOOKUP(PAccionEnMunicipiosMarzo2022!$B57,PdeAccion_SeguimientoMarzo2022!$M$5:$S$1707,7,FALSE))=0,"",VLOOKUP(PAccionEnMunicipiosMarzo2022!B57,PdeAccion_SeguimientoMarzo2022!$M$5:$S$1707,7,FALSE)),"")</f>
        <v/>
      </c>
      <c r="D57" s="74" t="str">
        <f>+IFERROR(IF(LEN(VLOOKUP(PAccionEnMunicipiosMarzo2022!$B57,PdeAccion_SeguimientoMarzo2022!$M$5:$S$1707,7,FALSE))=0,"",VLOOKUP(PAccionEnMunicipiosMarzo2022!$B57,PdeAccion_SeguimientoMarzo2022!$M$5:$S$1707,4,FALSE)),"")</f>
        <v/>
      </c>
      <c r="E57" s="76"/>
      <c r="F57" s="76"/>
      <c r="G57" s="76"/>
      <c r="H57" s="75" t="str">
        <f>+IF(ABS(SUMIF($B$4:$B$1002,B57,$F$4:$F$1002)-IF(ISERROR(VLOOKUP(B57,PdeAccion_SeguimientoMarzo2022!$M$5:$S$1703,7,FALSE)),0,VLOOKUP(B57,PdeAccion_SeguimientoMarzo2022!$M$5:$S$1703,7,FALSE)))=0,"",ABS(SUMIF($B$4:$B$1002,B57,$F$4:$F$1002)-IF(ISERROR(VLOOKUP(B57,PdeAccion_SeguimientoMarzo2022!$M$5:$S$1703,7,FALSE)),0,VLOOKUP(B57,PdeAccion_SeguimientoMarzo2022!$M$5:$S$1703,7,FALSE))))</f>
        <v/>
      </c>
      <c r="I57" s="74" t="str">
        <f t="shared" si="0"/>
        <v/>
      </c>
      <c r="J57" s="75" t="str">
        <f t="shared" si="1"/>
        <v/>
      </c>
    </row>
    <row r="58" spans="1:10" x14ac:dyDescent="0.25">
      <c r="A58" s="69"/>
      <c r="B58" s="68"/>
      <c r="C58" s="74" t="str">
        <f>+IFERROR(IF(LEN(VLOOKUP(PAccionEnMunicipiosMarzo2022!$B58,PdeAccion_SeguimientoMarzo2022!$M$5:$S$1707,7,FALSE))=0,"",VLOOKUP(PAccionEnMunicipiosMarzo2022!B58,PdeAccion_SeguimientoMarzo2022!$M$5:$S$1707,7,FALSE)),"")</f>
        <v/>
      </c>
      <c r="D58" s="74" t="str">
        <f>+IFERROR(IF(LEN(VLOOKUP(PAccionEnMunicipiosMarzo2022!$B58,PdeAccion_SeguimientoMarzo2022!$M$5:$S$1707,7,FALSE))=0,"",VLOOKUP(PAccionEnMunicipiosMarzo2022!$B58,PdeAccion_SeguimientoMarzo2022!$M$5:$S$1707,4,FALSE)),"")</f>
        <v/>
      </c>
      <c r="E58" s="76"/>
      <c r="F58" s="76"/>
      <c r="G58" s="76"/>
      <c r="H58" s="75" t="str">
        <f>+IF(ABS(SUMIF($B$4:$B$1002,B58,$F$4:$F$1002)-IF(ISERROR(VLOOKUP(B58,PdeAccion_SeguimientoMarzo2022!$M$5:$S$1703,7,FALSE)),0,VLOOKUP(B58,PdeAccion_SeguimientoMarzo2022!$M$5:$S$1703,7,FALSE)))=0,"",ABS(SUMIF($B$4:$B$1002,B58,$F$4:$F$1002)-IF(ISERROR(VLOOKUP(B58,PdeAccion_SeguimientoMarzo2022!$M$5:$S$1703,7,FALSE)),0,VLOOKUP(B58,PdeAccion_SeguimientoMarzo2022!$M$5:$S$1703,7,FALSE))))</f>
        <v/>
      </c>
      <c r="I58" s="74" t="str">
        <f t="shared" si="0"/>
        <v/>
      </c>
      <c r="J58" s="75" t="str">
        <f t="shared" si="1"/>
        <v/>
      </c>
    </row>
    <row r="59" spans="1:10" x14ac:dyDescent="0.25">
      <c r="A59" s="69"/>
      <c r="B59" s="68"/>
      <c r="C59" s="74" t="str">
        <f>+IFERROR(IF(LEN(VLOOKUP(PAccionEnMunicipiosMarzo2022!$B59,PdeAccion_SeguimientoMarzo2022!$M$5:$S$1707,7,FALSE))=0,"",VLOOKUP(PAccionEnMunicipiosMarzo2022!B59,PdeAccion_SeguimientoMarzo2022!$M$5:$S$1707,7,FALSE)),"")</f>
        <v/>
      </c>
      <c r="D59" s="74" t="str">
        <f>+IFERROR(IF(LEN(VLOOKUP(PAccionEnMunicipiosMarzo2022!$B59,PdeAccion_SeguimientoMarzo2022!$M$5:$S$1707,7,FALSE))=0,"",VLOOKUP(PAccionEnMunicipiosMarzo2022!$B59,PdeAccion_SeguimientoMarzo2022!$M$5:$S$1707,4,FALSE)),"")</f>
        <v/>
      </c>
      <c r="E59" s="76"/>
      <c r="F59" s="76"/>
      <c r="G59" s="76"/>
      <c r="H59" s="75" t="str">
        <f>+IF(ABS(SUMIF($B$4:$B$1002,B59,$F$4:$F$1002)-IF(ISERROR(VLOOKUP(B59,PdeAccion_SeguimientoMarzo2022!$M$5:$S$1703,7,FALSE)),0,VLOOKUP(B59,PdeAccion_SeguimientoMarzo2022!$M$5:$S$1703,7,FALSE)))=0,"",ABS(SUMIF($B$4:$B$1002,B59,$F$4:$F$1002)-IF(ISERROR(VLOOKUP(B59,PdeAccion_SeguimientoMarzo2022!$M$5:$S$1703,7,FALSE)),0,VLOOKUP(B59,PdeAccion_SeguimientoMarzo2022!$M$5:$S$1703,7,FALSE))))</f>
        <v/>
      </c>
      <c r="I59" s="74" t="str">
        <f t="shared" si="0"/>
        <v/>
      </c>
      <c r="J59" s="75" t="str">
        <f t="shared" si="1"/>
        <v/>
      </c>
    </row>
    <row r="60" spans="1:10" x14ac:dyDescent="0.25">
      <c r="A60" s="69"/>
      <c r="B60" s="68"/>
      <c r="C60" s="74" t="str">
        <f>+IFERROR(IF(LEN(VLOOKUP(PAccionEnMunicipiosMarzo2022!$B60,PdeAccion_SeguimientoMarzo2022!$M$5:$S$1707,7,FALSE))=0,"",VLOOKUP(PAccionEnMunicipiosMarzo2022!B60,PdeAccion_SeguimientoMarzo2022!$M$5:$S$1707,7,FALSE)),"")</f>
        <v/>
      </c>
      <c r="D60" s="74" t="str">
        <f>+IFERROR(IF(LEN(VLOOKUP(PAccionEnMunicipiosMarzo2022!$B60,PdeAccion_SeguimientoMarzo2022!$M$5:$S$1707,7,FALSE))=0,"",VLOOKUP(PAccionEnMunicipiosMarzo2022!$B60,PdeAccion_SeguimientoMarzo2022!$M$5:$S$1707,4,FALSE)),"")</f>
        <v/>
      </c>
      <c r="E60" s="76"/>
      <c r="F60" s="76"/>
      <c r="G60" s="76"/>
      <c r="H60" s="75" t="str">
        <f>+IF(ABS(SUMIF($B$4:$B$1002,B60,$F$4:$F$1002)-IF(ISERROR(VLOOKUP(B60,PdeAccion_SeguimientoMarzo2022!$M$5:$S$1703,7,FALSE)),0,VLOOKUP(B60,PdeAccion_SeguimientoMarzo2022!$M$5:$S$1703,7,FALSE)))=0,"",ABS(SUMIF($B$4:$B$1002,B60,$F$4:$F$1002)-IF(ISERROR(VLOOKUP(B60,PdeAccion_SeguimientoMarzo2022!$M$5:$S$1703,7,FALSE)),0,VLOOKUP(B60,PdeAccion_SeguimientoMarzo2022!$M$5:$S$1703,7,FALSE))))</f>
        <v/>
      </c>
      <c r="I60" s="74" t="str">
        <f t="shared" si="0"/>
        <v/>
      </c>
      <c r="J60" s="75" t="str">
        <f t="shared" si="1"/>
        <v/>
      </c>
    </row>
    <row r="61" spans="1:10" x14ac:dyDescent="0.25">
      <c r="A61" s="69"/>
      <c r="B61" s="68"/>
      <c r="C61" s="74" t="str">
        <f>+IFERROR(IF(LEN(VLOOKUP(PAccionEnMunicipiosMarzo2022!$B61,PdeAccion_SeguimientoMarzo2022!$M$5:$S$1707,7,FALSE))=0,"",VLOOKUP(PAccionEnMunicipiosMarzo2022!B61,PdeAccion_SeguimientoMarzo2022!$M$5:$S$1707,7,FALSE)),"")</f>
        <v/>
      </c>
      <c r="D61" s="74" t="str">
        <f>+IFERROR(IF(LEN(VLOOKUP(PAccionEnMunicipiosMarzo2022!$B61,PdeAccion_SeguimientoMarzo2022!$M$5:$S$1707,7,FALSE))=0,"",VLOOKUP(PAccionEnMunicipiosMarzo2022!$B61,PdeAccion_SeguimientoMarzo2022!$M$5:$S$1707,4,FALSE)),"")</f>
        <v/>
      </c>
      <c r="E61" s="76"/>
      <c r="F61" s="76"/>
      <c r="G61" s="76"/>
      <c r="H61" s="75" t="str">
        <f>+IF(ABS(SUMIF($B$4:$B$1002,B61,$F$4:$F$1002)-IF(ISERROR(VLOOKUP(B61,PdeAccion_SeguimientoMarzo2022!$M$5:$S$1703,7,FALSE)),0,VLOOKUP(B61,PdeAccion_SeguimientoMarzo2022!$M$5:$S$1703,7,FALSE)))=0,"",ABS(SUMIF($B$4:$B$1002,B61,$F$4:$F$1002)-IF(ISERROR(VLOOKUP(B61,PdeAccion_SeguimientoMarzo2022!$M$5:$S$1703,7,FALSE)),0,VLOOKUP(B61,PdeAccion_SeguimientoMarzo2022!$M$5:$S$1703,7,FALSE))))</f>
        <v/>
      </c>
      <c r="I61" s="74" t="str">
        <f t="shared" si="0"/>
        <v/>
      </c>
      <c r="J61" s="75" t="str">
        <f t="shared" si="1"/>
        <v/>
      </c>
    </row>
    <row r="62" spans="1:10" x14ac:dyDescent="0.25">
      <c r="A62" s="69"/>
      <c r="B62" s="68"/>
      <c r="C62" s="74" t="str">
        <f>+IFERROR(IF(LEN(VLOOKUP(PAccionEnMunicipiosMarzo2022!$B62,PdeAccion_SeguimientoMarzo2022!$M$5:$S$1707,7,FALSE))=0,"",VLOOKUP(PAccionEnMunicipiosMarzo2022!B62,PdeAccion_SeguimientoMarzo2022!$M$5:$S$1707,7,FALSE)),"")</f>
        <v/>
      </c>
      <c r="D62" s="74" t="str">
        <f>+IFERROR(IF(LEN(VLOOKUP(PAccionEnMunicipiosMarzo2022!$B62,PdeAccion_SeguimientoMarzo2022!$M$5:$S$1707,7,FALSE))=0,"",VLOOKUP(PAccionEnMunicipiosMarzo2022!$B62,PdeAccion_SeguimientoMarzo2022!$M$5:$S$1707,4,FALSE)),"")</f>
        <v/>
      </c>
      <c r="E62" s="76"/>
      <c r="F62" s="76"/>
      <c r="G62" s="76"/>
      <c r="H62" s="75" t="str">
        <f>+IF(ABS(SUMIF($B$4:$B$1002,B62,$F$4:$F$1002)-IF(ISERROR(VLOOKUP(B62,PdeAccion_SeguimientoMarzo2022!$M$5:$S$1703,7,FALSE)),0,VLOOKUP(B62,PdeAccion_SeguimientoMarzo2022!$M$5:$S$1703,7,FALSE)))=0,"",ABS(SUMIF($B$4:$B$1002,B62,$F$4:$F$1002)-IF(ISERROR(VLOOKUP(B62,PdeAccion_SeguimientoMarzo2022!$M$5:$S$1703,7,FALSE)),0,VLOOKUP(B62,PdeAccion_SeguimientoMarzo2022!$M$5:$S$1703,7,FALSE))))</f>
        <v/>
      </c>
      <c r="I62" s="74" t="str">
        <f t="shared" si="0"/>
        <v/>
      </c>
      <c r="J62" s="75" t="str">
        <f t="shared" si="1"/>
        <v/>
      </c>
    </row>
    <row r="63" spans="1:10" x14ac:dyDescent="0.25">
      <c r="A63" s="69"/>
      <c r="B63" s="68"/>
      <c r="C63" s="74" t="str">
        <f>+IFERROR(IF(LEN(VLOOKUP(PAccionEnMunicipiosMarzo2022!$B63,PdeAccion_SeguimientoMarzo2022!$M$5:$S$1707,7,FALSE))=0,"",VLOOKUP(PAccionEnMunicipiosMarzo2022!B63,PdeAccion_SeguimientoMarzo2022!$M$5:$S$1707,7,FALSE)),"")</f>
        <v/>
      </c>
      <c r="D63" s="74" t="str">
        <f>+IFERROR(IF(LEN(VLOOKUP(PAccionEnMunicipiosMarzo2022!$B63,PdeAccion_SeguimientoMarzo2022!$M$5:$S$1707,7,FALSE))=0,"",VLOOKUP(PAccionEnMunicipiosMarzo2022!$B63,PdeAccion_SeguimientoMarzo2022!$M$5:$S$1707,4,FALSE)),"")</f>
        <v/>
      </c>
      <c r="E63" s="76"/>
      <c r="F63" s="76"/>
      <c r="G63" s="76"/>
      <c r="H63" s="75" t="str">
        <f>+IF(ABS(SUMIF($B$4:$B$1002,B63,$F$4:$F$1002)-IF(ISERROR(VLOOKUP(B63,PdeAccion_SeguimientoMarzo2022!$M$5:$S$1703,7,FALSE)),0,VLOOKUP(B63,PdeAccion_SeguimientoMarzo2022!$M$5:$S$1703,7,FALSE)))=0,"",ABS(SUMIF($B$4:$B$1002,B63,$F$4:$F$1002)-IF(ISERROR(VLOOKUP(B63,PdeAccion_SeguimientoMarzo2022!$M$5:$S$1703,7,FALSE)),0,VLOOKUP(B63,PdeAccion_SeguimientoMarzo2022!$M$5:$S$1703,7,FALSE))))</f>
        <v/>
      </c>
      <c r="I63" s="74" t="str">
        <f t="shared" si="0"/>
        <v/>
      </c>
      <c r="J63" s="75" t="str">
        <f t="shared" si="1"/>
        <v/>
      </c>
    </row>
    <row r="64" spans="1:10" x14ac:dyDescent="0.25">
      <c r="A64" s="69"/>
      <c r="B64" s="68"/>
      <c r="C64" s="74" t="str">
        <f>+IFERROR(IF(LEN(VLOOKUP(PAccionEnMunicipiosMarzo2022!$B64,PdeAccion_SeguimientoMarzo2022!$M$5:$S$1707,7,FALSE))=0,"",VLOOKUP(PAccionEnMunicipiosMarzo2022!B64,PdeAccion_SeguimientoMarzo2022!$M$5:$S$1707,7,FALSE)),"")</f>
        <v/>
      </c>
      <c r="D64" s="74" t="str">
        <f>+IFERROR(IF(LEN(VLOOKUP(PAccionEnMunicipiosMarzo2022!$B64,PdeAccion_SeguimientoMarzo2022!$M$5:$S$1707,7,FALSE))=0,"",VLOOKUP(PAccionEnMunicipiosMarzo2022!$B64,PdeAccion_SeguimientoMarzo2022!$M$5:$S$1707,4,FALSE)),"")</f>
        <v/>
      </c>
      <c r="E64" s="76"/>
      <c r="F64" s="76"/>
      <c r="G64" s="76"/>
      <c r="H64" s="75" t="str">
        <f>+IF(ABS(SUMIF($B$4:$B$1002,B64,$F$4:$F$1002)-IF(ISERROR(VLOOKUP(B64,PdeAccion_SeguimientoMarzo2022!$M$5:$S$1703,7,FALSE)),0,VLOOKUP(B64,PdeAccion_SeguimientoMarzo2022!$M$5:$S$1703,7,FALSE)))=0,"",ABS(SUMIF($B$4:$B$1002,B64,$F$4:$F$1002)-IF(ISERROR(VLOOKUP(B64,PdeAccion_SeguimientoMarzo2022!$M$5:$S$1703,7,FALSE)),0,VLOOKUP(B64,PdeAccion_SeguimientoMarzo2022!$M$5:$S$1703,7,FALSE))))</f>
        <v/>
      </c>
      <c r="I64" s="74" t="str">
        <f t="shared" si="0"/>
        <v/>
      </c>
      <c r="J64" s="75" t="str">
        <f t="shared" si="1"/>
        <v/>
      </c>
    </row>
    <row r="65" spans="1:10" x14ac:dyDescent="0.25">
      <c r="A65" s="69"/>
      <c r="B65" s="68"/>
      <c r="C65" s="74" t="str">
        <f>+IFERROR(IF(LEN(VLOOKUP(PAccionEnMunicipiosMarzo2022!$B65,PdeAccion_SeguimientoMarzo2022!$M$5:$S$1707,7,FALSE))=0,"",VLOOKUP(PAccionEnMunicipiosMarzo2022!B65,PdeAccion_SeguimientoMarzo2022!$M$5:$S$1707,7,FALSE)),"")</f>
        <v/>
      </c>
      <c r="D65" s="74" t="str">
        <f>+IFERROR(IF(LEN(VLOOKUP(PAccionEnMunicipiosMarzo2022!$B65,PdeAccion_SeguimientoMarzo2022!$M$5:$S$1707,7,FALSE))=0,"",VLOOKUP(PAccionEnMunicipiosMarzo2022!$B65,PdeAccion_SeguimientoMarzo2022!$M$5:$S$1707,4,FALSE)),"")</f>
        <v/>
      </c>
      <c r="E65" s="76"/>
      <c r="F65" s="76"/>
      <c r="G65" s="76"/>
      <c r="H65" s="75" t="str">
        <f>+IF(ABS(SUMIF($B$4:$B$1002,B65,$F$4:$F$1002)-IF(ISERROR(VLOOKUP(B65,PdeAccion_SeguimientoMarzo2022!$M$5:$S$1703,7,FALSE)),0,VLOOKUP(B65,PdeAccion_SeguimientoMarzo2022!$M$5:$S$1703,7,FALSE)))=0,"",ABS(SUMIF($B$4:$B$1002,B65,$F$4:$F$1002)-IF(ISERROR(VLOOKUP(B65,PdeAccion_SeguimientoMarzo2022!$M$5:$S$1703,7,FALSE)),0,VLOOKUP(B65,PdeAccion_SeguimientoMarzo2022!$M$5:$S$1703,7,FALSE))))</f>
        <v/>
      </c>
      <c r="I65" s="74" t="str">
        <f t="shared" si="0"/>
        <v/>
      </c>
      <c r="J65" s="75" t="str">
        <f t="shared" si="1"/>
        <v/>
      </c>
    </row>
    <row r="66" spans="1:10" x14ac:dyDescent="0.25">
      <c r="A66" s="69"/>
      <c r="B66" s="68"/>
      <c r="C66" s="74" t="str">
        <f>+IFERROR(IF(LEN(VLOOKUP(PAccionEnMunicipiosMarzo2022!$B66,PdeAccion_SeguimientoMarzo2022!$M$5:$S$1707,7,FALSE))=0,"",VLOOKUP(PAccionEnMunicipiosMarzo2022!B66,PdeAccion_SeguimientoMarzo2022!$M$5:$S$1707,7,FALSE)),"")</f>
        <v/>
      </c>
      <c r="D66" s="74" t="str">
        <f>+IFERROR(IF(LEN(VLOOKUP(PAccionEnMunicipiosMarzo2022!$B66,PdeAccion_SeguimientoMarzo2022!$M$5:$S$1707,7,FALSE))=0,"",VLOOKUP(PAccionEnMunicipiosMarzo2022!$B66,PdeAccion_SeguimientoMarzo2022!$M$5:$S$1707,4,FALSE)),"")</f>
        <v/>
      </c>
      <c r="E66" s="76"/>
      <c r="F66" s="76"/>
      <c r="G66" s="76"/>
      <c r="H66" s="75" t="str">
        <f>+IF(ABS(SUMIF($B$4:$B$1002,B66,$F$4:$F$1002)-IF(ISERROR(VLOOKUP(B66,PdeAccion_SeguimientoMarzo2022!$M$5:$S$1703,7,FALSE)),0,VLOOKUP(B66,PdeAccion_SeguimientoMarzo2022!$M$5:$S$1703,7,FALSE)))=0,"",ABS(SUMIF($B$4:$B$1002,B66,$F$4:$F$1002)-IF(ISERROR(VLOOKUP(B66,PdeAccion_SeguimientoMarzo2022!$M$5:$S$1703,7,FALSE)),0,VLOOKUP(B66,PdeAccion_SeguimientoMarzo2022!$M$5:$S$1703,7,FALSE))))</f>
        <v/>
      </c>
      <c r="I66" s="74" t="str">
        <f t="shared" si="0"/>
        <v/>
      </c>
      <c r="J66" s="75" t="str">
        <f t="shared" si="1"/>
        <v/>
      </c>
    </row>
    <row r="67" spans="1:10" x14ac:dyDescent="0.25">
      <c r="A67" s="69"/>
      <c r="B67" s="68"/>
      <c r="C67" s="74" t="str">
        <f>+IFERROR(IF(LEN(VLOOKUP(PAccionEnMunicipiosMarzo2022!$B67,PdeAccion_SeguimientoMarzo2022!$M$5:$S$1707,7,FALSE))=0,"",VLOOKUP(PAccionEnMunicipiosMarzo2022!B67,PdeAccion_SeguimientoMarzo2022!$M$5:$S$1707,7,FALSE)),"")</f>
        <v/>
      </c>
      <c r="D67" s="74" t="str">
        <f>+IFERROR(IF(LEN(VLOOKUP(PAccionEnMunicipiosMarzo2022!$B67,PdeAccion_SeguimientoMarzo2022!$M$5:$S$1707,7,FALSE))=0,"",VLOOKUP(PAccionEnMunicipiosMarzo2022!$B67,PdeAccion_SeguimientoMarzo2022!$M$5:$S$1707,4,FALSE)),"")</f>
        <v/>
      </c>
      <c r="E67" s="76"/>
      <c r="F67" s="76"/>
      <c r="G67" s="76"/>
      <c r="H67" s="75" t="str">
        <f>+IF(ABS(SUMIF($B$4:$B$1002,B67,$F$4:$F$1002)-IF(ISERROR(VLOOKUP(B67,PdeAccion_SeguimientoMarzo2022!$M$5:$S$1703,7,FALSE)),0,VLOOKUP(B67,PdeAccion_SeguimientoMarzo2022!$M$5:$S$1703,7,FALSE)))=0,"",ABS(SUMIF($B$4:$B$1002,B67,$F$4:$F$1002)-IF(ISERROR(VLOOKUP(B67,PdeAccion_SeguimientoMarzo2022!$M$5:$S$1703,7,FALSE)),0,VLOOKUP(B67,PdeAccion_SeguimientoMarzo2022!$M$5:$S$1703,7,FALSE))))</f>
        <v/>
      </c>
      <c r="I67" s="74" t="str">
        <f t="shared" si="0"/>
        <v/>
      </c>
      <c r="J67" s="75" t="str">
        <f t="shared" si="1"/>
        <v/>
      </c>
    </row>
    <row r="68" spans="1:10" x14ac:dyDescent="0.25">
      <c r="A68" s="69"/>
      <c r="B68" s="68"/>
      <c r="C68" s="74" t="str">
        <f>+IFERROR(IF(LEN(VLOOKUP(PAccionEnMunicipiosMarzo2022!$B68,PdeAccion_SeguimientoMarzo2022!$M$5:$S$1707,7,FALSE))=0,"",VLOOKUP(PAccionEnMunicipiosMarzo2022!B68,PdeAccion_SeguimientoMarzo2022!$M$5:$S$1707,7,FALSE)),"")</f>
        <v/>
      </c>
      <c r="D68" s="74" t="str">
        <f>+IFERROR(IF(LEN(VLOOKUP(PAccionEnMunicipiosMarzo2022!$B68,PdeAccion_SeguimientoMarzo2022!$M$5:$S$1707,7,FALSE))=0,"",VLOOKUP(PAccionEnMunicipiosMarzo2022!$B68,PdeAccion_SeguimientoMarzo2022!$M$5:$S$1707,4,FALSE)),"")</f>
        <v/>
      </c>
      <c r="E68" s="76"/>
      <c r="F68" s="76"/>
      <c r="G68" s="76"/>
      <c r="H68" s="75" t="str">
        <f>+IF(ABS(SUMIF($B$4:$B$1002,B68,$F$4:$F$1002)-IF(ISERROR(VLOOKUP(B68,PdeAccion_SeguimientoMarzo2022!$M$5:$S$1703,7,FALSE)),0,VLOOKUP(B68,PdeAccion_SeguimientoMarzo2022!$M$5:$S$1703,7,FALSE)))=0,"",ABS(SUMIF($B$4:$B$1002,B68,$F$4:$F$1002)-IF(ISERROR(VLOOKUP(B68,PdeAccion_SeguimientoMarzo2022!$M$5:$S$1703,7,FALSE)),0,VLOOKUP(B68,PdeAccion_SeguimientoMarzo2022!$M$5:$S$1703,7,FALSE))))</f>
        <v/>
      </c>
      <c r="I68" s="74" t="str">
        <f t="shared" si="0"/>
        <v/>
      </c>
      <c r="J68" s="75" t="str">
        <f t="shared" si="1"/>
        <v/>
      </c>
    </row>
    <row r="69" spans="1:10" x14ac:dyDescent="0.25">
      <c r="A69" s="69"/>
      <c r="B69" s="68"/>
      <c r="C69" s="74" t="str">
        <f>+IFERROR(IF(LEN(VLOOKUP(PAccionEnMunicipiosMarzo2022!$B69,PdeAccion_SeguimientoMarzo2022!$M$5:$S$1707,7,FALSE))=0,"",VLOOKUP(PAccionEnMunicipiosMarzo2022!B69,PdeAccion_SeguimientoMarzo2022!$M$5:$S$1707,7,FALSE)),"")</f>
        <v/>
      </c>
      <c r="D69" s="74" t="str">
        <f>+IFERROR(IF(LEN(VLOOKUP(PAccionEnMunicipiosMarzo2022!$B69,PdeAccion_SeguimientoMarzo2022!$M$5:$S$1707,7,FALSE))=0,"",VLOOKUP(PAccionEnMunicipiosMarzo2022!$B69,PdeAccion_SeguimientoMarzo2022!$M$5:$S$1707,4,FALSE)),"")</f>
        <v/>
      </c>
      <c r="E69" s="76"/>
      <c r="F69" s="76"/>
      <c r="G69" s="76"/>
      <c r="H69" s="75" t="str">
        <f>+IF(ABS(SUMIF($B$4:$B$1002,B69,$F$4:$F$1002)-IF(ISERROR(VLOOKUP(B69,PdeAccion_SeguimientoMarzo2022!$M$5:$S$1703,7,FALSE)),0,VLOOKUP(B69,PdeAccion_SeguimientoMarzo2022!$M$5:$S$1703,7,FALSE)))=0,"",ABS(SUMIF($B$4:$B$1002,B69,$F$4:$F$1002)-IF(ISERROR(VLOOKUP(B69,PdeAccion_SeguimientoMarzo2022!$M$5:$S$1703,7,FALSE)),0,VLOOKUP(B69,PdeAccion_SeguimientoMarzo2022!$M$5:$S$1703,7,FALSE))))</f>
        <v/>
      </c>
      <c r="I69" s="74" t="str">
        <f t="shared" ref="I69:I132" si="2">+B69&amp;E69</f>
        <v/>
      </c>
      <c r="J69" s="75" t="str">
        <f t="shared" ref="J69:J132" si="3">+IF(IF(LEN(I69)&gt;0,COUNTIF($I$4:$I$1002,I69),"")=1,"",IF(LEN(I69)&gt;0,COUNTIF($I$4:$I$1002,I69),""))</f>
        <v/>
      </c>
    </row>
    <row r="70" spans="1:10" x14ac:dyDescent="0.25">
      <c r="A70" s="69"/>
      <c r="B70" s="68"/>
      <c r="C70" s="74" t="str">
        <f>+IFERROR(IF(LEN(VLOOKUP(PAccionEnMunicipiosMarzo2022!$B70,PdeAccion_SeguimientoMarzo2022!$M$5:$S$1707,7,FALSE))=0,"",VLOOKUP(PAccionEnMunicipiosMarzo2022!B70,PdeAccion_SeguimientoMarzo2022!$M$5:$S$1707,7,FALSE)),"")</f>
        <v/>
      </c>
      <c r="D70" s="74" t="str">
        <f>+IFERROR(IF(LEN(VLOOKUP(PAccionEnMunicipiosMarzo2022!$B70,PdeAccion_SeguimientoMarzo2022!$M$5:$S$1707,7,FALSE))=0,"",VLOOKUP(PAccionEnMunicipiosMarzo2022!$B70,PdeAccion_SeguimientoMarzo2022!$M$5:$S$1707,4,FALSE)),"")</f>
        <v/>
      </c>
      <c r="E70" s="76"/>
      <c r="F70" s="76"/>
      <c r="G70" s="76"/>
      <c r="H70" s="75" t="str">
        <f>+IF(ABS(SUMIF($B$4:$B$1002,B70,$F$4:$F$1002)-IF(ISERROR(VLOOKUP(B70,PdeAccion_SeguimientoMarzo2022!$M$5:$S$1703,7,FALSE)),0,VLOOKUP(B70,PdeAccion_SeguimientoMarzo2022!$M$5:$S$1703,7,FALSE)))=0,"",ABS(SUMIF($B$4:$B$1002,B70,$F$4:$F$1002)-IF(ISERROR(VLOOKUP(B70,PdeAccion_SeguimientoMarzo2022!$M$5:$S$1703,7,FALSE)),0,VLOOKUP(B70,PdeAccion_SeguimientoMarzo2022!$M$5:$S$1703,7,FALSE))))</f>
        <v/>
      </c>
      <c r="I70" s="74" t="str">
        <f t="shared" si="2"/>
        <v/>
      </c>
      <c r="J70" s="75" t="str">
        <f t="shared" si="3"/>
        <v/>
      </c>
    </row>
    <row r="71" spans="1:10" x14ac:dyDescent="0.25">
      <c r="A71" s="69"/>
      <c r="B71" s="68"/>
      <c r="C71" s="74" t="str">
        <f>+IFERROR(IF(LEN(VLOOKUP(PAccionEnMunicipiosMarzo2022!$B71,PdeAccion_SeguimientoMarzo2022!$M$5:$S$1707,7,FALSE))=0,"",VLOOKUP(PAccionEnMunicipiosMarzo2022!B71,PdeAccion_SeguimientoMarzo2022!$M$5:$S$1707,7,FALSE)),"")</f>
        <v/>
      </c>
      <c r="D71" s="74" t="str">
        <f>+IFERROR(IF(LEN(VLOOKUP(PAccionEnMunicipiosMarzo2022!$B71,PdeAccion_SeguimientoMarzo2022!$M$5:$S$1707,7,FALSE))=0,"",VLOOKUP(PAccionEnMunicipiosMarzo2022!$B71,PdeAccion_SeguimientoMarzo2022!$M$5:$S$1707,4,FALSE)),"")</f>
        <v/>
      </c>
      <c r="E71" s="76"/>
      <c r="F71" s="76"/>
      <c r="G71" s="76"/>
      <c r="H71" s="75" t="str">
        <f>+IF(ABS(SUMIF($B$4:$B$1002,B71,$F$4:$F$1002)-IF(ISERROR(VLOOKUP(B71,PdeAccion_SeguimientoMarzo2022!$M$5:$S$1703,7,FALSE)),0,VLOOKUP(B71,PdeAccion_SeguimientoMarzo2022!$M$5:$S$1703,7,FALSE)))=0,"",ABS(SUMIF($B$4:$B$1002,B71,$F$4:$F$1002)-IF(ISERROR(VLOOKUP(B71,PdeAccion_SeguimientoMarzo2022!$M$5:$S$1703,7,FALSE)),0,VLOOKUP(B71,PdeAccion_SeguimientoMarzo2022!$M$5:$S$1703,7,FALSE))))</f>
        <v/>
      </c>
      <c r="I71" s="74" t="str">
        <f t="shared" si="2"/>
        <v/>
      </c>
      <c r="J71" s="75" t="str">
        <f t="shared" si="3"/>
        <v/>
      </c>
    </row>
    <row r="72" spans="1:10" x14ac:dyDescent="0.25">
      <c r="A72" s="69"/>
      <c r="B72" s="68"/>
      <c r="C72" s="74" t="str">
        <f>+IFERROR(IF(LEN(VLOOKUP(PAccionEnMunicipiosMarzo2022!$B72,PdeAccion_SeguimientoMarzo2022!$M$5:$S$1707,7,FALSE))=0,"",VLOOKUP(PAccionEnMunicipiosMarzo2022!B72,PdeAccion_SeguimientoMarzo2022!$M$5:$S$1707,7,FALSE)),"")</f>
        <v/>
      </c>
      <c r="D72" s="74" t="str">
        <f>+IFERROR(IF(LEN(VLOOKUP(PAccionEnMunicipiosMarzo2022!$B72,PdeAccion_SeguimientoMarzo2022!$M$5:$S$1707,7,FALSE))=0,"",VLOOKUP(PAccionEnMunicipiosMarzo2022!$B72,PdeAccion_SeguimientoMarzo2022!$M$5:$S$1707,4,FALSE)),"")</f>
        <v/>
      </c>
      <c r="E72" s="76"/>
      <c r="F72" s="76"/>
      <c r="G72" s="76"/>
      <c r="H72" s="75" t="str">
        <f>+IF(ABS(SUMIF($B$4:$B$1002,B72,$F$4:$F$1002)-IF(ISERROR(VLOOKUP(B72,PdeAccion_SeguimientoMarzo2022!$M$5:$S$1703,7,FALSE)),0,VLOOKUP(B72,PdeAccion_SeguimientoMarzo2022!$M$5:$S$1703,7,FALSE)))=0,"",ABS(SUMIF($B$4:$B$1002,B72,$F$4:$F$1002)-IF(ISERROR(VLOOKUP(B72,PdeAccion_SeguimientoMarzo2022!$M$5:$S$1703,7,FALSE)),0,VLOOKUP(B72,PdeAccion_SeguimientoMarzo2022!$M$5:$S$1703,7,FALSE))))</f>
        <v/>
      </c>
      <c r="I72" s="74" t="str">
        <f t="shared" si="2"/>
        <v/>
      </c>
      <c r="J72" s="75" t="str">
        <f t="shared" si="3"/>
        <v/>
      </c>
    </row>
    <row r="73" spans="1:10" x14ac:dyDescent="0.25">
      <c r="A73" s="69"/>
      <c r="B73" s="68"/>
      <c r="C73" s="74" t="str">
        <f>+IFERROR(IF(LEN(VLOOKUP(PAccionEnMunicipiosMarzo2022!$B73,PdeAccion_SeguimientoMarzo2022!$M$5:$S$1707,7,FALSE))=0,"",VLOOKUP(PAccionEnMunicipiosMarzo2022!B73,PdeAccion_SeguimientoMarzo2022!$M$5:$S$1707,7,FALSE)),"")</f>
        <v/>
      </c>
      <c r="D73" s="74" t="str">
        <f>+IFERROR(IF(LEN(VLOOKUP(PAccionEnMunicipiosMarzo2022!$B73,PdeAccion_SeguimientoMarzo2022!$M$5:$S$1707,7,FALSE))=0,"",VLOOKUP(PAccionEnMunicipiosMarzo2022!$B73,PdeAccion_SeguimientoMarzo2022!$M$5:$S$1707,4,FALSE)),"")</f>
        <v/>
      </c>
      <c r="E73" s="76"/>
      <c r="F73" s="76"/>
      <c r="G73" s="76"/>
      <c r="H73" s="75" t="str">
        <f>+IF(ABS(SUMIF($B$4:$B$1002,B73,$F$4:$F$1002)-IF(ISERROR(VLOOKUP(B73,PdeAccion_SeguimientoMarzo2022!$M$5:$S$1703,7,FALSE)),0,VLOOKUP(B73,PdeAccion_SeguimientoMarzo2022!$M$5:$S$1703,7,FALSE)))=0,"",ABS(SUMIF($B$4:$B$1002,B73,$F$4:$F$1002)-IF(ISERROR(VLOOKUP(B73,PdeAccion_SeguimientoMarzo2022!$M$5:$S$1703,7,FALSE)),0,VLOOKUP(B73,PdeAccion_SeguimientoMarzo2022!$M$5:$S$1703,7,FALSE))))</f>
        <v/>
      </c>
      <c r="I73" s="74" t="str">
        <f t="shared" si="2"/>
        <v/>
      </c>
      <c r="J73" s="75" t="str">
        <f t="shared" si="3"/>
        <v/>
      </c>
    </row>
    <row r="74" spans="1:10" x14ac:dyDescent="0.25">
      <c r="A74" s="69"/>
      <c r="B74" s="68"/>
      <c r="C74" s="74" t="str">
        <f>+IFERROR(IF(LEN(VLOOKUP(PAccionEnMunicipiosMarzo2022!$B74,PdeAccion_SeguimientoMarzo2022!$M$5:$S$1707,7,FALSE))=0,"",VLOOKUP(PAccionEnMunicipiosMarzo2022!B74,PdeAccion_SeguimientoMarzo2022!$M$5:$S$1707,7,FALSE)),"")</f>
        <v/>
      </c>
      <c r="D74" s="74" t="str">
        <f>+IFERROR(IF(LEN(VLOOKUP(PAccionEnMunicipiosMarzo2022!$B74,PdeAccion_SeguimientoMarzo2022!$M$5:$S$1707,7,FALSE))=0,"",VLOOKUP(PAccionEnMunicipiosMarzo2022!$B74,PdeAccion_SeguimientoMarzo2022!$M$5:$S$1707,4,FALSE)),"")</f>
        <v/>
      </c>
      <c r="E74" s="76"/>
      <c r="F74" s="76"/>
      <c r="G74" s="76"/>
      <c r="H74" s="75" t="str">
        <f>+IF(ABS(SUMIF($B$4:$B$1002,B74,$F$4:$F$1002)-IF(ISERROR(VLOOKUP(B74,PdeAccion_SeguimientoMarzo2022!$M$5:$S$1703,7,FALSE)),0,VLOOKUP(B74,PdeAccion_SeguimientoMarzo2022!$M$5:$S$1703,7,FALSE)))=0,"",ABS(SUMIF($B$4:$B$1002,B74,$F$4:$F$1002)-IF(ISERROR(VLOOKUP(B74,PdeAccion_SeguimientoMarzo2022!$M$5:$S$1703,7,FALSE)),0,VLOOKUP(B74,PdeAccion_SeguimientoMarzo2022!$M$5:$S$1703,7,FALSE))))</f>
        <v/>
      </c>
      <c r="I74" s="74" t="str">
        <f t="shared" si="2"/>
        <v/>
      </c>
      <c r="J74" s="75" t="str">
        <f t="shared" si="3"/>
        <v/>
      </c>
    </row>
    <row r="75" spans="1:10" x14ac:dyDescent="0.25">
      <c r="A75" s="69"/>
      <c r="B75" s="68"/>
      <c r="C75" s="74" t="str">
        <f>+IFERROR(IF(LEN(VLOOKUP(PAccionEnMunicipiosMarzo2022!$B75,PdeAccion_SeguimientoMarzo2022!$M$5:$S$1707,7,FALSE))=0,"",VLOOKUP(PAccionEnMunicipiosMarzo2022!B75,PdeAccion_SeguimientoMarzo2022!$M$5:$S$1707,7,FALSE)),"")</f>
        <v/>
      </c>
      <c r="D75" s="74" t="str">
        <f>+IFERROR(IF(LEN(VLOOKUP(PAccionEnMunicipiosMarzo2022!$B75,PdeAccion_SeguimientoMarzo2022!$M$5:$S$1707,7,FALSE))=0,"",VLOOKUP(PAccionEnMunicipiosMarzo2022!$B75,PdeAccion_SeguimientoMarzo2022!$M$5:$S$1707,4,FALSE)),"")</f>
        <v/>
      </c>
      <c r="E75" s="76"/>
      <c r="F75" s="76"/>
      <c r="G75" s="76"/>
      <c r="H75" s="75" t="str">
        <f>+IF(ABS(SUMIF($B$4:$B$1002,B75,$F$4:$F$1002)-IF(ISERROR(VLOOKUP(B75,PdeAccion_SeguimientoMarzo2022!$M$5:$S$1703,7,FALSE)),0,VLOOKUP(B75,PdeAccion_SeguimientoMarzo2022!$M$5:$S$1703,7,FALSE)))=0,"",ABS(SUMIF($B$4:$B$1002,B75,$F$4:$F$1002)-IF(ISERROR(VLOOKUP(B75,PdeAccion_SeguimientoMarzo2022!$M$5:$S$1703,7,FALSE)),0,VLOOKUP(B75,PdeAccion_SeguimientoMarzo2022!$M$5:$S$1703,7,FALSE))))</f>
        <v/>
      </c>
      <c r="I75" s="74" t="str">
        <f t="shared" si="2"/>
        <v/>
      </c>
      <c r="J75" s="75" t="str">
        <f t="shared" si="3"/>
        <v/>
      </c>
    </row>
    <row r="76" spans="1:10" x14ac:dyDescent="0.25">
      <c r="A76" s="69"/>
      <c r="B76" s="68"/>
      <c r="C76" s="74" t="str">
        <f>+IFERROR(IF(LEN(VLOOKUP(PAccionEnMunicipiosMarzo2022!$B76,PdeAccion_SeguimientoMarzo2022!$M$5:$S$1707,7,FALSE))=0,"",VLOOKUP(PAccionEnMunicipiosMarzo2022!B76,PdeAccion_SeguimientoMarzo2022!$M$5:$S$1707,7,FALSE)),"")</f>
        <v/>
      </c>
      <c r="D76" s="74" t="str">
        <f>+IFERROR(IF(LEN(VLOOKUP(PAccionEnMunicipiosMarzo2022!$B76,PdeAccion_SeguimientoMarzo2022!$M$5:$S$1707,7,FALSE))=0,"",VLOOKUP(PAccionEnMunicipiosMarzo2022!$B76,PdeAccion_SeguimientoMarzo2022!$M$5:$S$1707,4,FALSE)),"")</f>
        <v/>
      </c>
      <c r="E76" s="76"/>
      <c r="F76" s="76"/>
      <c r="G76" s="76"/>
      <c r="H76" s="75" t="str">
        <f>+IF(ABS(SUMIF($B$4:$B$1002,B76,$F$4:$F$1002)-IF(ISERROR(VLOOKUP(B76,PdeAccion_SeguimientoMarzo2022!$M$5:$S$1703,7,FALSE)),0,VLOOKUP(B76,PdeAccion_SeguimientoMarzo2022!$M$5:$S$1703,7,FALSE)))=0,"",ABS(SUMIF($B$4:$B$1002,B76,$F$4:$F$1002)-IF(ISERROR(VLOOKUP(B76,PdeAccion_SeguimientoMarzo2022!$M$5:$S$1703,7,FALSE)),0,VLOOKUP(B76,PdeAccion_SeguimientoMarzo2022!$M$5:$S$1703,7,FALSE))))</f>
        <v/>
      </c>
      <c r="I76" s="74" t="str">
        <f t="shared" si="2"/>
        <v/>
      </c>
      <c r="J76" s="75" t="str">
        <f t="shared" si="3"/>
        <v/>
      </c>
    </row>
    <row r="77" spans="1:10" x14ac:dyDescent="0.25">
      <c r="A77" s="69"/>
      <c r="B77" s="68"/>
      <c r="C77" s="74" t="str">
        <f>+IFERROR(IF(LEN(VLOOKUP(PAccionEnMunicipiosMarzo2022!$B77,PdeAccion_SeguimientoMarzo2022!$M$5:$S$1707,7,FALSE))=0,"",VLOOKUP(PAccionEnMunicipiosMarzo2022!B77,PdeAccion_SeguimientoMarzo2022!$M$5:$S$1707,7,FALSE)),"")</f>
        <v/>
      </c>
      <c r="D77" s="74" t="str">
        <f>+IFERROR(IF(LEN(VLOOKUP(PAccionEnMunicipiosMarzo2022!$B77,PdeAccion_SeguimientoMarzo2022!$M$5:$S$1707,7,FALSE))=0,"",VLOOKUP(PAccionEnMunicipiosMarzo2022!$B77,PdeAccion_SeguimientoMarzo2022!$M$5:$S$1707,4,FALSE)),"")</f>
        <v/>
      </c>
      <c r="E77" s="76"/>
      <c r="F77" s="76"/>
      <c r="G77" s="76"/>
      <c r="H77" s="75" t="str">
        <f>+IF(ABS(SUMIF($B$4:$B$1002,B77,$F$4:$F$1002)-IF(ISERROR(VLOOKUP(B77,PdeAccion_SeguimientoMarzo2022!$M$5:$S$1703,7,FALSE)),0,VLOOKUP(B77,PdeAccion_SeguimientoMarzo2022!$M$5:$S$1703,7,FALSE)))=0,"",ABS(SUMIF($B$4:$B$1002,B77,$F$4:$F$1002)-IF(ISERROR(VLOOKUP(B77,PdeAccion_SeguimientoMarzo2022!$M$5:$S$1703,7,FALSE)),0,VLOOKUP(B77,PdeAccion_SeguimientoMarzo2022!$M$5:$S$1703,7,FALSE))))</f>
        <v/>
      </c>
      <c r="I77" s="74" t="str">
        <f t="shared" si="2"/>
        <v/>
      </c>
      <c r="J77" s="75" t="str">
        <f t="shared" si="3"/>
        <v/>
      </c>
    </row>
    <row r="78" spans="1:10" x14ac:dyDescent="0.25">
      <c r="A78" s="69"/>
      <c r="B78" s="68"/>
      <c r="C78" s="74" t="str">
        <f>+IFERROR(IF(LEN(VLOOKUP(PAccionEnMunicipiosMarzo2022!$B78,PdeAccion_SeguimientoMarzo2022!$M$5:$S$1707,7,FALSE))=0,"",VLOOKUP(PAccionEnMunicipiosMarzo2022!B78,PdeAccion_SeguimientoMarzo2022!$M$5:$S$1707,7,FALSE)),"")</f>
        <v/>
      </c>
      <c r="D78" s="74" t="str">
        <f>+IFERROR(IF(LEN(VLOOKUP(PAccionEnMunicipiosMarzo2022!$B78,PdeAccion_SeguimientoMarzo2022!$M$5:$S$1707,7,FALSE))=0,"",VLOOKUP(PAccionEnMunicipiosMarzo2022!$B78,PdeAccion_SeguimientoMarzo2022!$M$5:$S$1707,4,FALSE)),"")</f>
        <v/>
      </c>
      <c r="E78" s="76"/>
      <c r="F78" s="76"/>
      <c r="G78" s="76"/>
      <c r="H78" s="75" t="str">
        <f>+IF(ABS(SUMIF($B$4:$B$1002,B78,$F$4:$F$1002)-IF(ISERROR(VLOOKUP(B78,PdeAccion_SeguimientoMarzo2022!$M$5:$S$1703,7,FALSE)),0,VLOOKUP(B78,PdeAccion_SeguimientoMarzo2022!$M$5:$S$1703,7,FALSE)))=0,"",ABS(SUMIF($B$4:$B$1002,B78,$F$4:$F$1002)-IF(ISERROR(VLOOKUP(B78,PdeAccion_SeguimientoMarzo2022!$M$5:$S$1703,7,FALSE)),0,VLOOKUP(B78,PdeAccion_SeguimientoMarzo2022!$M$5:$S$1703,7,FALSE))))</f>
        <v/>
      </c>
      <c r="I78" s="74" t="str">
        <f t="shared" si="2"/>
        <v/>
      </c>
      <c r="J78" s="75" t="str">
        <f t="shared" si="3"/>
        <v/>
      </c>
    </row>
    <row r="79" spans="1:10" x14ac:dyDescent="0.25">
      <c r="A79" s="69"/>
      <c r="B79" s="68"/>
      <c r="C79" s="74" t="str">
        <f>+IFERROR(IF(LEN(VLOOKUP(PAccionEnMunicipiosMarzo2022!$B79,PdeAccion_SeguimientoMarzo2022!$M$5:$S$1707,7,FALSE))=0,"",VLOOKUP(PAccionEnMunicipiosMarzo2022!B79,PdeAccion_SeguimientoMarzo2022!$M$5:$S$1707,7,FALSE)),"")</f>
        <v/>
      </c>
      <c r="D79" s="74" t="str">
        <f>+IFERROR(IF(LEN(VLOOKUP(PAccionEnMunicipiosMarzo2022!$B79,PdeAccion_SeguimientoMarzo2022!$M$5:$S$1707,7,FALSE))=0,"",VLOOKUP(PAccionEnMunicipiosMarzo2022!$B79,PdeAccion_SeguimientoMarzo2022!$M$5:$S$1707,4,FALSE)),"")</f>
        <v/>
      </c>
      <c r="E79" s="76"/>
      <c r="F79" s="76"/>
      <c r="G79" s="76"/>
      <c r="H79" s="75" t="str">
        <f>+IF(ABS(SUMIF($B$4:$B$1002,B79,$F$4:$F$1002)-IF(ISERROR(VLOOKUP(B79,PdeAccion_SeguimientoMarzo2022!$M$5:$S$1703,7,FALSE)),0,VLOOKUP(B79,PdeAccion_SeguimientoMarzo2022!$M$5:$S$1703,7,FALSE)))=0,"",ABS(SUMIF($B$4:$B$1002,B79,$F$4:$F$1002)-IF(ISERROR(VLOOKUP(B79,PdeAccion_SeguimientoMarzo2022!$M$5:$S$1703,7,FALSE)),0,VLOOKUP(B79,PdeAccion_SeguimientoMarzo2022!$M$5:$S$1703,7,FALSE))))</f>
        <v/>
      </c>
      <c r="I79" s="74" t="str">
        <f t="shared" si="2"/>
        <v/>
      </c>
      <c r="J79" s="75" t="str">
        <f t="shared" si="3"/>
        <v/>
      </c>
    </row>
    <row r="80" spans="1:10" x14ac:dyDescent="0.25">
      <c r="A80" s="69"/>
      <c r="B80" s="68"/>
      <c r="C80" s="74" t="str">
        <f>+IFERROR(IF(LEN(VLOOKUP(PAccionEnMunicipiosMarzo2022!$B80,PdeAccion_SeguimientoMarzo2022!$M$5:$S$1707,7,FALSE))=0,"",VLOOKUP(PAccionEnMunicipiosMarzo2022!B80,PdeAccion_SeguimientoMarzo2022!$M$5:$S$1707,7,FALSE)),"")</f>
        <v/>
      </c>
      <c r="D80" s="74" t="str">
        <f>+IFERROR(IF(LEN(VLOOKUP(PAccionEnMunicipiosMarzo2022!$B80,PdeAccion_SeguimientoMarzo2022!$M$5:$S$1707,7,FALSE))=0,"",VLOOKUP(PAccionEnMunicipiosMarzo2022!$B80,PdeAccion_SeguimientoMarzo2022!$M$5:$S$1707,4,FALSE)),"")</f>
        <v/>
      </c>
      <c r="E80" s="76"/>
      <c r="F80" s="76"/>
      <c r="G80" s="76"/>
      <c r="H80" s="75" t="str">
        <f>+IF(ABS(SUMIF($B$4:$B$1002,B80,$F$4:$F$1002)-IF(ISERROR(VLOOKUP(B80,PdeAccion_SeguimientoMarzo2022!$M$5:$S$1703,7,FALSE)),0,VLOOKUP(B80,PdeAccion_SeguimientoMarzo2022!$M$5:$S$1703,7,FALSE)))=0,"",ABS(SUMIF($B$4:$B$1002,B80,$F$4:$F$1002)-IF(ISERROR(VLOOKUP(B80,PdeAccion_SeguimientoMarzo2022!$M$5:$S$1703,7,FALSE)),0,VLOOKUP(B80,PdeAccion_SeguimientoMarzo2022!$M$5:$S$1703,7,FALSE))))</f>
        <v/>
      </c>
      <c r="I80" s="74" t="str">
        <f t="shared" si="2"/>
        <v/>
      </c>
      <c r="J80" s="75" t="str">
        <f t="shared" si="3"/>
        <v/>
      </c>
    </row>
    <row r="81" spans="1:10" x14ac:dyDescent="0.25">
      <c r="A81" s="69"/>
      <c r="B81" s="68"/>
      <c r="C81" s="74" t="str">
        <f>+IFERROR(IF(LEN(VLOOKUP(PAccionEnMunicipiosMarzo2022!$B81,PdeAccion_SeguimientoMarzo2022!$M$5:$S$1707,7,FALSE))=0,"",VLOOKUP(PAccionEnMunicipiosMarzo2022!B81,PdeAccion_SeguimientoMarzo2022!$M$5:$S$1707,7,FALSE)),"")</f>
        <v/>
      </c>
      <c r="D81" s="74" t="str">
        <f>+IFERROR(IF(LEN(VLOOKUP(PAccionEnMunicipiosMarzo2022!$B81,PdeAccion_SeguimientoMarzo2022!$M$5:$S$1707,7,FALSE))=0,"",VLOOKUP(PAccionEnMunicipiosMarzo2022!$B81,PdeAccion_SeguimientoMarzo2022!$M$5:$S$1707,4,FALSE)),"")</f>
        <v/>
      </c>
      <c r="E81" s="76"/>
      <c r="F81" s="76"/>
      <c r="G81" s="76"/>
      <c r="H81" s="75" t="str">
        <f>+IF(ABS(SUMIF($B$4:$B$1002,B81,$F$4:$F$1002)-IF(ISERROR(VLOOKUP(B81,PdeAccion_SeguimientoMarzo2022!$M$5:$S$1703,7,FALSE)),0,VLOOKUP(B81,PdeAccion_SeguimientoMarzo2022!$M$5:$S$1703,7,FALSE)))=0,"",ABS(SUMIF($B$4:$B$1002,B81,$F$4:$F$1002)-IF(ISERROR(VLOOKUP(B81,PdeAccion_SeguimientoMarzo2022!$M$5:$S$1703,7,FALSE)),0,VLOOKUP(B81,PdeAccion_SeguimientoMarzo2022!$M$5:$S$1703,7,FALSE))))</f>
        <v/>
      </c>
      <c r="I81" s="74" t="str">
        <f t="shared" si="2"/>
        <v/>
      </c>
      <c r="J81" s="75" t="str">
        <f t="shared" si="3"/>
        <v/>
      </c>
    </row>
    <row r="82" spans="1:10" x14ac:dyDescent="0.25">
      <c r="A82" s="69"/>
      <c r="B82" s="68"/>
      <c r="C82" s="74" t="str">
        <f>+IFERROR(IF(LEN(VLOOKUP(PAccionEnMunicipiosMarzo2022!$B82,PdeAccion_SeguimientoMarzo2022!$M$5:$S$1707,7,FALSE))=0,"",VLOOKUP(PAccionEnMunicipiosMarzo2022!B82,PdeAccion_SeguimientoMarzo2022!$M$5:$S$1707,7,FALSE)),"")</f>
        <v/>
      </c>
      <c r="D82" s="74" t="str">
        <f>+IFERROR(IF(LEN(VLOOKUP(PAccionEnMunicipiosMarzo2022!$B82,PdeAccion_SeguimientoMarzo2022!$M$5:$S$1707,7,FALSE))=0,"",VLOOKUP(PAccionEnMunicipiosMarzo2022!$B82,PdeAccion_SeguimientoMarzo2022!$M$5:$S$1707,4,FALSE)),"")</f>
        <v/>
      </c>
      <c r="E82" s="76"/>
      <c r="F82" s="76"/>
      <c r="G82" s="76"/>
      <c r="H82" s="75" t="str">
        <f>+IF(ABS(SUMIF($B$4:$B$1002,B82,$F$4:$F$1002)-IF(ISERROR(VLOOKUP(B82,PdeAccion_SeguimientoMarzo2022!$M$5:$S$1703,7,FALSE)),0,VLOOKUP(B82,PdeAccion_SeguimientoMarzo2022!$M$5:$S$1703,7,FALSE)))=0,"",ABS(SUMIF($B$4:$B$1002,B82,$F$4:$F$1002)-IF(ISERROR(VLOOKUP(B82,PdeAccion_SeguimientoMarzo2022!$M$5:$S$1703,7,FALSE)),0,VLOOKUP(B82,PdeAccion_SeguimientoMarzo2022!$M$5:$S$1703,7,FALSE))))</f>
        <v/>
      </c>
      <c r="I82" s="74" t="str">
        <f t="shared" si="2"/>
        <v/>
      </c>
      <c r="J82" s="75" t="str">
        <f t="shared" si="3"/>
        <v/>
      </c>
    </row>
    <row r="83" spans="1:10" x14ac:dyDescent="0.25">
      <c r="A83" s="69"/>
      <c r="B83" s="68"/>
      <c r="C83" s="74" t="str">
        <f>+IFERROR(IF(LEN(VLOOKUP(PAccionEnMunicipiosMarzo2022!$B83,PdeAccion_SeguimientoMarzo2022!$M$5:$S$1707,7,FALSE))=0,"",VLOOKUP(PAccionEnMunicipiosMarzo2022!B83,PdeAccion_SeguimientoMarzo2022!$M$5:$S$1707,7,FALSE)),"")</f>
        <v/>
      </c>
      <c r="D83" s="74" t="str">
        <f>+IFERROR(IF(LEN(VLOOKUP(PAccionEnMunicipiosMarzo2022!$B83,PdeAccion_SeguimientoMarzo2022!$M$5:$S$1707,7,FALSE))=0,"",VLOOKUP(PAccionEnMunicipiosMarzo2022!$B83,PdeAccion_SeguimientoMarzo2022!$M$5:$S$1707,4,FALSE)),"")</f>
        <v/>
      </c>
      <c r="E83" s="76"/>
      <c r="F83" s="76"/>
      <c r="G83" s="76"/>
      <c r="H83" s="75" t="str">
        <f>+IF(ABS(SUMIF($B$4:$B$1002,B83,$F$4:$F$1002)-IF(ISERROR(VLOOKUP(B83,PdeAccion_SeguimientoMarzo2022!$M$5:$S$1703,7,FALSE)),0,VLOOKUP(B83,PdeAccion_SeguimientoMarzo2022!$M$5:$S$1703,7,FALSE)))=0,"",ABS(SUMIF($B$4:$B$1002,B83,$F$4:$F$1002)-IF(ISERROR(VLOOKUP(B83,PdeAccion_SeguimientoMarzo2022!$M$5:$S$1703,7,FALSE)),0,VLOOKUP(B83,PdeAccion_SeguimientoMarzo2022!$M$5:$S$1703,7,FALSE))))</f>
        <v/>
      </c>
      <c r="I83" s="74" t="str">
        <f t="shared" si="2"/>
        <v/>
      </c>
      <c r="J83" s="75" t="str">
        <f t="shared" si="3"/>
        <v/>
      </c>
    </row>
    <row r="84" spans="1:10" x14ac:dyDescent="0.25">
      <c r="A84" s="69"/>
      <c r="B84" s="68"/>
      <c r="C84" s="74" t="str">
        <f>+IFERROR(IF(LEN(VLOOKUP(PAccionEnMunicipiosMarzo2022!$B84,PdeAccion_SeguimientoMarzo2022!$M$5:$S$1707,7,FALSE))=0,"",VLOOKUP(PAccionEnMunicipiosMarzo2022!B84,PdeAccion_SeguimientoMarzo2022!$M$5:$S$1707,7,FALSE)),"")</f>
        <v/>
      </c>
      <c r="D84" s="74" t="str">
        <f>+IFERROR(IF(LEN(VLOOKUP(PAccionEnMunicipiosMarzo2022!$B84,PdeAccion_SeguimientoMarzo2022!$M$5:$S$1707,7,FALSE))=0,"",VLOOKUP(PAccionEnMunicipiosMarzo2022!$B84,PdeAccion_SeguimientoMarzo2022!$M$5:$S$1707,4,FALSE)),"")</f>
        <v/>
      </c>
      <c r="E84" s="76"/>
      <c r="F84" s="76"/>
      <c r="G84" s="76"/>
      <c r="H84" s="75" t="str">
        <f>+IF(ABS(SUMIF($B$4:$B$1002,B84,$F$4:$F$1002)-IF(ISERROR(VLOOKUP(B84,PdeAccion_SeguimientoMarzo2022!$M$5:$S$1703,7,FALSE)),0,VLOOKUP(B84,PdeAccion_SeguimientoMarzo2022!$M$5:$S$1703,7,FALSE)))=0,"",ABS(SUMIF($B$4:$B$1002,B84,$F$4:$F$1002)-IF(ISERROR(VLOOKUP(B84,PdeAccion_SeguimientoMarzo2022!$M$5:$S$1703,7,FALSE)),0,VLOOKUP(B84,PdeAccion_SeguimientoMarzo2022!$M$5:$S$1703,7,FALSE))))</f>
        <v/>
      </c>
      <c r="I84" s="74" t="str">
        <f t="shared" si="2"/>
        <v/>
      </c>
      <c r="J84" s="75" t="str">
        <f t="shared" si="3"/>
        <v/>
      </c>
    </row>
    <row r="85" spans="1:10" x14ac:dyDescent="0.25">
      <c r="A85" s="69"/>
      <c r="B85" s="68"/>
      <c r="C85" s="74" t="str">
        <f>+IFERROR(IF(LEN(VLOOKUP(PAccionEnMunicipiosMarzo2022!$B85,PdeAccion_SeguimientoMarzo2022!$M$5:$S$1707,7,FALSE))=0,"",VLOOKUP(PAccionEnMunicipiosMarzo2022!B85,PdeAccion_SeguimientoMarzo2022!$M$5:$S$1707,7,FALSE)),"")</f>
        <v/>
      </c>
      <c r="D85" s="74" t="str">
        <f>+IFERROR(IF(LEN(VLOOKUP(PAccionEnMunicipiosMarzo2022!$B85,PdeAccion_SeguimientoMarzo2022!$M$5:$S$1707,7,FALSE))=0,"",VLOOKUP(PAccionEnMunicipiosMarzo2022!$B85,PdeAccion_SeguimientoMarzo2022!$M$5:$S$1707,4,FALSE)),"")</f>
        <v/>
      </c>
      <c r="E85" s="76"/>
      <c r="F85" s="76"/>
      <c r="G85" s="76"/>
      <c r="H85" s="75" t="str">
        <f>+IF(ABS(SUMIF($B$4:$B$1002,B85,$F$4:$F$1002)-IF(ISERROR(VLOOKUP(B85,PdeAccion_SeguimientoMarzo2022!$M$5:$S$1703,7,FALSE)),0,VLOOKUP(B85,PdeAccion_SeguimientoMarzo2022!$M$5:$S$1703,7,FALSE)))=0,"",ABS(SUMIF($B$4:$B$1002,B85,$F$4:$F$1002)-IF(ISERROR(VLOOKUP(B85,PdeAccion_SeguimientoMarzo2022!$M$5:$S$1703,7,FALSE)),0,VLOOKUP(B85,PdeAccion_SeguimientoMarzo2022!$M$5:$S$1703,7,FALSE))))</f>
        <v/>
      </c>
      <c r="I85" s="74" t="str">
        <f t="shared" si="2"/>
        <v/>
      </c>
      <c r="J85" s="75" t="str">
        <f t="shared" si="3"/>
        <v/>
      </c>
    </row>
    <row r="86" spans="1:10" x14ac:dyDescent="0.25">
      <c r="A86" s="69"/>
      <c r="B86" s="68"/>
      <c r="C86" s="74" t="str">
        <f>+IFERROR(IF(LEN(VLOOKUP(PAccionEnMunicipiosMarzo2022!$B86,PdeAccion_SeguimientoMarzo2022!$M$5:$S$1707,7,FALSE))=0,"",VLOOKUP(PAccionEnMunicipiosMarzo2022!B86,PdeAccion_SeguimientoMarzo2022!$M$5:$S$1707,7,FALSE)),"")</f>
        <v/>
      </c>
      <c r="D86" s="74" t="str">
        <f>+IFERROR(IF(LEN(VLOOKUP(PAccionEnMunicipiosMarzo2022!$B86,PdeAccion_SeguimientoMarzo2022!$M$5:$S$1707,7,FALSE))=0,"",VLOOKUP(PAccionEnMunicipiosMarzo2022!$B86,PdeAccion_SeguimientoMarzo2022!$M$5:$S$1707,4,FALSE)),"")</f>
        <v/>
      </c>
      <c r="E86" s="76"/>
      <c r="F86" s="76"/>
      <c r="G86" s="76"/>
      <c r="H86" s="75" t="str">
        <f>+IF(ABS(SUMIF($B$4:$B$1002,B86,$F$4:$F$1002)-IF(ISERROR(VLOOKUP(B86,PdeAccion_SeguimientoMarzo2022!$M$5:$S$1703,7,FALSE)),0,VLOOKUP(B86,PdeAccion_SeguimientoMarzo2022!$M$5:$S$1703,7,FALSE)))=0,"",ABS(SUMIF($B$4:$B$1002,B86,$F$4:$F$1002)-IF(ISERROR(VLOOKUP(B86,PdeAccion_SeguimientoMarzo2022!$M$5:$S$1703,7,FALSE)),0,VLOOKUP(B86,PdeAccion_SeguimientoMarzo2022!$M$5:$S$1703,7,FALSE))))</f>
        <v/>
      </c>
      <c r="I86" s="74" t="str">
        <f t="shared" si="2"/>
        <v/>
      </c>
      <c r="J86" s="75" t="str">
        <f t="shared" si="3"/>
        <v/>
      </c>
    </row>
    <row r="87" spans="1:10" x14ac:dyDescent="0.25">
      <c r="A87" s="69"/>
      <c r="B87" s="68"/>
      <c r="C87" s="74" t="str">
        <f>+IFERROR(IF(LEN(VLOOKUP(PAccionEnMunicipiosMarzo2022!$B87,PdeAccion_SeguimientoMarzo2022!$M$5:$S$1707,7,FALSE))=0,"",VLOOKUP(PAccionEnMunicipiosMarzo2022!B87,PdeAccion_SeguimientoMarzo2022!$M$5:$S$1707,7,FALSE)),"")</f>
        <v/>
      </c>
      <c r="D87" s="74" t="str">
        <f>+IFERROR(IF(LEN(VLOOKUP(PAccionEnMunicipiosMarzo2022!$B87,PdeAccion_SeguimientoMarzo2022!$M$5:$S$1707,7,FALSE))=0,"",VLOOKUP(PAccionEnMunicipiosMarzo2022!$B87,PdeAccion_SeguimientoMarzo2022!$M$5:$S$1707,4,FALSE)),"")</f>
        <v/>
      </c>
      <c r="E87" s="76"/>
      <c r="F87" s="76"/>
      <c r="G87" s="76"/>
      <c r="H87" s="75" t="str">
        <f>+IF(ABS(SUMIF($B$4:$B$1002,B87,$F$4:$F$1002)-IF(ISERROR(VLOOKUP(B87,PdeAccion_SeguimientoMarzo2022!$M$5:$S$1703,7,FALSE)),0,VLOOKUP(B87,PdeAccion_SeguimientoMarzo2022!$M$5:$S$1703,7,FALSE)))=0,"",ABS(SUMIF($B$4:$B$1002,B87,$F$4:$F$1002)-IF(ISERROR(VLOOKUP(B87,PdeAccion_SeguimientoMarzo2022!$M$5:$S$1703,7,FALSE)),0,VLOOKUP(B87,PdeAccion_SeguimientoMarzo2022!$M$5:$S$1703,7,FALSE))))</f>
        <v/>
      </c>
      <c r="I87" s="74" t="str">
        <f t="shared" si="2"/>
        <v/>
      </c>
      <c r="J87" s="75" t="str">
        <f t="shared" si="3"/>
        <v/>
      </c>
    </row>
    <row r="88" spans="1:10" x14ac:dyDescent="0.25">
      <c r="A88" s="69"/>
      <c r="B88" s="68"/>
      <c r="C88" s="74" t="str">
        <f>+IFERROR(IF(LEN(VLOOKUP(PAccionEnMunicipiosMarzo2022!$B88,PdeAccion_SeguimientoMarzo2022!$M$5:$S$1707,7,FALSE))=0,"",VLOOKUP(PAccionEnMunicipiosMarzo2022!B88,PdeAccion_SeguimientoMarzo2022!$M$5:$S$1707,7,FALSE)),"")</f>
        <v/>
      </c>
      <c r="D88" s="74" t="str">
        <f>+IFERROR(IF(LEN(VLOOKUP(PAccionEnMunicipiosMarzo2022!$B88,PdeAccion_SeguimientoMarzo2022!$M$5:$S$1707,7,FALSE))=0,"",VLOOKUP(PAccionEnMunicipiosMarzo2022!$B88,PdeAccion_SeguimientoMarzo2022!$M$5:$S$1707,4,FALSE)),"")</f>
        <v/>
      </c>
      <c r="E88" s="76"/>
      <c r="F88" s="76"/>
      <c r="G88" s="76"/>
      <c r="H88" s="75" t="str">
        <f>+IF(ABS(SUMIF($B$4:$B$1002,B88,$F$4:$F$1002)-IF(ISERROR(VLOOKUP(B88,PdeAccion_SeguimientoMarzo2022!$M$5:$S$1703,7,FALSE)),0,VLOOKUP(B88,PdeAccion_SeguimientoMarzo2022!$M$5:$S$1703,7,FALSE)))=0,"",ABS(SUMIF($B$4:$B$1002,B88,$F$4:$F$1002)-IF(ISERROR(VLOOKUP(B88,PdeAccion_SeguimientoMarzo2022!$M$5:$S$1703,7,FALSE)),0,VLOOKUP(B88,PdeAccion_SeguimientoMarzo2022!$M$5:$S$1703,7,FALSE))))</f>
        <v/>
      </c>
      <c r="I88" s="74" t="str">
        <f t="shared" si="2"/>
        <v/>
      </c>
      <c r="J88" s="75" t="str">
        <f t="shared" si="3"/>
        <v/>
      </c>
    </row>
    <row r="89" spans="1:10" x14ac:dyDescent="0.25">
      <c r="A89" s="69"/>
      <c r="B89" s="68"/>
      <c r="C89" s="74" t="str">
        <f>+IFERROR(IF(LEN(VLOOKUP(PAccionEnMunicipiosMarzo2022!$B89,PdeAccion_SeguimientoMarzo2022!$M$5:$S$1707,7,FALSE))=0,"",VLOOKUP(PAccionEnMunicipiosMarzo2022!B89,PdeAccion_SeguimientoMarzo2022!$M$5:$S$1707,7,FALSE)),"")</f>
        <v/>
      </c>
      <c r="D89" s="74" t="str">
        <f>+IFERROR(IF(LEN(VLOOKUP(PAccionEnMunicipiosMarzo2022!$B89,PdeAccion_SeguimientoMarzo2022!$M$5:$S$1707,7,FALSE))=0,"",VLOOKUP(PAccionEnMunicipiosMarzo2022!$B89,PdeAccion_SeguimientoMarzo2022!$M$5:$S$1707,4,FALSE)),"")</f>
        <v/>
      </c>
      <c r="E89" s="76"/>
      <c r="F89" s="76"/>
      <c r="G89" s="76"/>
      <c r="H89" s="75" t="str">
        <f>+IF(ABS(SUMIF($B$4:$B$1002,B89,$F$4:$F$1002)-IF(ISERROR(VLOOKUP(B89,PdeAccion_SeguimientoMarzo2022!$M$5:$S$1703,7,FALSE)),0,VLOOKUP(B89,PdeAccion_SeguimientoMarzo2022!$M$5:$S$1703,7,FALSE)))=0,"",ABS(SUMIF($B$4:$B$1002,B89,$F$4:$F$1002)-IF(ISERROR(VLOOKUP(B89,PdeAccion_SeguimientoMarzo2022!$M$5:$S$1703,7,FALSE)),0,VLOOKUP(B89,PdeAccion_SeguimientoMarzo2022!$M$5:$S$1703,7,FALSE))))</f>
        <v/>
      </c>
      <c r="I89" s="74" t="str">
        <f t="shared" si="2"/>
        <v/>
      </c>
      <c r="J89" s="75" t="str">
        <f t="shared" si="3"/>
        <v/>
      </c>
    </row>
    <row r="90" spans="1:10" x14ac:dyDescent="0.25">
      <c r="A90" s="69"/>
      <c r="B90" s="68"/>
      <c r="C90" s="74" t="str">
        <f>+IFERROR(IF(LEN(VLOOKUP(PAccionEnMunicipiosMarzo2022!$B90,PdeAccion_SeguimientoMarzo2022!$M$5:$S$1707,7,FALSE))=0,"",VLOOKUP(PAccionEnMunicipiosMarzo2022!B90,PdeAccion_SeguimientoMarzo2022!$M$5:$S$1707,7,FALSE)),"")</f>
        <v/>
      </c>
      <c r="D90" s="74" t="str">
        <f>+IFERROR(IF(LEN(VLOOKUP(PAccionEnMunicipiosMarzo2022!$B90,PdeAccion_SeguimientoMarzo2022!$M$5:$S$1707,7,FALSE))=0,"",VLOOKUP(PAccionEnMunicipiosMarzo2022!$B90,PdeAccion_SeguimientoMarzo2022!$M$5:$S$1707,4,FALSE)),"")</f>
        <v/>
      </c>
      <c r="E90" s="76"/>
      <c r="F90" s="76"/>
      <c r="G90" s="76"/>
      <c r="H90" s="75" t="str">
        <f>+IF(ABS(SUMIF($B$4:$B$1002,B90,$F$4:$F$1002)-IF(ISERROR(VLOOKUP(B90,PdeAccion_SeguimientoMarzo2022!$M$5:$S$1703,7,FALSE)),0,VLOOKUP(B90,PdeAccion_SeguimientoMarzo2022!$M$5:$S$1703,7,FALSE)))=0,"",ABS(SUMIF($B$4:$B$1002,B90,$F$4:$F$1002)-IF(ISERROR(VLOOKUP(B90,PdeAccion_SeguimientoMarzo2022!$M$5:$S$1703,7,FALSE)),0,VLOOKUP(B90,PdeAccion_SeguimientoMarzo2022!$M$5:$S$1703,7,FALSE))))</f>
        <v/>
      </c>
      <c r="I90" s="74" t="str">
        <f t="shared" si="2"/>
        <v/>
      </c>
      <c r="J90" s="75" t="str">
        <f t="shared" si="3"/>
        <v/>
      </c>
    </row>
    <row r="91" spans="1:10" x14ac:dyDescent="0.25">
      <c r="A91" s="69"/>
      <c r="B91" s="68"/>
      <c r="C91" s="74" t="str">
        <f>+IFERROR(IF(LEN(VLOOKUP(PAccionEnMunicipiosMarzo2022!$B91,PdeAccion_SeguimientoMarzo2022!$M$5:$S$1707,7,FALSE))=0,"",VLOOKUP(PAccionEnMunicipiosMarzo2022!B91,PdeAccion_SeguimientoMarzo2022!$M$5:$S$1707,7,FALSE)),"")</f>
        <v/>
      </c>
      <c r="D91" s="74" t="str">
        <f>+IFERROR(IF(LEN(VLOOKUP(PAccionEnMunicipiosMarzo2022!$B91,PdeAccion_SeguimientoMarzo2022!$M$5:$S$1707,7,FALSE))=0,"",VLOOKUP(PAccionEnMunicipiosMarzo2022!$B91,PdeAccion_SeguimientoMarzo2022!$M$5:$S$1707,4,FALSE)),"")</f>
        <v/>
      </c>
      <c r="E91" s="76"/>
      <c r="F91" s="76"/>
      <c r="G91" s="76"/>
      <c r="H91" s="75" t="str">
        <f>+IF(ABS(SUMIF($B$4:$B$1002,B91,$F$4:$F$1002)-IF(ISERROR(VLOOKUP(B91,PdeAccion_SeguimientoMarzo2022!$M$5:$S$1703,7,FALSE)),0,VLOOKUP(B91,PdeAccion_SeguimientoMarzo2022!$M$5:$S$1703,7,FALSE)))=0,"",ABS(SUMIF($B$4:$B$1002,B91,$F$4:$F$1002)-IF(ISERROR(VLOOKUP(B91,PdeAccion_SeguimientoMarzo2022!$M$5:$S$1703,7,FALSE)),0,VLOOKUP(B91,PdeAccion_SeguimientoMarzo2022!$M$5:$S$1703,7,FALSE))))</f>
        <v/>
      </c>
      <c r="I91" s="74" t="str">
        <f t="shared" si="2"/>
        <v/>
      </c>
      <c r="J91" s="75" t="str">
        <f t="shared" si="3"/>
        <v/>
      </c>
    </row>
    <row r="92" spans="1:10" x14ac:dyDescent="0.25">
      <c r="A92" s="69"/>
      <c r="B92" s="68"/>
      <c r="C92" s="74" t="str">
        <f>+IFERROR(IF(LEN(VLOOKUP(PAccionEnMunicipiosMarzo2022!$B92,PdeAccion_SeguimientoMarzo2022!$M$5:$S$1707,7,FALSE))=0,"",VLOOKUP(PAccionEnMunicipiosMarzo2022!B92,PdeAccion_SeguimientoMarzo2022!$M$5:$S$1707,7,FALSE)),"")</f>
        <v/>
      </c>
      <c r="D92" s="74" t="str">
        <f>+IFERROR(IF(LEN(VLOOKUP(PAccionEnMunicipiosMarzo2022!$B92,PdeAccion_SeguimientoMarzo2022!$M$5:$S$1707,7,FALSE))=0,"",VLOOKUP(PAccionEnMunicipiosMarzo2022!$B92,PdeAccion_SeguimientoMarzo2022!$M$5:$S$1707,4,FALSE)),"")</f>
        <v/>
      </c>
      <c r="E92" s="76"/>
      <c r="F92" s="76"/>
      <c r="G92" s="76"/>
      <c r="H92" s="75" t="str">
        <f>+IF(ABS(SUMIF($B$4:$B$1002,B92,$F$4:$F$1002)-IF(ISERROR(VLOOKUP(B92,PdeAccion_SeguimientoMarzo2022!$M$5:$S$1703,7,FALSE)),0,VLOOKUP(B92,PdeAccion_SeguimientoMarzo2022!$M$5:$S$1703,7,FALSE)))=0,"",ABS(SUMIF($B$4:$B$1002,B92,$F$4:$F$1002)-IF(ISERROR(VLOOKUP(B92,PdeAccion_SeguimientoMarzo2022!$M$5:$S$1703,7,FALSE)),0,VLOOKUP(B92,PdeAccion_SeguimientoMarzo2022!$M$5:$S$1703,7,FALSE))))</f>
        <v/>
      </c>
      <c r="I92" s="74" t="str">
        <f t="shared" si="2"/>
        <v/>
      </c>
      <c r="J92" s="75" t="str">
        <f t="shared" si="3"/>
        <v/>
      </c>
    </row>
    <row r="93" spans="1:10" x14ac:dyDescent="0.25">
      <c r="A93" s="69"/>
      <c r="B93" s="68"/>
      <c r="C93" s="74" t="str">
        <f>+IFERROR(IF(LEN(VLOOKUP(PAccionEnMunicipiosMarzo2022!$B93,PdeAccion_SeguimientoMarzo2022!$M$5:$S$1707,7,FALSE))=0,"",VLOOKUP(PAccionEnMunicipiosMarzo2022!B93,PdeAccion_SeguimientoMarzo2022!$M$5:$S$1707,7,FALSE)),"")</f>
        <v/>
      </c>
      <c r="D93" s="74" t="str">
        <f>+IFERROR(IF(LEN(VLOOKUP(PAccionEnMunicipiosMarzo2022!$B93,PdeAccion_SeguimientoMarzo2022!$M$5:$S$1707,7,FALSE))=0,"",VLOOKUP(PAccionEnMunicipiosMarzo2022!$B93,PdeAccion_SeguimientoMarzo2022!$M$5:$S$1707,4,FALSE)),"")</f>
        <v/>
      </c>
      <c r="E93" s="76"/>
      <c r="F93" s="76"/>
      <c r="G93" s="76"/>
      <c r="H93" s="75" t="str">
        <f>+IF(ABS(SUMIF($B$4:$B$1002,B93,$F$4:$F$1002)-IF(ISERROR(VLOOKUP(B93,PdeAccion_SeguimientoMarzo2022!$M$5:$S$1703,7,FALSE)),0,VLOOKUP(B93,PdeAccion_SeguimientoMarzo2022!$M$5:$S$1703,7,FALSE)))=0,"",ABS(SUMIF($B$4:$B$1002,B93,$F$4:$F$1002)-IF(ISERROR(VLOOKUP(B93,PdeAccion_SeguimientoMarzo2022!$M$5:$S$1703,7,FALSE)),0,VLOOKUP(B93,PdeAccion_SeguimientoMarzo2022!$M$5:$S$1703,7,FALSE))))</f>
        <v/>
      </c>
      <c r="I93" s="74" t="str">
        <f t="shared" si="2"/>
        <v/>
      </c>
      <c r="J93" s="75" t="str">
        <f t="shared" si="3"/>
        <v/>
      </c>
    </row>
    <row r="94" spans="1:10" x14ac:dyDescent="0.25">
      <c r="A94" s="69"/>
      <c r="B94" s="68"/>
      <c r="C94" s="74" t="str">
        <f>+IFERROR(IF(LEN(VLOOKUP(PAccionEnMunicipiosMarzo2022!$B94,PdeAccion_SeguimientoMarzo2022!$M$5:$S$1707,7,FALSE))=0,"",VLOOKUP(PAccionEnMunicipiosMarzo2022!B94,PdeAccion_SeguimientoMarzo2022!$M$5:$S$1707,7,FALSE)),"")</f>
        <v/>
      </c>
      <c r="D94" s="74" t="str">
        <f>+IFERROR(IF(LEN(VLOOKUP(PAccionEnMunicipiosMarzo2022!$B94,PdeAccion_SeguimientoMarzo2022!$M$5:$S$1707,7,FALSE))=0,"",VLOOKUP(PAccionEnMunicipiosMarzo2022!$B94,PdeAccion_SeguimientoMarzo2022!$M$5:$S$1707,4,FALSE)),"")</f>
        <v/>
      </c>
      <c r="E94" s="76"/>
      <c r="F94" s="76"/>
      <c r="G94" s="76"/>
      <c r="H94" s="75" t="str">
        <f>+IF(ABS(SUMIF($B$4:$B$1002,B94,$F$4:$F$1002)-IF(ISERROR(VLOOKUP(B94,PdeAccion_SeguimientoMarzo2022!$M$5:$S$1703,7,FALSE)),0,VLOOKUP(B94,PdeAccion_SeguimientoMarzo2022!$M$5:$S$1703,7,FALSE)))=0,"",ABS(SUMIF($B$4:$B$1002,B94,$F$4:$F$1002)-IF(ISERROR(VLOOKUP(B94,PdeAccion_SeguimientoMarzo2022!$M$5:$S$1703,7,FALSE)),0,VLOOKUP(B94,PdeAccion_SeguimientoMarzo2022!$M$5:$S$1703,7,FALSE))))</f>
        <v/>
      </c>
      <c r="I94" s="74" t="str">
        <f t="shared" si="2"/>
        <v/>
      </c>
      <c r="J94" s="75" t="str">
        <f t="shared" si="3"/>
        <v/>
      </c>
    </row>
    <row r="95" spans="1:10" x14ac:dyDescent="0.25">
      <c r="A95" s="69"/>
      <c r="B95" s="68"/>
      <c r="C95" s="74" t="str">
        <f>+IFERROR(IF(LEN(VLOOKUP(PAccionEnMunicipiosMarzo2022!$B95,PdeAccion_SeguimientoMarzo2022!$M$5:$S$1707,7,FALSE))=0,"",VLOOKUP(PAccionEnMunicipiosMarzo2022!B95,PdeAccion_SeguimientoMarzo2022!$M$5:$S$1707,7,FALSE)),"")</f>
        <v/>
      </c>
      <c r="D95" s="74" t="str">
        <f>+IFERROR(IF(LEN(VLOOKUP(PAccionEnMunicipiosMarzo2022!$B95,PdeAccion_SeguimientoMarzo2022!$M$5:$S$1707,7,FALSE))=0,"",VLOOKUP(PAccionEnMunicipiosMarzo2022!$B95,PdeAccion_SeguimientoMarzo2022!$M$5:$S$1707,4,FALSE)),"")</f>
        <v/>
      </c>
      <c r="E95" s="76"/>
      <c r="F95" s="76"/>
      <c r="G95" s="76"/>
      <c r="H95" s="75" t="str">
        <f>+IF(ABS(SUMIF($B$4:$B$1002,B95,$F$4:$F$1002)-IF(ISERROR(VLOOKUP(B95,PdeAccion_SeguimientoMarzo2022!$M$5:$S$1703,7,FALSE)),0,VLOOKUP(B95,PdeAccion_SeguimientoMarzo2022!$M$5:$S$1703,7,FALSE)))=0,"",ABS(SUMIF($B$4:$B$1002,B95,$F$4:$F$1002)-IF(ISERROR(VLOOKUP(B95,PdeAccion_SeguimientoMarzo2022!$M$5:$S$1703,7,FALSE)),0,VLOOKUP(B95,PdeAccion_SeguimientoMarzo2022!$M$5:$S$1703,7,FALSE))))</f>
        <v/>
      </c>
      <c r="I95" s="74" t="str">
        <f t="shared" si="2"/>
        <v/>
      </c>
      <c r="J95" s="75" t="str">
        <f t="shared" si="3"/>
        <v/>
      </c>
    </row>
    <row r="96" spans="1:10" x14ac:dyDescent="0.25">
      <c r="A96" s="69"/>
      <c r="B96" s="68"/>
      <c r="C96" s="74" t="str">
        <f>+IFERROR(IF(LEN(VLOOKUP(PAccionEnMunicipiosMarzo2022!$B96,PdeAccion_SeguimientoMarzo2022!$M$5:$S$1707,7,FALSE))=0,"",VLOOKUP(PAccionEnMunicipiosMarzo2022!B96,PdeAccion_SeguimientoMarzo2022!$M$5:$S$1707,7,FALSE)),"")</f>
        <v/>
      </c>
      <c r="D96" s="74" t="str">
        <f>+IFERROR(IF(LEN(VLOOKUP(PAccionEnMunicipiosMarzo2022!$B96,PdeAccion_SeguimientoMarzo2022!$M$5:$S$1707,7,FALSE))=0,"",VLOOKUP(PAccionEnMunicipiosMarzo2022!$B96,PdeAccion_SeguimientoMarzo2022!$M$5:$S$1707,4,FALSE)),"")</f>
        <v/>
      </c>
      <c r="E96" s="76"/>
      <c r="F96" s="76"/>
      <c r="G96" s="76"/>
      <c r="H96" s="75" t="str">
        <f>+IF(ABS(SUMIF($B$4:$B$1002,B96,$F$4:$F$1002)-IF(ISERROR(VLOOKUP(B96,PdeAccion_SeguimientoMarzo2022!$M$5:$S$1703,7,FALSE)),0,VLOOKUP(B96,PdeAccion_SeguimientoMarzo2022!$M$5:$S$1703,7,FALSE)))=0,"",ABS(SUMIF($B$4:$B$1002,B96,$F$4:$F$1002)-IF(ISERROR(VLOOKUP(B96,PdeAccion_SeguimientoMarzo2022!$M$5:$S$1703,7,FALSE)),0,VLOOKUP(B96,PdeAccion_SeguimientoMarzo2022!$M$5:$S$1703,7,FALSE))))</f>
        <v/>
      </c>
      <c r="I96" s="74" t="str">
        <f t="shared" si="2"/>
        <v/>
      </c>
      <c r="J96" s="75" t="str">
        <f t="shared" si="3"/>
        <v/>
      </c>
    </row>
    <row r="97" spans="1:10" x14ac:dyDescent="0.25">
      <c r="A97" s="69"/>
      <c r="B97" s="68"/>
      <c r="C97" s="74" t="str">
        <f>+IFERROR(IF(LEN(VLOOKUP(PAccionEnMunicipiosMarzo2022!$B97,PdeAccion_SeguimientoMarzo2022!$M$5:$S$1707,7,FALSE))=0,"",VLOOKUP(PAccionEnMunicipiosMarzo2022!B97,PdeAccion_SeguimientoMarzo2022!$M$5:$S$1707,7,FALSE)),"")</f>
        <v/>
      </c>
      <c r="D97" s="74" t="str">
        <f>+IFERROR(IF(LEN(VLOOKUP(PAccionEnMunicipiosMarzo2022!$B97,PdeAccion_SeguimientoMarzo2022!$M$5:$S$1707,7,FALSE))=0,"",VLOOKUP(PAccionEnMunicipiosMarzo2022!$B97,PdeAccion_SeguimientoMarzo2022!$M$5:$S$1707,4,FALSE)),"")</f>
        <v/>
      </c>
      <c r="E97" s="76"/>
      <c r="F97" s="76"/>
      <c r="G97" s="76"/>
      <c r="H97" s="75" t="str">
        <f>+IF(ABS(SUMIF($B$4:$B$1002,B97,$F$4:$F$1002)-IF(ISERROR(VLOOKUP(B97,PdeAccion_SeguimientoMarzo2022!$M$5:$S$1703,7,FALSE)),0,VLOOKUP(B97,PdeAccion_SeguimientoMarzo2022!$M$5:$S$1703,7,FALSE)))=0,"",ABS(SUMIF($B$4:$B$1002,B97,$F$4:$F$1002)-IF(ISERROR(VLOOKUP(B97,PdeAccion_SeguimientoMarzo2022!$M$5:$S$1703,7,FALSE)),0,VLOOKUP(B97,PdeAccion_SeguimientoMarzo2022!$M$5:$S$1703,7,FALSE))))</f>
        <v/>
      </c>
      <c r="I97" s="74" t="str">
        <f t="shared" si="2"/>
        <v/>
      </c>
      <c r="J97" s="75" t="str">
        <f t="shared" si="3"/>
        <v/>
      </c>
    </row>
    <row r="98" spans="1:10" x14ac:dyDescent="0.25">
      <c r="A98" s="69"/>
      <c r="B98" s="68"/>
      <c r="C98" s="74" t="str">
        <f>+IFERROR(IF(LEN(VLOOKUP(PAccionEnMunicipiosMarzo2022!$B98,PdeAccion_SeguimientoMarzo2022!$M$5:$S$1707,7,FALSE))=0,"",VLOOKUP(PAccionEnMunicipiosMarzo2022!B98,PdeAccion_SeguimientoMarzo2022!$M$5:$S$1707,7,FALSE)),"")</f>
        <v/>
      </c>
      <c r="D98" s="74" t="str">
        <f>+IFERROR(IF(LEN(VLOOKUP(PAccionEnMunicipiosMarzo2022!$B98,PdeAccion_SeguimientoMarzo2022!$M$5:$S$1707,7,FALSE))=0,"",VLOOKUP(PAccionEnMunicipiosMarzo2022!$B98,PdeAccion_SeguimientoMarzo2022!$M$5:$S$1707,4,FALSE)),"")</f>
        <v/>
      </c>
      <c r="E98" s="76"/>
      <c r="F98" s="76"/>
      <c r="G98" s="76"/>
      <c r="H98" s="75" t="str">
        <f>+IF(ABS(SUMIF($B$4:$B$1002,B98,$F$4:$F$1002)-IF(ISERROR(VLOOKUP(B98,PdeAccion_SeguimientoMarzo2022!$M$5:$S$1703,7,FALSE)),0,VLOOKUP(B98,PdeAccion_SeguimientoMarzo2022!$M$5:$S$1703,7,FALSE)))=0,"",ABS(SUMIF($B$4:$B$1002,B98,$F$4:$F$1002)-IF(ISERROR(VLOOKUP(B98,PdeAccion_SeguimientoMarzo2022!$M$5:$S$1703,7,FALSE)),0,VLOOKUP(B98,PdeAccion_SeguimientoMarzo2022!$M$5:$S$1703,7,FALSE))))</f>
        <v/>
      </c>
      <c r="I98" s="74" t="str">
        <f t="shared" si="2"/>
        <v/>
      </c>
      <c r="J98" s="75" t="str">
        <f t="shared" si="3"/>
        <v/>
      </c>
    </row>
    <row r="99" spans="1:10" x14ac:dyDescent="0.25">
      <c r="A99" s="69"/>
      <c r="B99" s="68"/>
      <c r="C99" s="74" t="str">
        <f>+IFERROR(IF(LEN(VLOOKUP(PAccionEnMunicipiosMarzo2022!$B99,PdeAccion_SeguimientoMarzo2022!$M$5:$S$1707,7,FALSE))=0,"",VLOOKUP(PAccionEnMunicipiosMarzo2022!B99,PdeAccion_SeguimientoMarzo2022!$M$5:$S$1707,7,FALSE)),"")</f>
        <v/>
      </c>
      <c r="D99" s="74" t="str">
        <f>+IFERROR(IF(LEN(VLOOKUP(PAccionEnMunicipiosMarzo2022!$B99,PdeAccion_SeguimientoMarzo2022!$M$5:$S$1707,7,FALSE))=0,"",VLOOKUP(PAccionEnMunicipiosMarzo2022!$B99,PdeAccion_SeguimientoMarzo2022!$M$5:$S$1707,4,FALSE)),"")</f>
        <v/>
      </c>
      <c r="E99" s="76"/>
      <c r="F99" s="76"/>
      <c r="G99" s="76"/>
      <c r="H99" s="75" t="str">
        <f>+IF(ABS(SUMIF($B$4:$B$1002,B99,$F$4:$F$1002)-IF(ISERROR(VLOOKUP(B99,PdeAccion_SeguimientoMarzo2022!$M$5:$S$1703,7,FALSE)),0,VLOOKUP(B99,PdeAccion_SeguimientoMarzo2022!$M$5:$S$1703,7,FALSE)))=0,"",ABS(SUMIF($B$4:$B$1002,B99,$F$4:$F$1002)-IF(ISERROR(VLOOKUP(B99,PdeAccion_SeguimientoMarzo2022!$M$5:$S$1703,7,FALSE)),0,VLOOKUP(B99,PdeAccion_SeguimientoMarzo2022!$M$5:$S$1703,7,FALSE))))</f>
        <v/>
      </c>
      <c r="I99" s="74" t="str">
        <f t="shared" si="2"/>
        <v/>
      </c>
      <c r="J99" s="75" t="str">
        <f t="shared" si="3"/>
        <v/>
      </c>
    </row>
    <row r="100" spans="1:10" x14ac:dyDescent="0.25">
      <c r="A100" s="69"/>
      <c r="B100" s="68"/>
      <c r="C100" s="74" t="str">
        <f>+IFERROR(IF(LEN(VLOOKUP(PAccionEnMunicipiosMarzo2022!$B100,PdeAccion_SeguimientoMarzo2022!$M$5:$S$1707,7,FALSE))=0,"",VLOOKUP(PAccionEnMunicipiosMarzo2022!B100,PdeAccion_SeguimientoMarzo2022!$M$5:$S$1707,7,FALSE)),"")</f>
        <v/>
      </c>
      <c r="D100" s="74" t="str">
        <f>+IFERROR(IF(LEN(VLOOKUP(PAccionEnMunicipiosMarzo2022!$B100,PdeAccion_SeguimientoMarzo2022!$M$5:$S$1707,7,FALSE))=0,"",VLOOKUP(PAccionEnMunicipiosMarzo2022!$B100,PdeAccion_SeguimientoMarzo2022!$M$5:$S$1707,4,FALSE)),"")</f>
        <v/>
      </c>
      <c r="E100" s="76"/>
      <c r="F100" s="76"/>
      <c r="G100" s="76"/>
      <c r="H100" s="75" t="str">
        <f>+IF(ABS(SUMIF($B$4:$B$1002,B100,$F$4:$F$1002)-IF(ISERROR(VLOOKUP(B100,PdeAccion_SeguimientoMarzo2022!$M$5:$S$1703,7,FALSE)),0,VLOOKUP(B100,PdeAccion_SeguimientoMarzo2022!$M$5:$S$1703,7,FALSE)))=0,"",ABS(SUMIF($B$4:$B$1002,B100,$F$4:$F$1002)-IF(ISERROR(VLOOKUP(B100,PdeAccion_SeguimientoMarzo2022!$M$5:$S$1703,7,FALSE)),0,VLOOKUP(B100,PdeAccion_SeguimientoMarzo2022!$M$5:$S$1703,7,FALSE))))</f>
        <v/>
      </c>
      <c r="I100" s="74" t="str">
        <f t="shared" si="2"/>
        <v/>
      </c>
      <c r="J100" s="75" t="str">
        <f t="shared" si="3"/>
        <v/>
      </c>
    </row>
    <row r="101" spans="1:10" x14ac:dyDescent="0.25">
      <c r="A101" s="69"/>
      <c r="B101" s="68"/>
      <c r="C101" s="74" t="str">
        <f>+IFERROR(IF(LEN(VLOOKUP(PAccionEnMunicipiosMarzo2022!$B101,PdeAccion_SeguimientoMarzo2022!$M$5:$S$1707,7,FALSE))=0,"",VLOOKUP(PAccionEnMunicipiosMarzo2022!B101,PdeAccion_SeguimientoMarzo2022!$M$5:$S$1707,7,FALSE)),"")</f>
        <v/>
      </c>
      <c r="D101" s="74" t="str">
        <f>+IFERROR(IF(LEN(VLOOKUP(PAccionEnMunicipiosMarzo2022!$B101,PdeAccion_SeguimientoMarzo2022!$M$5:$S$1707,7,FALSE))=0,"",VLOOKUP(PAccionEnMunicipiosMarzo2022!$B101,PdeAccion_SeguimientoMarzo2022!$M$5:$S$1707,4,FALSE)),"")</f>
        <v/>
      </c>
      <c r="E101" s="76"/>
      <c r="F101" s="76"/>
      <c r="G101" s="76"/>
      <c r="H101" s="75" t="str">
        <f>+IF(ABS(SUMIF($B$4:$B$1002,B101,$F$4:$F$1002)-IF(ISERROR(VLOOKUP(B101,PdeAccion_SeguimientoMarzo2022!$M$5:$S$1703,7,FALSE)),0,VLOOKUP(B101,PdeAccion_SeguimientoMarzo2022!$M$5:$S$1703,7,FALSE)))=0,"",ABS(SUMIF($B$4:$B$1002,B101,$F$4:$F$1002)-IF(ISERROR(VLOOKUP(B101,PdeAccion_SeguimientoMarzo2022!$M$5:$S$1703,7,FALSE)),0,VLOOKUP(B101,PdeAccion_SeguimientoMarzo2022!$M$5:$S$1703,7,FALSE))))</f>
        <v/>
      </c>
      <c r="I101" s="74" t="str">
        <f t="shared" si="2"/>
        <v/>
      </c>
      <c r="J101" s="75" t="str">
        <f t="shared" si="3"/>
        <v/>
      </c>
    </row>
    <row r="102" spans="1:10" x14ac:dyDescent="0.25">
      <c r="A102" s="69"/>
      <c r="B102" s="68"/>
      <c r="C102" s="74" t="str">
        <f>+IFERROR(IF(LEN(VLOOKUP(PAccionEnMunicipiosMarzo2022!$B102,PdeAccion_SeguimientoMarzo2022!$M$5:$S$1707,7,FALSE))=0,"",VLOOKUP(PAccionEnMunicipiosMarzo2022!B102,PdeAccion_SeguimientoMarzo2022!$M$5:$S$1707,7,FALSE)),"")</f>
        <v/>
      </c>
      <c r="D102" s="74" t="str">
        <f>+IFERROR(IF(LEN(VLOOKUP(PAccionEnMunicipiosMarzo2022!$B102,PdeAccion_SeguimientoMarzo2022!$M$5:$S$1707,7,FALSE))=0,"",VLOOKUP(PAccionEnMunicipiosMarzo2022!$B102,PdeAccion_SeguimientoMarzo2022!$M$5:$S$1707,4,FALSE)),"")</f>
        <v/>
      </c>
      <c r="E102" s="76"/>
      <c r="F102" s="76"/>
      <c r="G102" s="76"/>
      <c r="H102" s="75" t="str">
        <f>+IF(ABS(SUMIF($B$4:$B$1002,B102,$F$4:$F$1002)-IF(ISERROR(VLOOKUP(B102,PdeAccion_SeguimientoMarzo2022!$M$5:$S$1703,7,FALSE)),0,VLOOKUP(B102,PdeAccion_SeguimientoMarzo2022!$M$5:$S$1703,7,FALSE)))=0,"",ABS(SUMIF($B$4:$B$1002,B102,$F$4:$F$1002)-IF(ISERROR(VLOOKUP(B102,PdeAccion_SeguimientoMarzo2022!$M$5:$S$1703,7,FALSE)),0,VLOOKUP(B102,PdeAccion_SeguimientoMarzo2022!$M$5:$S$1703,7,FALSE))))</f>
        <v/>
      </c>
      <c r="I102" s="74" t="str">
        <f t="shared" si="2"/>
        <v/>
      </c>
      <c r="J102" s="75" t="str">
        <f t="shared" si="3"/>
        <v/>
      </c>
    </row>
    <row r="103" spans="1:10" x14ac:dyDescent="0.25">
      <c r="A103" s="69"/>
      <c r="B103" s="68"/>
      <c r="C103" s="74" t="str">
        <f>+IFERROR(IF(LEN(VLOOKUP(PAccionEnMunicipiosMarzo2022!$B103,PdeAccion_SeguimientoMarzo2022!$M$5:$S$1707,7,FALSE))=0,"",VLOOKUP(PAccionEnMunicipiosMarzo2022!B103,PdeAccion_SeguimientoMarzo2022!$M$5:$S$1707,7,FALSE)),"")</f>
        <v/>
      </c>
      <c r="D103" s="74" t="str">
        <f>+IFERROR(IF(LEN(VLOOKUP(PAccionEnMunicipiosMarzo2022!$B103,PdeAccion_SeguimientoMarzo2022!$M$5:$S$1707,7,FALSE))=0,"",VLOOKUP(PAccionEnMunicipiosMarzo2022!$B103,PdeAccion_SeguimientoMarzo2022!$M$5:$S$1707,4,FALSE)),"")</f>
        <v/>
      </c>
      <c r="E103" s="76"/>
      <c r="F103" s="76"/>
      <c r="G103" s="76"/>
      <c r="H103" s="75" t="str">
        <f>+IF(ABS(SUMIF($B$4:$B$1002,B103,$F$4:$F$1002)-IF(ISERROR(VLOOKUP(B103,PdeAccion_SeguimientoMarzo2022!$M$5:$S$1703,7,FALSE)),0,VLOOKUP(B103,PdeAccion_SeguimientoMarzo2022!$M$5:$S$1703,7,FALSE)))=0,"",ABS(SUMIF($B$4:$B$1002,B103,$F$4:$F$1002)-IF(ISERROR(VLOOKUP(B103,PdeAccion_SeguimientoMarzo2022!$M$5:$S$1703,7,FALSE)),0,VLOOKUP(B103,PdeAccion_SeguimientoMarzo2022!$M$5:$S$1703,7,FALSE))))</f>
        <v/>
      </c>
      <c r="I103" s="74" t="str">
        <f t="shared" si="2"/>
        <v/>
      </c>
      <c r="J103" s="75" t="str">
        <f t="shared" si="3"/>
        <v/>
      </c>
    </row>
    <row r="104" spans="1:10" x14ac:dyDescent="0.25">
      <c r="A104" s="69"/>
      <c r="B104" s="68"/>
      <c r="C104" s="74" t="str">
        <f>+IFERROR(IF(LEN(VLOOKUP(PAccionEnMunicipiosMarzo2022!$B104,PdeAccion_SeguimientoMarzo2022!$M$5:$S$1707,7,FALSE))=0,"",VLOOKUP(PAccionEnMunicipiosMarzo2022!B104,PdeAccion_SeguimientoMarzo2022!$M$5:$S$1707,7,FALSE)),"")</f>
        <v/>
      </c>
      <c r="D104" s="74" t="str">
        <f>+IFERROR(IF(LEN(VLOOKUP(PAccionEnMunicipiosMarzo2022!$B104,PdeAccion_SeguimientoMarzo2022!$M$5:$S$1707,7,FALSE))=0,"",VLOOKUP(PAccionEnMunicipiosMarzo2022!$B104,PdeAccion_SeguimientoMarzo2022!$M$5:$S$1707,4,FALSE)),"")</f>
        <v/>
      </c>
      <c r="E104" s="76"/>
      <c r="F104" s="76"/>
      <c r="G104" s="76"/>
      <c r="H104" s="75" t="str">
        <f>+IF(ABS(SUMIF($B$4:$B$1002,B104,$F$4:$F$1002)-IF(ISERROR(VLOOKUP(B104,PdeAccion_SeguimientoMarzo2022!$M$5:$S$1703,7,FALSE)),0,VLOOKUP(B104,PdeAccion_SeguimientoMarzo2022!$M$5:$S$1703,7,FALSE)))=0,"",ABS(SUMIF($B$4:$B$1002,B104,$F$4:$F$1002)-IF(ISERROR(VLOOKUP(B104,PdeAccion_SeguimientoMarzo2022!$M$5:$S$1703,7,FALSE)),0,VLOOKUP(B104,PdeAccion_SeguimientoMarzo2022!$M$5:$S$1703,7,FALSE))))</f>
        <v/>
      </c>
      <c r="I104" s="74" t="str">
        <f t="shared" si="2"/>
        <v/>
      </c>
      <c r="J104" s="75" t="str">
        <f t="shared" si="3"/>
        <v/>
      </c>
    </row>
    <row r="105" spans="1:10" x14ac:dyDescent="0.25">
      <c r="A105" s="69"/>
      <c r="B105" s="68"/>
      <c r="C105" s="74" t="str">
        <f>+IFERROR(IF(LEN(VLOOKUP(PAccionEnMunicipiosMarzo2022!$B105,PdeAccion_SeguimientoMarzo2022!$M$5:$S$1707,7,FALSE))=0,"",VLOOKUP(PAccionEnMunicipiosMarzo2022!B105,PdeAccion_SeguimientoMarzo2022!$M$5:$S$1707,7,FALSE)),"")</f>
        <v/>
      </c>
      <c r="D105" s="74" t="str">
        <f>+IFERROR(IF(LEN(VLOOKUP(PAccionEnMunicipiosMarzo2022!$B105,PdeAccion_SeguimientoMarzo2022!$M$5:$S$1707,7,FALSE))=0,"",VLOOKUP(PAccionEnMunicipiosMarzo2022!$B105,PdeAccion_SeguimientoMarzo2022!$M$5:$S$1707,4,FALSE)),"")</f>
        <v/>
      </c>
      <c r="E105" s="76"/>
      <c r="F105" s="76"/>
      <c r="G105" s="76"/>
      <c r="H105" s="75" t="str">
        <f>+IF(ABS(SUMIF($B$4:$B$1002,B105,$F$4:$F$1002)-IF(ISERROR(VLOOKUP(B105,PdeAccion_SeguimientoMarzo2022!$M$5:$S$1703,7,FALSE)),0,VLOOKUP(B105,PdeAccion_SeguimientoMarzo2022!$M$5:$S$1703,7,FALSE)))=0,"",ABS(SUMIF($B$4:$B$1002,B105,$F$4:$F$1002)-IF(ISERROR(VLOOKUP(B105,PdeAccion_SeguimientoMarzo2022!$M$5:$S$1703,7,FALSE)),0,VLOOKUP(B105,PdeAccion_SeguimientoMarzo2022!$M$5:$S$1703,7,FALSE))))</f>
        <v/>
      </c>
      <c r="I105" s="74" t="str">
        <f t="shared" si="2"/>
        <v/>
      </c>
      <c r="J105" s="75" t="str">
        <f t="shared" si="3"/>
        <v/>
      </c>
    </row>
    <row r="106" spans="1:10" x14ac:dyDescent="0.25">
      <c r="A106" s="69"/>
      <c r="B106" s="68"/>
      <c r="C106" s="74" t="str">
        <f>+IFERROR(IF(LEN(VLOOKUP(PAccionEnMunicipiosMarzo2022!$B106,PdeAccion_SeguimientoMarzo2022!$M$5:$S$1707,7,FALSE))=0,"",VLOOKUP(PAccionEnMunicipiosMarzo2022!B106,PdeAccion_SeguimientoMarzo2022!$M$5:$S$1707,7,FALSE)),"")</f>
        <v/>
      </c>
      <c r="D106" s="74" t="str">
        <f>+IFERROR(IF(LEN(VLOOKUP(PAccionEnMunicipiosMarzo2022!$B106,PdeAccion_SeguimientoMarzo2022!$M$5:$S$1707,7,FALSE))=0,"",VLOOKUP(PAccionEnMunicipiosMarzo2022!$B106,PdeAccion_SeguimientoMarzo2022!$M$5:$S$1707,4,FALSE)),"")</f>
        <v/>
      </c>
      <c r="E106" s="76"/>
      <c r="F106" s="76"/>
      <c r="G106" s="76"/>
      <c r="H106" s="75" t="str">
        <f>+IF(ABS(SUMIF($B$4:$B$1002,B106,$F$4:$F$1002)-IF(ISERROR(VLOOKUP(B106,PdeAccion_SeguimientoMarzo2022!$M$5:$S$1703,7,FALSE)),0,VLOOKUP(B106,PdeAccion_SeguimientoMarzo2022!$M$5:$S$1703,7,FALSE)))=0,"",ABS(SUMIF($B$4:$B$1002,B106,$F$4:$F$1002)-IF(ISERROR(VLOOKUP(B106,PdeAccion_SeguimientoMarzo2022!$M$5:$S$1703,7,FALSE)),0,VLOOKUP(B106,PdeAccion_SeguimientoMarzo2022!$M$5:$S$1703,7,FALSE))))</f>
        <v/>
      </c>
      <c r="I106" s="74" t="str">
        <f t="shared" si="2"/>
        <v/>
      </c>
      <c r="J106" s="75" t="str">
        <f t="shared" si="3"/>
        <v/>
      </c>
    </row>
    <row r="107" spans="1:10" x14ac:dyDescent="0.25">
      <c r="A107" s="69"/>
      <c r="B107" s="68"/>
      <c r="C107" s="74" t="str">
        <f>+IFERROR(IF(LEN(VLOOKUP(PAccionEnMunicipiosMarzo2022!$B107,PdeAccion_SeguimientoMarzo2022!$M$5:$S$1707,7,FALSE))=0,"",VLOOKUP(PAccionEnMunicipiosMarzo2022!B107,PdeAccion_SeguimientoMarzo2022!$M$5:$S$1707,7,FALSE)),"")</f>
        <v/>
      </c>
      <c r="D107" s="74" t="str">
        <f>+IFERROR(IF(LEN(VLOOKUP(PAccionEnMunicipiosMarzo2022!$B107,PdeAccion_SeguimientoMarzo2022!$M$5:$S$1707,7,FALSE))=0,"",VLOOKUP(PAccionEnMunicipiosMarzo2022!$B107,PdeAccion_SeguimientoMarzo2022!$M$5:$S$1707,4,FALSE)),"")</f>
        <v/>
      </c>
      <c r="E107" s="76"/>
      <c r="F107" s="76"/>
      <c r="G107" s="76"/>
      <c r="H107" s="75" t="str">
        <f>+IF(ABS(SUMIF($B$4:$B$1002,B107,$F$4:$F$1002)-IF(ISERROR(VLOOKUP(B107,PdeAccion_SeguimientoMarzo2022!$M$5:$S$1703,7,FALSE)),0,VLOOKUP(B107,PdeAccion_SeguimientoMarzo2022!$M$5:$S$1703,7,FALSE)))=0,"",ABS(SUMIF($B$4:$B$1002,B107,$F$4:$F$1002)-IF(ISERROR(VLOOKUP(B107,PdeAccion_SeguimientoMarzo2022!$M$5:$S$1703,7,FALSE)),0,VLOOKUP(B107,PdeAccion_SeguimientoMarzo2022!$M$5:$S$1703,7,FALSE))))</f>
        <v/>
      </c>
      <c r="I107" s="74" t="str">
        <f t="shared" si="2"/>
        <v/>
      </c>
      <c r="J107" s="75" t="str">
        <f t="shared" si="3"/>
        <v/>
      </c>
    </row>
    <row r="108" spans="1:10" x14ac:dyDescent="0.25">
      <c r="A108" s="69"/>
      <c r="B108" s="68"/>
      <c r="C108" s="74" t="str">
        <f>+IFERROR(IF(LEN(VLOOKUP(PAccionEnMunicipiosMarzo2022!$B108,PdeAccion_SeguimientoMarzo2022!$M$5:$S$1707,7,FALSE))=0,"",VLOOKUP(PAccionEnMunicipiosMarzo2022!B108,PdeAccion_SeguimientoMarzo2022!$M$5:$S$1707,7,FALSE)),"")</f>
        <v/>
      </c>
      <c r="D108" s="74" t="str">
        <f>+IFERROR(IF(LEN(VLOOKUP(PAccionEnMunicipiosMarzo2022!$B108,PdeAccion_SeguimientoMarzo2022!$M$5:$S$1707,7,FALSE))=0,"",VLOOKUP(PAccionEnMunicipiosMarzo2022!$B108,PdeAccion_SeguimientoMarzo2022!$M$5:$S$1707,4,FALSE)),"")</f>
        <v/>
      </c>
      <c r="E108" s="76"/>
      <c r="F108" s="76"/>
      <c r="G108" s="76"/>
      <c r="H108" s="75" t="str">
        <f>+IF(ABS(SUMIF($B$4:$B$1002,B108,$F$4:$F$1002)-IF(ISERROR(VLOOKUP(B108,PdeAccion_SeguimientoMarzo2022!$M$5:$S$1703,7,FALSE)),0,VLOOKUP(B108,PdeAccion_SeguimientoMarzo2022!$M$5:$S$1703,7,FALSE)))=0,"",ABS(SUMIF($B$4:$B$1002,B108,$F$4:$F$1002)-IF(ISERROR(VLOOKUP(B108,PdeAccion_SeguimientoMarzo2022!$M$5:$S$1703,7,FALSE)),0,VLOOKUP(B108,PdeAccion_SeguimientoMarzo2022!$M$5:$S$1703,7,FALSE))))</f>
        <v/>
      </c>
      <c r="I108" s="74" t="str">
        <f t="shared" si="2"/>
        <v/>
      </c>
      <c r="J108" s="75" t="str">
        <f t="shared" si="3"/>
        <v/>
      </c>
    </row>
    <row r="109" spans="1:10" x14ac:dyDescent="0.25">
      <c r="A109" s="69"/>
      <c r="B109" s="68"/>
      <c r="C109" s="74" t="str">
        <f>+IFERROR(IF(LEN(VLOOKUP(PAccionEnMunicipiosMarzo2022!$B109,PdeAccion_SeguimientoMarzo2022!$M$5:$S$1707,7,FALSE))=0,"",VLOOKUP(PAccionEnMunicipiosMarzo2022!B109,PdeAccion_SeguimientoMarzo2022!$M$5:$S$1707,7,FALSE)),"")</f>
        <v/>
      </c>
      <c r="D109" s="74" t="str">
        <f>+IFERROR(IF(LEN(VLOOKUP(PAccionEnMunicipiosMarzo2022!$B109,PdeAccion_SeguimientoMarzo2022!$M$5:$S$1707,7,FALSE))=0,"",VLOOKUP(PAccionEnMunicipiosMarzo2022!$B109,PdeAccion_SeguimientoMarzo2022!$M$5:$S$1707,4,FALSE)),"")</f>
        <v/>
      </c>
      <c r="E109" s="76"/>
      <c r="F109" s="76"/>
      <c r="G109" s="76"/>
      <c r="H109" s="75" t="str">
        <f>+IF(ABS(SUMIF($B$4:$B$1002,B109,$F$4:$F$1002)-IF(ISERROR(VLOOKUP(B109,PdeAccion_SeguimientoMarzo2022!$M$5:$S$1703,7,FALSE)),0,VLOOKUP(B109,PdeAccion_SeguimientoMarzo2022!$M$5:$S$1703,7,FALSE)))=0,"",ABS(SUMIF($B$4:$B$1002,B109,$F$4:$F$1002)-IF(ISERROR(VLOOKUP(B109,PdeAccion_SeguimientoMarzo2022!$M$5:$S$1703,7,FALSE)),0,VLOOKUP(B109,PdeAccion_SeguimientoMarzo2022!$M$5:$S$1703,7,FALSE))))</f>
        <v/>
      </c>
      <c r="I109" s="74" t="str">
        <f t="shared" si="2"/>
        <v/>
      </c>
      <c r="J109" s="75" t="str">
        <f t="shared" si="3"/>
        <v/>
      </c>
    </row>
    <row r="110" spans="1:10" x14ac:dyDescent="0.25">
      <c r="A110" s="69"/>
      <c r="B110" s="68"/>
      <c r="C110" s="74" t="str">
        <f>+IFERROR(IF(LEN(VLOOKUP(PAccionEnMunicipiosMarzo2022!$B110,PdeAccion_SeguimientoMarzo2022!$M$5:$S$1707,7,FALSE))=0,"",VLOOKUP(PAccionEnMunicipiosMarzo2022!B110,PdeAccion_SeguimientoMarzo2022!$M$5:$S$1707,7,FALSE)),"")</f>
        <v/>
      </c>
      <c r="D110" s="74" t="str">
        <f>+IFERROR(IF(LEN(VLOOKUP(PAccionEnMunicipiosMarzo2022!$B110,PdeAccion_SeguimientoMarzo2022!$M$5:$S$1707,7,FALSE))=0,"",VLOOKUP(PAccionEnMunicipiosMarzo2022!$B110,PdeAccion_SeguimientoMarzo2022!$M$5:$S$1707,4,FALSE)),"")</f>
        <v/>
      </c>
      <c r="E110" s="76"/>
      <c r="F110" s="76"/>
      <c r="G110" s="76"/>
      <c r="H110" s="75" t="str">
        <f>+IF(ABS(SUMIF($B$4:$B$1002,B110,$F$4:$F$1002)-IF(ISERROR(VLOOKUP(B110,PdeAccion_SeguimientoMarzo2022!$M$5:$S$1703,7,FALSE)),0,VLOOKUP(B110,PdeAccion_SeguimientoMarzo2022!$M$5:$S$1703,7,FALSE)))=0,"",ABS(SUMIF($B$4:$B$1002,B110,$F$4:$F$1002)-IF(ISERROR(VLOOKUP(B110,PdeAccion_SeguimientoMarzo2022!$M$5:$S$1703,7,FALSE)),0,VLOOKUP(B110,PdeAccion_SeguimientoMarzo2022!$M$5:$S$1703,7,FALSE))))</f>
        <v/>
      </c>
      <c r="I110" s="74" t="str">
        <f t="shared" si="2"/>
        <v/>
      </c>
      <c r="J110" s="75" t="str">
        <f t="shared" si="3"/>
        <v/>
      </c>
    </row>
    <row r="111" spans="1:10" x14ac:dyDescent="0.25">
      <c r="A111" s="69"/>
      <c r="B111" s="68"/>
      <c r="C111" s="74" t="str">
        <f>+IFERROR(IF(LEN(VLOOKUP(PAccionEnMunicipiosMarzo2022!$B111,PdeAccion_SeguimientoMarzo2022!$M$5:$S$1707,7,FALSE))=0,"",VLOOKUP(PAccionEnMunicipiosMarzo2022!B111,PdeAccion_SeguimientoMarzo2022!$M$5:$S$1707,7,FALSE)),"")</f>
        <v/>
      </c>
      <c r="D111" s="74" t="str">
        <f>+IFERROR(IF(LEN(VLOOKUP(PAccionEnMunicipiosMarzo2022!$B111,PdeAccion_SeguimientoMarzo2022!$M$5:$S$1707,7,FALSE))=0,"",VLOOKUP(PAccionEnMunicipiosMarzo2022!$B111,PdeAccion_SeguimientoMarzo2022!$M$5:$S$1707,4,FALSE)),"")</f>
        <v/>
      </c>
      <c r="E111" s="76"/>
      <c r="F111" s="76"/>
      <c r="G111" s="76"/>
      <c r="H111" s="75" t="str">
        <f>+IF(ABS(SUMIF($B$4:$B$1002,B111,$F$4:$F$1002)-IF(ISERROR(VLOOKUP(B111,PdeAccion_SeguimientoMarzo2022!$M$5:$S$1703,7,FALSE)),0,VLOOKUP(B111,PdeAccion_SeguimientoMarzo2022!$M$5:$S$1703,7,FALSE)))=0,"",ABS(SUMIF($B$4:$B$1002,B111,$F$4:$F$1002)-IF(ISERROR(VLOOKUP(B111,PdeAccion_SeguimientoMarzo2022!$M$5:$S$1703,7,FALSE)),0,VLOOKUP(B111,PdeAccion_SeguimientoMarzo2022!$M$5:$S$1703,7,FALSE))))</f>
        <v/>
      </c>
      <c r="I111" s="74" t="str">
        <f t="shared" si="2"/>
        <v/>
      </c>
      <c r="J111" s="75" t="str">
        <f t="shared" si="3"/>
        <v/>
      </c>
    </row>
    <row r="112" spans="1:10" x14ac:dyDescent="0.25">
      <c r="A112" s="69"/>
      <c r="B112" s="68"/>
      <c r="C112" s="74" t="str">
        <f>+IFERROR(IF(LEN(VLOOKUP(PAccionEnMunicipiosMarzo2022!$B112,PdeAccion_SeguimientoMarzo2022!$M$5:$S$1707,7,FALSE))=0,"",VLOOKUP(PAccionEnMunicipiosMarzo2022!B112,PdeAccion_SeguimientoMarzo2022!$M$5:$S$1707,7,FALSE)),"")</f>
        <v/>
      </c>
      <c r="D112" s="74" t="str">
        <f>+IFERROR(IF(LEN(VLOOKUP(PAccionEnMunicipiosMarzo2022!$B112,PdeAccion_SeguimientoMarzo2022!$M$5:$S$1707,7,FALSE))=0,"",VLOOKUP(PAccionEnMunicipiosMarzo2022!$B112,PdeAccion_SeguimientoMarzo2022!$M$5:$S$1707,4,FALSE)),"")</f>
        <v/>
      </c>
      <c r="E112" s="76"/>
      <c r="F112" s="76"/>
      <c r="G112" s="76"/>
      <c r="H112" s="75" t="str">
        <f>+IF(ABS(SUMIF($B$4:$B$1002,B112,$F$4:$F$1002)-IF(ISERROR(VLOOKUP(B112,PdeAccion_SeguimientoMarzo2022!$M$5:$S$1703,7,FALSE)),0,VLOOKUP(B112,PdeAccion_SeguimientoMarzo2022!$M$5:$S$1703,7,FALSE)))=0,"",ABS(SUMIF($B$4:$B$1002,B112,$F$4:$F$1002)-IF(ISERROR(VLOOKUP(B112,PdeAccion_SeguimientoMarzo2022!$M$5:$S$1703,7,FALSE)),0,VLOOKUP(B112,PdeAccion_SeguimientoMarzo2022!$M$5:$S$1703,7,FALSE))))</f>
        <v/>
      </c>
      <c r="I112" s="74" t="str">
        <f t="shared" si="2"/>
        <v/>
      </c>
      <c r="J112" s="75" t="str">
        <f t="shared" si="3"/>
        <v/>
      </c>
    </row>
    <row r="113" spans="1:10" x14ac:dyDescent="0.25">
      <c r="A113" s="69"/>
      <c r="B113" s="68"/>
      <c r="C113" s="74" t="str">
        <f>+IFERROR(IF(LEN(VLOOKUP(PAccionEnMunicipiosMarzo2022!$B113,PdeAccion_SeguimientoMarzo2022!$M$5:$S$1707,7,FALSE))=0,"",VLOOKUP(PAccionEnMunicipiosMarzo2022!B113,PdeAccion_SeguimientoMarzo2022!$M$5:$S$1707,7,FALSE)),"")</f>
        <v/>
      </c>
      <c r="D113" s="74" t="str">
        <f>+IFERROR(IF(LEN(VLOOKUP(PAccionEnMunicipiosMarzo2022!$B113,PdeAccion_SeguimientoMarzo2022!$M$5:$S$1707,7,FALSE))=0,"",VLOOKUP(PAccionEnMunicipiosMarzo2022!$B113,PdeAccion_SeguimientoMarzo2022!$M$5:$S$1707,4,FALSE)),"")</f>
        <v/>
      </c>
      <c r="E113" s="76"/>
      <c r="F113" s="76"/>
      <c r="G113" s="76"/>
      <c r="H113" s="75" t="str">
        <f>+IF(ABS(SUMIF($B$4:$B$1002,B113,$F$4:$F$1002)-IF(ISERROR(VLOOKUP(B113,PdeAccion_SeguimientoMarzo2022!$M$5:$S$1703,7,FALSE)),0,VLOOKUP(B113,PdeAccion_SeguimientoMarzo2022!$M$5:$S$1703,7,FALSE)))=0,"",ABS(SUMIF($B$4:$B$1002,B113,$F$4:$F$1002)-IF(ISERROR(VLOOKUP(B113,PdeAccion_SeguimientoMarzo2022!$M$5:$S$1703,7,FALSE)),0,VLOOKUP(B113,PdeAccion_SeguimientoMarzo2022!$M$5:$S$1703,7,FALSE))))</f>
        <v/>
      </c>
      <c r="I113" s="74" t="str">
        <f t="shared" si="2"/>
        <v/>
      </c>
      <c r="J113" s="75" t="str">
        <f t="shared" si="3"/>
        <v/>
      </c>
    </row>
    <row r="114" spans="1:10" x14ac:dyDescent="0.25">
      <c r="A114" s="69"/>
      <c r="B114" s="68"/>
      <c r="C114" s="74" t="str">
        <f>+IFERROR(IF(LEN(VLOOKUP(PAccionEnMunicipiosMarzo2022!$B114,PdeAccion_SeguimientoMarzo2022!$M$5:$S$1707,7,FALSE))=0,"",VLOOKUP(PAccionEnMunicipiosMarzo2022!B114,PdeAccion_SeguimientoMarzo2022!$M$5:$S$1707,7,FALSE)),"")</f>
        <v/>
      </c>
      <c r="D114" s="74" t="str">
        <f>+IFERROR(IF(LEN(VLOOKUP(PAccionEnMunicipiosMarzo2022!$B114,PdeAccion_SeguimientoMarzo2022!$M$5:$S$1707,7,FALSE))=0,"",VLOOKUP(PAccionEnMunicipiosMarzo2022!$B114,PdeAccion_SeguimientoMarzo2022!$M$5:$S$1707,4,FALSE)),"")</f>
        <v/>
      </c>
      <c r="E114" s="76"/>
      <c r="F114" s="76"/>
      <c r="G114" s="76"/>
      <c r="H114" s="75" t="str">
        <f>+IF(ABS(SUMIF($B$4:$B$1002,B114,$F$4:$F$1002)-IF(ISERROR(VLOOKUP(B114,PdeAccion_SeguimientoMarzo2022!$M$5:$S$1703,7,FALSE)),0,VLOOKUP(B114,PdeAccion_SeguimientoMarzo2022!$M$5:$S$1703,7,FALSE)))=0,"",ABS(SUMIF($B$4:$B$1002,B114,$F$4:$F$1002)-IF(ISERROR(VLOOKUP(B114,PdeAccion_SeguimientoMarzo2022!$M$5:$S$1703,7,FALSE)),0,VLOOKUP(B114,PdeAccion_SeguimientoMarzo2022!$M$5:$S$1703,7,FALSE))))</f>
        <v/>
      </c>
      <c r="I114" s="74" t="str">
        <f t="shared" si="2"/>
        <v/>
      </c>
      <c r="J114" s="75" t="str">
        <f t="shared" si="3"/>
        <v/>
      </c>
    </row>
    <row r="115" spans="1:10" x14ac:dyDescent="0.25">
      <c r="A115" s="69"/>
      <c r="B115" s="68"/>
      <c r="C115" s="74" t="str">
        <f>+IFERROR(IF(LEN(VLOOKUP(PAccionEnMunicipiosMarzo2022!$B115,PdeAccion_SeguimientoMarzo2022!$M$5:$S$1707,7,FALSE))=0,"",VLOOKUP(PAccionEnMunicipiosMarzo2022!B115,PdeAccion_SeguimientoMarzo2022!$M$5:$S$1707,7,FALSE)),"")</f>
        <v/>
      </c>
      <c r="D115" s="74" t="str">
        <f>+IFERROR(IF(LEN(VLOOKUP(PAccionEnMunicipiosMarzo2022!$B115,PdeAccion_SeguimientoMarzo2022!$M$5:$S$1707,7,FALSE))=0,"",VLOOKUP(PAccionEnMunicipiosMarzo2022!$B115,PdeAccion_SeguimientoMarzo2022!$M$5:$S$1707,4,FALSE)),"")</f>
        <v/>
      </c>
      <c r="E115" s="76"/>
      <c r="F115" s="76"/>
      <c r="G115" s="76"/>
      <c r="H115" s="75" t="str">
        <f>+IF(ABS(SUMIF($B$4:$B$1002,B115,$F$4:$F$1002)-IF(ISERROR(VLOOKUP(B115,PdeAccion_SeguimientoMarzo2022!$M$5:$S$1703,7,FALSE)),0,VLOOKUP(B115,PdeAccion_SeguimientoMarzo2022!$M$5:$S$1703,7,FALSE)))=0,"",ABS(SUMIF($B$4:$B$1002,B115,$F$4:$F$1002)-IF(ISERROR(VLOOKUP(B115,PdeAccion_SeguimientoMarzo2022!$M$5:$S$1703,7,FALSE)),0,VLOOKUP(B115,PdeAccion_SeguimientoMarzo2022!$M$5:$S$1703,7,FALSE))))</f>
        <v/>
      </c>
      <c r="I115" s="74" t="str">
        <f t="shared" si="2"/>
        <v/>
      </c>
      <c r="J115" s="75" t="str">
        <f t="shared" si="3"/>
        <v/>
      </c>
    </row>
    <row r="116" spans="1:10" x14ac:dyDescent="0.25">
      <c r="A116" s="69"/>
      <c r="B116" s="68"/>
      <c r="C116" s="74" t="str">
        <f>+IFERROR(IF(LEN(VLOOKUP(PAccionEnMunicipiosMarzo2022!$B116,PdeAccion_SeguimientoMarzo2022!$M$5:$S$1707,7,FALSE))=0,"",VLOOKUP(PAccionEnMunicipiosMarzo2022!B116,PdeAccion_SeguimientoMarzo2022!$M$5:$S$1707,7,FALSE)),"")</f>
        <v/>
      </c>
      <c r="D116" s="74" t="str">
        <f>+IFERROR(IF(LEN(VLOOKUP(PAccionEnMunicipiosMarzo2022!$B116,PdeAccion_SeguimientoMarzo2022!$M$5:$S$1707,7,FALSE))=0,"",VLOOKUP(PAccionEnMunicipiosMarzo2022!$B116,PdeAccion_SeguimientoMarzo2022!$M$5:$S$1707,4,FALSE)),"")</f>
        <v/>
      </c>
      <c r="E116" s="76"/>
      <c r="F116" s="76"/>
      <c r="G116" s="76"/>
      <c r="H116" s="75" t="str">
        <f>+IF(ABS(SUMIF($B$4:$B$1002,B116,$F$4:$F$1002)-IF(ISERROR(VLOOKUP(B116,PdeAccion_SeguimientoMarzo2022!$M$5:$S$1703,7,FALSE)),0,VLOOKUP(B116,PdeAccion_SeguimientoMarzo2022!$M$5:$S$1703,7,FALSE)))=0,"",ABS(SUMIF($B$4:$B$1002,B116,$F$4:$F$1002)-IF(ISERROR(VLOOKUP(B116,PdeAccion_SeguimientoMarzo2022!$M$5:$S$1703,7,FALSE)),0,VLOOKUP(B116,PdeAccion_SeguimientoMarzo2022!$M$5:$S$1703,7,FALSE))))</f>
        <v/>
      </c>
      <c r="I116" s="74" t="str">
        <f t="shared" si="2"/>
        <v/>
      </c>
      <c r="J116" s="75" t="str">
        <f t="shared" si="3"/>
        <v/>
      </c>
    </row>
    <row r="117" spans="1:10" x14ac:dyDescent="0.25">
      <c r="A117" s="69"/>
      <c r="B117" s="68"/>
      <c r="C117" s="74" t="str">
        <f>+IFERROR(IF(LEN(VLOOKUP(PAccionEnMunicipiosMarzo2022!$B117,PdeAccion_SeguimientoMarzo2022!$M$5:$S$1707,7,FALSE))=0,"",VLOOKUP(PAccionEnMunicipiosMarzo2022!B117,PdeAccion_SeguimientoMarzo2022!$M$5:$S$1707,7,FALSE)),"")</f>
        <v/>
      </c>
      <c r="D117" s="74" t="str">
        <f>+IFERROR(IF(LEN(VLOOKUP(PAccionEnMunicipiosMarzo2022!$B117,PdeAccion_SeguimientoMarzo2022!$M$5:$S$1707,7,FALSE))=0,"",VLOOKUP(PAccionEnMunicipiosMarzo2022!$B117,PdeAccion_SeguimientoMarzo2022!$M$5:$S$1707,4,FALSE)),"")</f>
        <v/>
      </c>
      <c r="E117" s="76"/>
      <c r="F117" s="76"/>
      <c r="G117" s="76"/>
      <c r="H117" s="75" t="str">
        <f>+IF(ABS(SUMIF($B$4:$B$1002,B117,$F$4:$F$1002)-IF(ISERROR(VLOOKUP(B117,PdeAccion_SeguimientoMarzo2022!$M$5:$S$1703,7,FALSE)),0,VLOOKUP(B117,PdeAccion_SeguimientoMarzo2022!$M$5:$S$1703,7,FALSE)))=0,"",ABS(SUMIF($B$4:$B$1002,B117,$F$4:$F$1002)-IF(ISERROR(VLOOKUP(B117,PdeAccion_SeguimientoMarzo2022!$M$5:$S$1703,7,FALSE)),0,VLOOKUP(B117,PdeAccion_SeguimientoMarzo2022!$M$5:$S$1703,7,FALSE))))</f>
        <v/>
      </c>
      <c r="I117" s="74" t="str">
        <f t="shared" si="2"/>
        <v/>
      </c>
      <c r="J117" s="75" t="str">
        <f t="shared" si="3"/>
        <v/>
      </c>
    </row>
    <row r="118" spans="1:10" x14ac:dyDescent="0.25">
      <c r="A118" s="69"/>
      <c r="B118" s="68"/>
      <c r="C118" s="74" t="str">
        <f>+IFERROR(IF(LEN(VLOOKUP(PAccionEnMunicipiosMarzo2022!$B118,PdeAccion_SeguimientoMarzo2022!$M$5:$S$1707,7,FALSE))=0,"",VLOOKUP(PAccionEnMunicipiosMarzo2022!B118,PdeAccion_SeguimientoMarzo2022!$M$5:$S$1707,7,FALSE)),"")</f>
        <v/>
      </c>
      <c r="D118" s="74" t="str">
        <f>+IFERROR(IF(LEN(VLOOKUP(PAccionEnMunicipiosMarzo2022!$B118,PdeAccion_SeguimientoMarzo2022!$M$5:$S$1707,7,FALSE))=0,"",VLOOKUP(PAccionEnMunicipiosMarzo2022!$B118,PdeAccion_SeguimientoMarzo2022!$M$5:$S$1707,4,FALSE)),"")</f>
        <v/>
      </c>
      <c r="E118" s="76"/>
      <c r="F118" s="76"/>
      <c r="G118" s="76"/>
      <c r="H118" s="75" t="str">
        <f>+IF(ABS(SUMIF($B$4:$B$1002,B118,$F$4:$F$1002)-IF(ISERROR(VLOOKUP(B118,PdeAccion_SeguimientoMarzo2022!$M$5:$S$1703,7,FALSE)),0,VLOOKUP(B118,PdeAccion_SeguimientoMarzo2022!$M$5:$S$1703,7,FALSE)))=0,"",ABS(SUMIF($B$4:$B$1002,B118,$F$4:$F$1002)-IF(ISERROR(VLOOKUP(B118,PdeAccion_SeguimientoMarzo2022!$M$5:$S$1703,7,FALSE)),0,VLOOKUP(B118,PdeAccion_SeguimientoMarzo2022!$M$5:$S$1703,7,FALSE))))</f>
        <v/>
      </c>
      <c r="I118" s="74" t="str">
        <f t="shared" si="2"/>
        <v/>
      </c>
      <c r="J118" s="75" t="str">
        <f t="shared" si="3"/>
        <v/>
      </c>
    </row>
    <row r="119" spans="1:10" x14ac:dyDescent="0.25">
      <c r="A119" s="69"/>
      <c r="B119" s="68"/>
      <c r="C119" s="74" t="str">
        <f>+IFERROR(IF(LEN(VLOOKUP(PAccionEnMunicipiosMarzo2022!$B119,PdeAccion_SeguimientoMarzo2022!$M$5:$S$1707,7,FALSE))=0,"",VLOOKUP(PAccionEnMunicipiosMarzo2022!B119,PdeAccion_SeguimientoMarzo2022!$M$5:$S$1707,7,FALSE)),"")</f>
        <v/>
      </c>
      <c r="D119" s="74" t="str">
        <f>+IFERROR(IF(LEN(VLOOKUP(PAccionEnMunicipiosMarzo2022!$B119,PdeAccion_SeguimientoMarzo2022!$M$5:$S$1707,7,FALSE))=0,"",VLOOKUP(PAccionEnMunicipiosMarzo2022!$B119,PdeAccion_SeguimientoMarzo2022!$M$5:$S$1707,4,FALSE)),"")</f>
        <v/>
      </c>
      <c r="E119" s="76"/>
      <c r="F119" s="76"/>
      <c r="G119" s="76"/>
      <c r="H119" s="75" t="str">
        <f>+IF(ABS(SUMIF($B$4:$B$1002,B119,$F$4:$F$1002)-IF(ISERROR(VLOOKUP(B119,PdeAccion_SeguimientoMarzo2022!$M$5:$S$1703,7,FALSE)),0,VLOOKUP(B119,PdeAccion_SeguimientoMarzo2022!$M$5:$S$1703,7,FALSE)))=0,"",ABS(SUMIF($B$4:$B$1002,B119,$F$4:$F$1002)-IF(ISERROR(VLOOKUP(B119,PdeAccion_SeguimientoMarzo2022!$M$5:$S$1703,7,FALSE)),0,VLOOKUP(B119,PdeAccion_SeguimientoMarzo2022!$M$5:$S$1703,7,FALSE))))</f>
        <v/>
      </c>
      <c r="I119" s="74" t="str">
        <f t="shared" si="2"/>
        <v/>
      </c>
      <c r="J119" s="75" t="str">
        <f t="shared" si="3"/>
        <v/>
      </c>
    </row>
    <row r="120" spans="1:10" x14ac:dyDescent="0.25">
      <c r="A120" s="69"/>
      <c r="B120" s="68"/>
      <c r="C120" s="74" t="str">
        <f>+IFERROR(IF(LEN(VLOOKUP(PAccionEnMunicipiosMarzo2022!$B120,PdeAccion_SeguimientoMarzo2022!$M$5:$S$1707,7,FALSE))=0,"",VLOOKUP(PAccionEnMunicipiosMarzo2022!B120,PdeAccion_SeguimientoMarzo2022!$M$5:$S$1707,7,FALSE)),"")</f>
        <v/>
      </c>
      <c r="D120" s="74" t="str">
        <f>+IFERROR(IF(LEN(VLOOKUP(PAccionEnMunicipiosMarzo2022!$B120,PdeAccion_SeguimientoMarzo2022!$M$5:$S$1707,7,FALSE))=0,"",VLOOKUP(PAccionEnMunicipiosMarzo2022!$B120,PdeAccion_SeguimientoMarzo2022!$M$5:$S$1707,4,FALSE)),"")</f>
        <v/>
      </c>
      <c r="E120" s="76"/>
      <c r="F120" s="76"/>
      <c r="G120" s="76"/>
      <c r="H120" s="75" t="str">
        <f>+IF(ABS(SUMIF($B$4:$B$1002,B120,$F$4:$F$1002)-IF(ISERROR(VLOOKUP(B120,PdeAccion_SeguimientoMarzo2022!$M$5:$S$1703,7,FALSE)),0,VLOOKUP(B120,PdeAccion_SeguimientoMarzo2022!$M$5:$S$1703,7,FALSE)))=0,"",ABS(SUMIF($B$4:$B$1002,B120,$F$4:$F$1002)-IF(ISERROR(VLOOKUP(B120,PdeAccion_SeguimientoMarzo2022!$M$5:$S$1703,7,FALSE)),0,VLOOKUP(B120,PdeAccion_SeguimientoMarzo2022!$M$5:$S$1703,7,FALSE))))</f>
        <v/>
      </c>
      <c r="I120" s="74" t="str">
        <f t="shared" si="2"/>
        <v/>
      </c>
      <c r="J120" s="75" t="str">
        <f t="shared" si="3"/>
        <v/>
      </c>
    </row>
    <row r="121" spans="1:10" x14ac:dyDescent="0.25">
      <c r="A121" s="69"/>
      <c r="B121" s="68"/>
      <c r="C121" s="74" t="str">
        <f>+IFERROR(IF(LEN(VLOOKUP(PAccionEnMunicipiosMarzo2022!$B121,PdeAccion_SeguimientoMarzo2022!$M$5:$S$1707,7,FALSE))=0,"",VLOOKUP(PAccionEnMunicipiosMarzo2022!B121,PdeAccion_SeguimientoMarzo2022!$M$5:$S$1707,7,FALSE)),"")</f>
        <v/>
      </c>
      <c r="D121" s="74" t="str">
        <f>+IFERROR(IF(LEN(VLOOKUP(PAccionEnMunicipiosMarzo2022!$B121,PdeAccion_SeguimientoMarzo2022!$M$5:$S$1707,7,FALSE))=0,"",VLOOKUP(PAccionEnMunicipiosMarzo2022!$B121,PdeAccion_SeguimientoMarzo2022!$M$5:$S$1707,4,FALSE)),"")</f>
        <v/>
      </c>
      <c r="E121" s="76"/>
      <c r="F121" s="76"/>
      <c r="G121" s="76"/>
      <c r="H121" s="75" t="str">
        <f>+IF(ABS(SUMIF($B$4:$B$1002,B121,$F$4:$F$1002)-IF(ISERROR(VLOOKUP(B121,PdeAccion_SeguimientoMarzo2022!$M$5:$S$1703,7,FALSE)),0,VLOOKUP(B121,PdeAccion_SeguimientoMarzo2022!$M$5:$S$1703,7,FALSE)))=0,"",ABS(SUMIF($B$4:$B$1002,B121,$F$4:$F$1002)-IF(ISERROR(VLOOKUP(B121,PdeAccion_SeguimientoMarzo2022!$M$5:$S$1703,7,FALSE)),0,VLOOKUP(B121,PdeAccion_SeguimientoMarzo2022!$M$5:$S$1703,7,FALSE))))</f>
        <v/>
      </c>
      <c r="I121" s="74" t="str">
        <f t="shared" si="2"/>
        <v/>
      </c>
      <c r="J121" s="75" t="str">
        <f t="shared" si="3"/>
        <v/>
      </c>
    </row>
    <row r="122" spans="1:10" x14ac:dyDescent="0.25">
      <c r="A122" s="69"/>
      <c r="B122" s="68"/>
      <c r="C122" s="74" t="str">
        <f>+IFERROR(IF(LEN(VLOOKUP(PAccionEnMunicipiosMarzo2022!$B122,PdeAccion_SeguimientoMarzo2022!$M$5:$S$1707,7,FALSE))=0,"",VLOOKUP(PAccionEnMunicipiosMarzo2022!B122,PdeAccion_SeguimientoMarzo2022!$M$5:$S$1707,7,FALSE)),"")</f>
        <v/>
      </c>
      <c r="D122" s="74" t="str">
        <f>+IFERROR(IF(LEN(VLOOKUP(PAccionEnMunicipiosMarzo2022!$B122,PdeAccion_SeguimientoMarzo2022!$M$5:$S$1707,7,FALSE))=0,"",VLOOKUP(PAccionEnMunicipiosMarzo2022!$B122,PdeAccion_SeguimientoMarzo2022!$M$5:$S$1707,4,FALSE)),"")</f>
        <v/>
      </c>
      <c r="E122" s="76"/>
      <c r="F122" s="76"/>
      <c r="G122" s="76"/>
      <c r="H122" s="75" t="str">
        <f>+IF(ABS(SUMIF($B$4:$B$1002,B122,$F$4:$F$1002)-IF(ISERROR(VLOOKUP(B122,PdeAccion_SeguimientoMarzo2022!$M$5:$S$1703,7,FALSE)),0,VLOOKUP(B122,PdeAccion_SeguimientoMarzo2022!$M$5:$S$1703,7,FALSE)))=0,"",ABS(SUMIF($B$4:$B$1002,B122,$F$4:$F$1002)-IF(ISERROR(VLOOKUP(B122,PdeAccion_SeguimientoMarzo2022!$M$5:$S$1703,7,FALSE)),0,VLOOKUP(B122,PdeAccion_SeguimientoMarzo2022!$M$5:$S$1703,7,FALSE))))</f>
        <v/>
      </c>
      <c r="I122" s="74" t="str">
        <f t="shared" si="2"/>
        <v/>
      </c>
      <c r="J122" s="75" t="str">
        <f t="shared" si="3"/>
        <v/>
      </c>
    </row>
    <row r="123" spans="1:10" x14ac:dyDescent="0.25">
      <c r="A123" s="69"/>
      <c r="B123" s="68"/>
      <c r="C123" s="74" t="str">
        <f>+IFERROR(IF(LEN(VLOOKUP(PAccionEnMunicipiosMarzo2022!$B123,PdeAccion_SeguimientoMarzo2022!$M$5:$S$1707,7,FALSE))=0,"",VLOOKUP(PAccionEnMunicipiosMarzo2022!B123,PdeAccion_SeguimientoMarzo2022!$M$5:$S$1707,7,FALSE)),"")</f>
        <v/>
      </c>
      <c r="D123" s="74" t="str">
        <f>+IFERROR(IF(LEN(VLOOKUP(PAccionEnMunicipiosMarzo2022!$B123,PdeAccion_SeguimientoMarzo2022!$M$5:$S$1707,7,FALSE))=0,"",VLOOKUP(PAccionEnMunicipiosMarzo2022!$B123,PdeAccion_SeguimientoMarzo2022!$M$5:$S$1707,4,FALSE)),"")</f>
        <v/>
      </c>
      <c r="E123" s="76"/>
      <c r="F123" s="76"/>
      <c r="G123" s="76"/>
      <c r="H123" s="75" t="str">
        <f>+IF(ABS(SUMIF($B$4:$B$1002,B123,$F$4:$F$1002)-IF(ISERROR(VLOOKUP(B123,PdeAccion_SeguimientoMarzo2022!$M$5:$S$1703,7,FALSE)),0,VLOOKUP(B123,PdeAccion_SeguimientoMarzo2022!$M$5:$S$1703,7,FALSE)))=0,"",ABS(SUMIF($B$4:$B$1002,B123,$F$4:$F$1002)-IF(ISERROR(VLOOKUP(B123,PdeAccion_SeguimientoMarzo2022!$M$5:$S$1703,7,FALSE)),0,VLOOKUP(B123,PdeAccion_SeguimientoMarzo2022!$M$5:$S$1703,7,FALSE))))</f>
        <v/>
      </c>
      <c r="I123" s="74" t="str">
        <f t="shared" si="2"/>
        <v/>
      </c>
      <c r="J123" s="75" t="str">
        <f t="shared" si="3"/>
        <v/>
      </c>
    </row>
    <row r="124" spans="1:10" x14ac:dyDescent="0.25">
      <c r="A124" s="69"/>
      <c r="B124" s="68"/>
      <c r="C124" s="74" t="str">
        <f>+IFERROR(IF(LEN(VLOOKUP(PAccionEnMunicipiosMarzo2022!$B124,PdeAccion_SeguimientoMarzo2022!$M$5:$S$1707,7,FALSE))=0,"",VLOOKUP(PAccionEnMunicipiosMarzo2022!B124,PdeAccion_SeguimientoMarzo2022!$M$5:$S$1707,7,FALSE)),"")</f>
        <v/>
      </c>
      <c r="D124" s="74" t="str">
        <f>+IFERROR(IF(LEN(VLOOKUP(PAccionEnMunicipiosMarzo2022!$B124,PdeAccion_SeguimientoMarzo2022!$M$5:$S$1707,7,FALSE))=0,"",VLOOKUP(PAccionEnMunicipiosMarzo2022!$B124,PdeAccion_SeguimientoMarzo2022!$M$5:$S$1707,4,FALSE)),"")</f>
        <v/>
      </c>
      <c r="E124" s="76"/>
      <c r="F124" s="76"/>
      <c r="G124" s="76"/>
      <c r="H124" s="75" t="str">
        <f>+IF(ABS(SUMIF($B$4:$B$1002,B124,$F$4:$F$1002)-IF(ISERROR(VLOOKUP(B124,PdeAccion_SeguimientoMarzo2022!$M$5:$S$1703,7,FALSE)),0,VLOOKUP(B124,PdeAccion_SeguimientoMarzo2022!$M$5:$S$1703,7,FALSE)))=0,"",ABS(SUMIF($B$4:$B$1002,B124,$F$4:$F$1002)-IF(ISERROR(VLOOKUP(B124,PdeAccion_SeguimientoMarzo2022!$M$5:$S$1703,7,FALSE)),0,VLOOKUP(B124,PdeAccion_SeguimientoMarzo2022!$M$5:$S$1703,7,FALSE))))</f>
        <v/>
      </c>
      <c r="I124" s="74" t="str">
        <f t="shared" si="2"/>
        <v/>
      </c>
      <c r="J124" s="75" t="str">
        <f t="shared" si="3"/>
        <v/>
      </c>
    </row>
    <row r="125" spans="1:10" x14ac:dyDescent="0.25">
      <c r="A125" s="69"/>
      <c r="B125" s="68"/>
      <c r="C125" s="74" t="str">
        <f>+IFERROR(IF(LEN(VLOOKUP(PAccionEnMunicipiosMarzo2022!$B125,PdeAccion_SeguimientoMarzo2022!$M$5:$S$1707,7,FALSE))=0,"",VLOOKUP(PAccionEnMunicipiosMarzo2022!B125,PdeAccion_SeguimientoMarzo2022!$M$5:$S$1707,7,FALSE)),"")</f>
        <v/>
      </c>
      <c r="D125" s="74" t="str">
        <f>+IFERROR(IF(LEN(VLOOKUP(PAccionEnMunicipiosMarzo2022!$B125,PdeAccion_SeguimientoMarzo2022!$M$5:$S$1707,7,FALSE))=0,"",VLOOKUP(PAccionEnMunicipiosMarzo2022!$B125,PdeAccion_SeguimientoMarzo2022!$M$5:$S$1707,4,FALSE)),"")</f>
        <v/>
      </c>
      <c r="E125" s="76"/>
      <c r="F125" s="76"/>
      <c r="G125" s="76"/>
      <c r="H125" s="75" t="str">
        <f>+IF(ABS(SUMIF($B$4:$B$1002,B125,$F$4:$F$1002)-IF(ISERROR(VLOOKUP(B125,PdeAccion_SeguimientoMarzo2022!$M$5:$S$1703,7,FALSE)),0,VLOOKUP(B125,PdeAccion_SeguimientoMarzo2022!$M$5:$S$1703,7,FALSE)))=0,"",ABS(SUMIF($B$4:$B$1002,B125,$F$4:$F$1002)-IF(ISERROR(VLOOKUP(B125,PdeAccion_SeguimientoMarzo2022!$M$5:$S$1703,7,FALSE)),0,VLOOKUP(B125,PdeAccion_SeguimientoMarzo2022!$M$5:$S$1703,7,FALSE))))</f>
        <v/>
      </c>
      <c r="I125" s="74" t="str">
        <f t="shared" si="2"/>
        <v/>
      </c>
      <c r="J125" s="75" t="str">
        <f t="shared" si="3"/>
        <v/>
      </c>
    </row>
    <row r="126" spans="1:10" x14ac:dyDescent="0.25">
      <c r="A126" s="69"/>
      <c r="B126" s="68"/>
      <c r="C126" s="74" t="str">
        <f>+IFERROR(IF(LEN(VLOOKUP(PAccionEnMunicipiosMarzo2022!$B126,PdeAccion_SeguimientoMarzo2022!$M$5:$S$1707,7,FALSE))=0,"",VLOOKUP(PAccionEnMunicipiosMarzo2022!B126,PdeAccion_SeguimientoMarzo2022!$M$5:$S$1707,7,FALSE)),"")</f>
        <v/>
      </c>
      <c r="D126" s="74" t="str">
        <f>+IFERROR(IF(LEN(VLOOKUP(PAccionEnMunicipiosMarzo2022!$B126,PdeAccion_SeguimientoMarzo2022!$M$5:$S$1707,7,FALSE))=0,"",VLOOKUP(PAccionEnMunicipiosMarzo2022!$B126,PdeAccion_SeguimientoMarzo2022!$M$5:$S$1707,4,FALSE)),"")</f>
        <v/>
      </c>
      <c r="E126" s="76"/>
      <c r="F126" s="76"/>
      <c r="G126" s="76"/>
      <c r="H126" s="75" t="str">
        <f>+IF(ABS(SUMIF($B$4:$B$1002,B126,$F$4:$F$1002)-IF(ISERROR(VLOOKUP(B126,PdeAccion_SeguimientoMarzo2022!$M$5:$S$1703,7,FALSE)),0,VLOOKUP(B126,PdeAccion_SeguimientoMarzo2022!$M$5:$S$1703,7,FALSE)))=0,"",ABS(SUMIF($B$4:$B$1002,B126,$F$4:$F$1002)-IF(ISERROR(VLOOKUP(B126,PdeAccion_SeguimientoMarzo2022!$M$5:$S$1703,7,FALSE)),0,VLOOKUP(B126,PdeAccion_SeguimientoMarzo2022!$M$5:$S$1703,7,FALSE))))</f>
        <v/>
      </c>
      <c r="I126" s="74" t="str">
        <f t="shared" si="2"/>
        <v/>
      </c>
      <c r="J126" s="75" t="str">
        <f t="shared" si="3"/>
        <v/>
      </c>
    </row>
    <row r="127" spans="1:10" x14ac:dyDescent="0.25">
      <c r="A127" s="69"/>
      <c r="B127" s="68"/>
      <c r="C127" s="74" t="str">
        <f>+IFERROR(IF(LEN(VLOOKUP(PAccionEnMunicipiosMarzo2022!$B127,PdeAccion_SeguimientoMarzo2022!$M$5:$S$1707,7,FALSE))=0,"",VLOOKUP(PAccionEnMunicipiosMarzo2022!B127,PdeAccion_SeguimientoMarzo2022!$M$5:$S$1707,7,FALSE)),"")</f>
        <v/>
      </c>
      <c r="D127" s="74" t="str">
        <f>+IFERROR(IF(LEN(VLOOKUP(PAccionEnMunicipiosMarzo2022!$B127,PdeAccion_SeguimientoMarzo2022!$M$5:$S$1707,7,FALSE))=0,"",VLOOKUP(PAccionEnMunicipiosMarzo2022!$B127,PdeAccion_SeguimientoMarzo2022!$M$5:$S$1707,4,FALSE)),"")</f>
        <v/>
      </c>
      <c r="E127" s="76"/>
      <c r="F127" s="76"/>
      <c r="G127" s="76"/>
      <c r="H127" s="75" t="str">
        <f>+IF(ABS(SUMIF($B$4:$B$1002,B127,$F$4:$F$1002)-IF(ISERROR(VLOOKUP(B127,PdeAccion_SeguimientoMarzo2022!$M$5:$S$1703,7,FALSE)),0,VLOOKUP(B127,PdeAccion_SeguimientoMarzo2022!$M$5:$S$1703,7,FALSE)))=0,"",ABS(SUMIF($B$4:$B$1002,B127,$F$4:$F$1002)-IF(ISERROR(VLOOKUP(B127,PdeAccion_SeguimientoMarzo2022!$M$5:$S$1703,7,FALSE)),0,VLOOKUP(B127,PdeAccion_SeguimientoMarzo2022!$M$5:$S$1703,7,FALSE))))</f>
        <v/>
      </c>
      <c r="I127" s="74" t="str">
        <f t="shared" si="2"/>
        <v/>
      </c>
      <c r="J127" s="75" t="str">
        <f t="shared" si="3"/>
        <v/>
      </c>
    </row>
    <row r="128" spans="1:10" x14ac:dyDescent="0.25">
      <c r="A128" s="69"/>
      <c r="B128" s="68"/>
      <c r="C128" s="74" t="str">
        <f>+IFERROR(IF(LEN(VLOOKUP(PAccionEnMunicipiosMarzo2022!$B128,PdeAccion_SeguimientoMarzo2022!$M$5:$S$1707,7,FALSE))=0,"",VLOOKUP(PAccionEnMunicipiosMarzo2022!B128,PdeAccion_SeguimientoMarzo2022!$M$5:$S$1707,7,FALSE)),"")</f>
        <v/>
      </c>
      <c r="D128" s="74" t="str">
        <f>+IFERROR(IF(LEN(VLOOKUP(PAccionEnMunicipiosMarzo2022!$B128,PdeAccion_SeguimientoMarzo2022!$M$5:$S$1707,7,FALSE))=0,"",VLOOKUP(PAccionEnMunicipiosMarzo2022!$B128,PdeAccion_SeguimientoMarzo2022!$M$5:$S$1707,4,FALSE)),"")</f>
        <v/>
      </c>
      <c r="E128" s="76"/>
      <c r="F128" s="76"/>
      <c r="G128" s="76"/>
      <c r="H128" s="75" t="str">
        <f>+IF(ABS(SUMIF($B$4:$B$1002,B128,$F$4:$F$1002)-IF(ISERROR(VLOOKUP(B128,PdeAccion_SeguimientoMarzo2022!$M$5:$S$1703,7,FALSE)),0,VLOOKUP(B128,PdeAccion_SeguimientoMarzo2022!$M$5:$S$1703,7,FALSE)))=0,"",ABS(SUMIF($B$4:$B$1002,B128,$F$4:$F$1002)-IF(ISERROR(VLOOKUP(B128,PdeAccion_SeguimientoMarzo2022!$M$5:$S$1703,7,FALSE)),0,VLOOKUP(B128,PdeAccion_SeguimientoMarzo2022!$M$5:$S$1703,7,FALSE))))</f>
        <v/>
      </c>
      <c r="I128" s="74" t="str">
        <f t="shared" si="2"/>
        <v/>
      </c>
      <c r="J128" s="75" t="str">
        <f t="shared" si="3"/>
        <v/>
      </c>
    </row>
    <row r="129" spans="1:10" x14ac:dyDescent="0.25">
      <c r="A129" s="69"/>
      <c r="B129" s="68"/>
      <c r="C129" s="74" t="str">
        <f>+IFERROR(IF(LEN(VLOOKUP(PAccionEnMunicipiosMarzo2022!$B129,PdeAccion_SeguimientoMarzo2022!$M$5:$S$1707,7,FALSE))=0,"",VLOOKUP(PAccionEnMunicipiosMarzo2022!B129,PdeAccion_SeguimientoMarzo2022!$M$5:$S$1707,7,FALSE)),"")</f>
        <v/>
      </c>
      <c r="D129" s="74" t="str">
        <f>+IFERROR(IF(LEN(VLOOKUP(PAccionEnMunicipiosMarzo2022!$B129,PdeAccion_SeguimientoMarzo2022!$M$5:$S$1707,7,FALSE))=0,"",VLOOKUP(PAccionEnMunicipiosMarzo2022!$B129,PdeAccion_SeguimientoMarzo2022!$M$5:$S$1707,4,FALSE)),"")</f>
        <v/>
      </c>
      <c r="E129" s="76"/>
      <c r="F129" s="76"/>
      <c r="G129" s="76"/>
      <c r="H129" s="75" t="str">
        <f>+IF(ABS(SUMIF($B$4:$B$1002,B129,$F$4:$F$1002)-IF(ISERROR(VLOOKUP(B129,PdeAccion_SeguimientoMarzo2022!$M$5:$S$1703,7,FALSE)),0,VLOOKUP(B129,PdeAccion_SeguimientoMarzo2022!$M$5:$S$1703,7,FALSE)))=0,"",ABS(SUMIF($B$4:$B$1002,B129,$F$4:$F$1002)-IF(ISERROR(VLOOKUP(B129,PdeAccion_SeguimientoMarzo2022!$M$5:$S$1703,7,FALSE)),0,VLOOKUP(B129,PdeAccion_SeguimientoMarzo2022!$M$5:$S$1703,7,FALSE))))</f>
        <v/>
      </c>
      <c r="I129" s="74" t="str">
        <f t="shared" si="2"/>
        <v/>
      </c>
      <c r="J129" s="75" t="str">
        <f t="shared" si="3"/>
        <v/>
      </c>
    </row>
    <row r="130" spans="1:10" x14ac:dyDescent="0.25">
      <c r="A130" s="69"/>
      <c r="B130" s="68"/>
      <c r="C130" s="74" t="str">
        <f>+IFERROR(IF(LEN(VLOOKUP(PAccionEnMunicipiosMarzo2022!$B130,PdeAccion_SeguimientoMarzo2022!$M$5:$S$1707,7,FALSE))=0,"",VLOOKUP(PAccionEnMunicipiosMarzo2022!B130,PdeAccion_SeguimientoMarzo2022!$M$5:$S$1707,7,FALSE)),"")</f>
        <v/>
      </c>
      <c r="D130" s="74" t="str">
        <f>+IFERROR(IF(LEN(VLOOKUP(PAccionEnMunicipiosMarzo2022!$B130,PdeAccion_SeguimientoMarzo2022!$M$5:$S$1707,7,FALSE))=0,"",VLOOKUP(PAccionEnMunicipiosMarzo2022!$B130,PdeAccion_SeguimientoMarzo2022!$M$5:$S$1707,4,FALSE)),"")</f>
        <v/>
      </c>
      <c r="E130" s="76"/>
      <c r="F130" s="76"/>
      <c r="G130" s="76"/>
      <c r="H130" s="75" t="str">
        <f>+IF(ABS(SUMIF($B$4:$B$1002,B130,$F$4:$F$1002)-IF(ISERROR(VLOOKUP(B130,PdeAccion_SeguimientoMarzo2022!$M$5:$S$1703,7,FALSE)),0,VLOOKUP(B130,PdeAccion_SeguimientoMarzo2022!$M$5:$S$1703,7,FALSE)))=0,"",ABS(SUMIF($B$4:$B$1002,B130,$F$4:$F$1002)-IF(ISERROR(VLOOKUP(B130,PdeAccion_SeguimientoMarzo2022!$M$5:$S$1703,7,FALSE)),0,VLOOKUP(B130,PdeAccion_SeguimientoMarzo2022!$M$5:$S$1703,7,FALSE))))</f>
        <v/>
      </c>
      <c r="I130" s="74" t="str">
        <f t="shared" si="2"/>
        <v/>
      </c>
      <c r="J130" s="75" t="str">
        <f t="shared" si="3"/>
        <v/>
      </c>
    </row>
    <row r="131" spans="1:10" x14ac:dyDescent="0.25">
      <c r="A131" s="69"/>
      <c r="B131" s="68"/>
      <c r="C131" s="74" t="str">
        <f>+IFERROR(IF(LEN(VLOOKUP(PAccionEnMunicipiosMarzo2022!$B131,PdeAccion_SeguimientoMarzo2022!$M$5:$S$1707,7,FALSE))=0,"",VLOOKUP(PAccionEnMunicipiosMarzo2022!B131,PdeAccion_SeguimientoMarzo2022!$M$5:$S$1707,7,FALSE)),"")</f>
        <v/>
      </c>
      <c r="D131" s="74" t="str">
        <f>+IFERROR(IF(LEN(VLOOKUP(PAccionEnMunicipiosMarzo2022!$B131,PdeAccion_SeguimientoMarzo2022!$M$5:$S$1707,7,FALSE))=0,"",VLOOKUP(PAccionEnMunicipiosMarzo2022!$B131,PdeAccion_SeguimientoMarzo2022!$M$5:$S$1707,4,FALSE)),"")</f>
        <v/>
      </c>
      <c r="E131" s="76"/>
      <c r="F131" s="76"/>
      <c r="G131" s="76"/>
      <c r="H131" s="75" t="str">
        <f>+IF(ABS(SUMIF($B$4:$B$1002,B131,$F$4:$F$1002)-IF(ISERROR(VLOOKUP(B131,PdeAccion_SeguimientoMarzo2022!$M$5:$S$1703,7,FALSE)),0,VLOOKUP(B131,PdeAccion_SeguimientoMarzo2022!$M$5:$S$1703,7,FALSE)))=0,"",ABS(SUMIF($B$4:$B$1002,B131,$F$4:$F$1002)-IF(ISERROR(VLOOKUP(B131,PdeAccion_SeguimientoMarzo2022!$M$5:$S$1703,7,FALSE)),0,VLOOKUP(B131,PdeAccion_SeguimientoMarzo2022!$M$5:$S$1703,7,FALSE))))</f>
        <v/>
      </c>
      <c r="I131" s="74" t="str">
        <f t="shared" si="2"/>
        <v/>
      </c>
      <c r="J131" s="75" t="str">
        <f t="shared" si="3"/>
        <v/>
      </c>
    </row>
    <row r="132" spans="1:10" x14ac:dyDescent="0.25">
      <c r="A132" s="69"/>
      <c r="B132" s="68"/>
      <c r="C132" s="74" t="str">
        <f>+IFERROR(IF(LEN(VLOOKUP(PAccionEnMunicipiosMarzo2022!$B132,PdeAccion_SeguimientoMarzo2022!$M$5:$S$1707,7,FALSE))=0,"",VLOOKUP(PAccionEnMunicipiosMarzo2022!B132,PdeAccion_SeguimientoMarzo2022!$M$5:$S$1707,7,FALSE)),"")</f>
        <v/>
      </c>
      <c r="D132" s="74" t="str">
        <f>+IFERROR(IF(LEN(VLOOKUP(PAccionEnMunicipiosMarzo2022!$B132,PdeAccion_SeguimientoMarzo2022!$M$5:$S$1707,7,FALSE))=0,"",VLOOKUP(PAccionEnMunicipiosMarzo2022!$B132,PdeAccion_SeguimientoMarzo2022!$M$5:$S$1707,4,FALSE)),"")</f>
        <v/>
      </c>
      <c r="E132" s="76"/>
      <c r="F132" s="76"/>
      <c r="G132" s="76"/>
      <c r="H132" s="75" t="str">
        <f>+IF(ABS(SUMIF($B$4:$B$1002,B132,$F$4:$F$1002)-IF(ISERROR(VLOOKUP(B132,PdeAccion_SeguimientoMarzo2022!$M$5:$S$1703,7,FALSE)),0,VLOOKUP(B132,PdeAccion_SeguimientoMarzo2022!$M$5:$S$1703,7,FALSE)))=0,"",ABS(SUMIF($B$4:$B$1002,B132,$F$4:$F$1002)-IF(ISERROR(VLOOKUP(B132,PdeAccion_SeguimientoMarzo2022!$M$5:$S$1703,7,FALSE)),0,VLOOKUP(B132,PdeAccion_SeguimientoMarzo2022!$M$5:$S$1703,7,FALSE))))</f>
        <v/>
      </c>
      <c r="I132" s="74" t="str">
        <f t="shared" si="2"/>
        <v/>
      </c>
      <c r="J132" s="75" t="str">
        <f t="shared" si="3"/>
        <v/>
      </c>
    </row>
    <row r="133" spans="1:10" x14ac:dyDescent="0.25">
      <c r="A133" s="69"/>
      <c r="B133" s="68"/>
      <c r="C133" s="74" t="str">
        <f>+IFERROR(IF(LEN(VLOOKUP(PAccionEnMunicipiosMarzo2022!$B133,PdeAccion_SeguimientoMarzo2022!$M$5:$S$1707,7,FALSE))=0,"",VLOOKUP(PAccionEnMunicipiosMarzo2022!B133,PdeAccion_SeguimientoMarzo2022!$M$5:$S$1707,7,FALSE)),"")</f>
        <v/>
      </c>
      <c r="D133" s="74" t="str">
        <f>+IFERROR(IF(LEN(VLOOKUP(PAccionEnMunicipiosMarzo2022!$B133,PdeAccion_SeguimientoMarzo2022!$M$5:$S$1707,7,FALSE))=0,"",VLOOKUP(PAccionEnMunicipiosMarzo2022!$B133,PdeAccion_SeguimientoMarzo2022!$M$5:$S$1707,4,FALSE)),"")</f>
        <v/>
      </c>
      <c r="E133" s="76"/>
      <c r="F133" s="76"/>
      <c r="G133" s="76"/>
      <c r="H133" s="75" t="str">
        <f>+IF(ABS(SUMIF($B$4:$B$1002,B133,$F$4:$F$1002)-IF(ISERROR(VLOOKUP(B133,PdeAccion_SeguimientoMarzo2022!$M$5:$S$1703,7,FALSE)),0,VLOOKUP(B133,PdeAccion_SeguimientoMarzo2022!$M$5:$S$1703,7,FALSE)))=0,"",ABS(SUMIF($B$4:$B$1002,B133,$F$4:$F$1002)-IF(ISERROR(VLOOKUP(B133,PdeAccion_SeguimientoMarzo2022!$M$5:$S$1703,7,FALSE)),0,VLOOKUP(B133,PdeAccion_SeguimientoMarzo2022!$M$5:$S$1703,7,FALSE))))</f>
        <v/>
      </c>
      <c r="I133" s="74" t="str">
        <f t="shared" ref="I133:I196" si="4">+B133&amp;E133</f>
        <v/>
      </c>
      <c r="J133" s="75" t="str">
        <f t="shared" ref="J133:J196" si="5">+IF(IF(LEN(I133)&gt;0,COUNTIF($I$4:$I$1002,I133),"")=1,"",IF(LEN(I133)&gt;0,COUNTIF($I$4:$I$1002,I133),""))</f>
        <v/>
      </c>
    </row>
    <row r="134" spans="1:10" x14ac:dyDescent="0.25">
      <c r="A134" s="69"/>
      <c r="B134" s="68"/>
      <c r="C134" s="74" t="str">
        <f>+IFERROR(IF(LEN(VLOOKUP(PAccionEnMunicipiosMarzo2022!$B134,PdeAccion_SeguimientoMarzo2022!$M$5:$S$1707,7,FALSE))=0,"",VLOOKUP(PAccionEnMunicipiosMarzo2022!B134,PdeAccion_SeguimientoMarzo2022!$M$5:$S$1707,7,FALSE)),"")</f>
        <v/>
      </c>
      <c r="D134" s="74" t="str">
        <f>+IFERROR(IF(LEN(VLOOKUP(PAccionEnMunicipiosMarzo2022!$B134,PdeAccion_SeguimientoMarzo2022!$M$5:$S$1707,7,FALSE))=0,"",VLOOKUP(PAccionEnMunicipiosMarzo2022!$B134,PdeAccion_SeguimientoMarzo2022!$M$5:$S$1707,4,FALSE)),"")</f>
        <v/>
      </c>
      <c r="E134" s="76"/>
      <c r="F134" s="76"/>
      <c r="G134" s="76"/>
      <c r="H134" s="75" t="str">
        <f>+IF(ABS(SUMIF($B$4:$B$1002,B134,$F$4:$F$1002)-IF(ISERROR(VLOOKUP(B134,PdeAccion_SeguimientoMarzo2022!$M$5:$S$1703,7,FALSE)),0,VLOOKUP(B134,PdeAccion_SeguimientoMarzo2022!$M$5:$S$1703,7,FALSE)))=0,"",ABS(SUMIF($B$4:$B$1002,B134,$F$4:$F$1002)-IF(ISERROR(VLOOKUP(B134,PdeAccion_SeguimientoMarzo2022!$M$5:$S$1703,7,FALSE)),0,VLOOKUP(B134,PdeAccion_SeguimientoMarzo2022!$M$5:$S$1703,7,FALSE))))</f>
        <v/>
      </c>
      <c r="I134" s="74" t="str">
        <f t="shared" si="4"/>
        <v/>
      </c>
      <c r="J134" s="75" t="str">
        <f t="shared" si="5"/>
        <v/>
      </c>
    </row>
    <row r="135" spans="1:10" x14ac:dyDescent="0.25">
      <c r="A135" s="69"/>
      <c r="B135" s="68"/>
      <c r="C135" s="74" t="str">
        <f>+IFERROR(IF(LEN(VLOOKUP(PAccionEnMunicipiosMarzo2022!$B135,PdeAccion_SeguimientoMarzo2022!$M$5:$S$1707,7,FALSE))=0,"",VLOOKUP(PAccionEnMunicipiosMarzo2022!B135,PdeAccion_SeguimientoMarzo2022!$M$5:$S$1707,7,FALSE)),"")</f>
        <v/>
      </c>
      <c r="D135" s="74" t="str">
        <f>+IFERROR(IF(LEN(VLOOKUP(PAccionEnMunicipiosMarzo2022!$B135,PdeAccion_SeguimientoMarzo2022!$M$5:$S$1707,7,FALSE))=0,"",VLOOKUP(PAccionEnMunicipiosMarzo2022!$B135,PdeAccion_SeguimientoMarzo2022!$M$5:$S$1707,4,FALSE)),"")</f>
        <v/>
      </c>
      <c r="E135" s="76"/>
      <c r="F135" s="76"/>
      <c r="G135" s="76"/>
      <c r="H135" s="75" t="str">
        <f>+IF(ABS(SUMIF($B$4:$B$1002,B135,$F$4:$F$1002)-IF(ISERROR(VLOOKUP(B135,PdeAccion_SeguimientoMarzo2022!$M$5:$S$1703,7,FALSE)),0,VLOOKUP(B135,PdeAccion_SeguimientoMarzo2022!$M$5:$S$1703,7,FALSE)))=0,"",ABS(SUMIF($B$4:$B$1002,B135,$F$4:$F$1002)-IF(ISERROR(VLOOKUP(B135,PdeAccion_SeguimientoMarzo2022!$M$5:$S$1703,7,FALSE)),0,VLOOKUP(B135,PdeAccion_SeguimientoMarzo2022!$M$5:$S$1703,7,FALSE))))</f>
        <v/>
      </c>
      <c r="I135" s="74" t="str">
        <f t="shared" si="4"/>
        <v/>
      </c>
      <c r="J135" s="75" t="str">
        <f t="shared" si="5"/>
        <v/>
      </c>
    </row>
    <row r="136" spans="1:10" x14ac:dyDescent="0.25">
      <c r="A136" s="69"/>
      <c r="B136" s="68"/>
      <c r="C136" s="74" t="str">
        <f>+IFERROR(IF(LEN(VLOOKUP(PAccionEnMunicipiosMarzo2022!$B136,PdeAccion_SeguimientoMarzo2022!$M$5:$S$1707,7,FALSE))=0,"",VLOOKUP(PAccionEnMunicipiosMarzo2022!B136,PdeAccion_SeguimientoMarzo2022!$M$5:$S$1707,7,FALSE)),"")</f>
        <v/>
      </c>
      <c r="D136" s="74" t="str">
        <f>+IFERROR(IF(LEN(VLOOKUP(PAccionEnMunicipiosMarzo2022!$B136,PdeAccion_SeguimientoMarzo2022!$M$5:$S$1707,7,FALSE))=0,"",VLOOKUP(PAccionEnMunicipiosMarzo2022!$B136,PdeAccion_SeguimientoMarzo2022!$M$5:$S$1707,4,FALSE)),"")</f>
        <v/>
      </c>
      <c r="E136" s="76"/>
      <c r="F136" s="76"/>
      <c r="G136" s="76"/>
      <c r="H136" s="75" t="str">
        <f>+IF(ABS(SUMIF($B$4:$B$1002,B136,$F$4:$F$1002)-IF(ISERROR(VLOOKUP(B136,PdeAccion_SeguimientoMarzo2022!$M$5:$S$1703,7,FALSE)),0,VLOOKUP(B136,PdeAccion_SeguimientoMarzo2022!$M$5:$S$1703,7,FALSE)))=0,"",ABS(SUMIF($B$4:$B$1002,B136,$F$4:$F$1002)-IF(ISERROR(VLOOKUP(B136,PdeAccion_SeguimientoMarzo2022!$M$5:$S$1703,7,FALSE)),0,VLOOKUP(B136,PdeAccion_SeguimientoMarzo2022!$M$5:$S$1703,7,FALSE))))</f>
        <v/>
      </c>
      <c r="I136" s="74" t="str">
        <f t="shared" si="4"/>
        <v/>
      </c>
      <c r="J136" s="75" t="str">
        <f t="shared" si="5"/>
        <v/>
      </c>
    </row>
    <row r="137" spans="1:10" x14ac:dyDescent="0.25">
      <c r="A137" s="69"/>
      <c r="B137" s="68"/>
      <c r="C137" s="74" t="str">
        <f>+IFERROR(IF(LEN(VLOOKUP(PAccionEnMunicipiosMarzo2022!$B137,PdeAccion_SeguimientoMarzo2022!$M$5:$S$1707,7,FALSE))=0,"",VLOOKUP(PAccionEnMunicipiosMarzo2022!B137,PdeAccion_SeguimientoMarzo2022!$M$5:$S$1707,7,FALSE)),"")</f>
        <v/>
      </c>
      <c r="D137" s="74" t="str">
        <f>+IFERROR(IF(LEN(VLOOKUP(PAccionEnMunicipiosMarzo2022!$B137,PdeAccion_SeguimientoMarzo2022!$M$5:$S$1707,7,FALSE))=0,"",VLOOKUP(PAccionEnMunicipiosMarzo2022!$B137,PdeAccion_SeguimientoMarzo2022!$M$5:$S$1707,4,FALSE)),"")</f>
        <v/>
      </c>
      <c r="E137" s="76"/>
      <c r="F137" s="76"/>
      <c r="G137" s="76"/>
      <c r="H137" s="75" t="str">
        <f>+IF(ABS(SUMIF($B$4:$B$1002,B137,$F$4:$F$1002)-IF(ISERROR(VLOOKUP(B137,PdeAccion_SeguimientoMarzo2022!$M$5:$S$1703,7,FALSE)),0,VLOOKUP(B137,PdeAccion_SeguimientoMarzo2022!$M$5:$S$1703,7,FALSE)))=0,"",ABS(SUMIF($B$4:$B$1002,B137,$F$4:$F$1002)-IF(ISERROR(VLOOKUP(B137,PdeAccion_SeguimientoMarzo2022!$M$5:$S$1703,7,FALSE)),0,VLOOKUP(B137,PdeAccion_SeguimientoMarzo2022!$M$5:$S$1703,7,FALSE))))</f>
        <v/>
      </c>
      <c r="I137" s="74" t="str">
        <f t="shared" si="4"/>
        <v/>
      </c>
      <c r="J137" s="75" t="str">
        <f t="shared" si="5"/>
        <v/>
      </c>
    </row>
    <row r="138" spans="1:10" x14ac:dyDescent="0.25">
      <c r="A138" s="69"/>
      <c r="B138" s="68"/>
      <c r="C138" s="74" t="str">
        <f>+IFERROR(IF(LEN(VLOOKUP(PAccionEnMunicipiosMarzo2022!$B138,PdeAccion_SeguimientoMarzo2022!$M$5:$S$1707,7,FALSE))=0,"",VLOOKUP(PAccionEnMunicipiosMarzo2022!B138,PdeAccion_SeguimientoMarzo2022!$M$5:$S$1707,7,FALSE)),"")</f>
        <v/>
      </c>
      <c r="D138" s="74" t="str">
        <f>+IFERROR(IF(LEN(VLOOKUP(PAccionEnMunicipiosMarzo2022!$B138,PdeAccion_SeguimientoMarzo2022!$M$5:$S$1707,7,FALSE))=0,"",VLOOKUP(PAccionEnMunicipiosMarzo2022!$B138,PdeAccion_SeguimientoMarzo2022!$M$5:$S$1707,4,FALSE)),"")</f>
        <v/>
      </c>
      <c r="E138" s="76"/>
      <c r="F138" s="76"/>
      <c r="G138" s="76"/>
      <c r="H138" s="75" t="str">
        <f>+IF(ABS(SUMIF($B$4:$B$1002,B138,$F$4:$F$1002)-IF(ISERROR(VLOOKUP(B138,PdeAccion_SeguimientoMarzo2022!$M$5:$S$1703,7,FALSE)),0,VLOOKUP(B138,PdeAccion_SeguimientoMarzo2022!$M$5:$S$1703,7,FALSE)))=0,"",ABS(SUMIF($B$4:$B$1002,B138,$F$4:$F$1002)-IF(ISERROR(VLOOKUP(B138,PdeAccion_SeguimientoMarzo2022!$M$5:$S$1703,7,FALSE)),0,VLOOKUP(B138,PdeAccion_SeguimientoMarzo2022!$M$5:$S$1703,7,FALSE))))</f>
        <v/>
      </c>
      <c r="I138" s="74" t="str">
        <f t="shared" si="4"/>
        <v/>
      </c>
      <c r="J138" s="75" t="str">
        <f t="shared" si="5"/>
        <v/>
      </c>
    </row>
    <row r="139" spans="1:10" x14ac:dyDescent="0.25">
      <c r="A139" s="69"/>
      <c r="B139" s="68"/>
      <c r="C139" s="74" t="str">
        <f>+IFERROR(IF(LEN(VLOOKUP(PAccionEnMunicipiosMarzo2022!$B139,PdeAccion_SeguimientoMarzo2022!$M$5:$S$1707,7,FALSE))=0,"",VLOOKUP(PAccionEnMunicipiosMarzo2022!B139,PdeAccion_SeguimientoMarzo2022!$M$5:$S$1707,7,FALSE)),"")</f>
        <v/>
      </c>
      <c r="D139" s="74" t="str">
        <f>+IFERROR(IF(LEN(VLOOKUP(PAccionEnMunicipiosMarzo2022!$B139,PdeAccion_SeguimientoMarzo2022!$M$5:$S$1707,7,FALSE))=0,"",VLOOKUP(PAccionEnMunicipiosMarzo2022!$B139,PdeAccion_SeguimientoMarzo2022!$M$5:$S$1707,4,FALSE)),"")</f>
        <v/>
      </c>
      <c r="E139" s="76"/>
      <c r="F139" s="76"/>
      <c r="G139" s="76"/>
      <c r="H139" s="75" t="str">
        <f>+IF(ABS(SUMIF($B$4:$B$1002,B139,$F$4:$F$1002)-IF(ISERROR(VLOOKUP(B139,PdeAccion_SeguimientoMarzo2022!$M$5:$S$1703,7,FALSE)),0,VLOOKUP(B139,PdeAccion_SeguimientoMarzo2022!$M$5:$S$1703,7,FALSE)))=0,"",ABS(SUMIF($B$4:$B$1002,B139,$F$4:$F$1002)-IF(ISERROR(VLOOKUP(B139,PdeAccion_SeguimientoMarzo2022!$M$5:$S$1703,7,FALSE)),0,VLOOKUP(B139,PdeAccion_SeguimientoMarzo2022!$M$5:$S$1703,7,FALSE))))</f>
        <v/>
      </c>
      <c r="I139" s="74" t="str">
        <f t="shared" si="4"/>
        <v/>
      </c>
      <c r="J139" s="75" t="str">
        <f t="shared" si="5"/>
        <v/>
      </c>
    </row>
    <row r="140" spans="1:10" x14ac:dyDescent="0.25">
      <c r="A140" s="69"/>
      <c r="B140" s="68"/>
      <c r="C140" s="74" t="str">
        <f>+IFERROR(IF(LEN(VLOOKUP(PAccionEnMunicipiosMarzo2022!$B140,PdeAccion_SeguimientoMarzo2022!$M$5:$S$1707,7,FALSE))=0,"",VLOOKUP(PAccionEnMunicipiosMarzo2022!B140,PdeAccion_SeguimientoMarzo2022!$M$5:$S$1707,7,FALSE)),"")</f>
        <v/>
      </c>
      <c r="D140" s="74" t="str">
        <f>+IFERROR(IF(LEN(VLOOKUP(PAccionEnMunicipiosMarzo2022!$B140,PdeAccion_SeguimientoMarzo2022!$M$5:$S$1707,7,FALSE))=0,"",VLOOKUP(PAccionEnMunicipiosMarzo2022!$B140,PdeAccion_SeguimientoMarzo2022!$M$5:$S$1707,4,FALSE)),"")</f>
        <v/>
      </c>
      <c r="E140" s="76"/>
      <c r="F140" s="76"/>
      <c r="G140" s="76"/>
      <c r="H140" s="75" t="str">
        <f>+IF(ABS(SUMIF($B$4:$B$1002,B140,$F$4:$F$1002)-IF(ISERROR(VLOOKUP(B140,PdeAccion_SeguimientoMarzo2022!$M$5:$S$1703,7,FALSE)),0,VLOOKUP(B140,PdeAccion_SeguimientoMarzo2022!$M$5:$S$1703,7,FALSE)))=0,"",ABS(SUMIF($B$4:$B$1002,B140,$F$4:$F$1002)-IF(ISERROR(VLOOKUP(B140,PdeAccion_SeguimientoMarzo2022!$M$5:$S$1703,7,FALSE)),0,VLOOKUP(B140,PdeAccion_SeguimientoMarzo2022!$M$5:$S$1703,7,FALSE))))</f>
        <v/>
      </c>
      <c r="I140" s="74" t="str">
        <f t="shared" si="4"/>
        <v/>
      </c>
      <c r="J140" s="75" t="str">
        <f t="shared" si="5"/>
        <v/>
      </c>
    </row>
    <row r="141" spans="1:10" x14ac:dyDescent="0.25">
      <c r="A141" s="69"/>
      <c r="B141" s="68"/>
      <c r="C141" s="74" t="str">
        <f>+IFERROR(IF(LEN(VLOOKUP(PAccionEnMunicipiosMarzo2022!$B141,PdeAccion_SeguimientoMarzo2022!$M$5:$S$1707,7,FALSE))=0,"",VLOOKUP(PAccionEnMunicipiosMarzo2022!B141,PdeAccion_SeguimientoMarzo2022!$M$5:$S$1707,7,FALSE)),"")</f>
        <v/>
      </c>
      <c r="D141" s="74" t="str">
        <f>+IFERROR(IF(LEN(VLOOKUP(PAccionEnMunicipiosMarzo2022!$B141,PdeAccion_SeguimientoMarzo2022!$M$5:$S$1707,7,FALSE))=0,"",VLOOKUP(PAccionEnMunicipiosMarzo2022!$B141,PdeAccion_SeguimientoMarzo2022!$M$5:$S$1707,4,FALSE)),"")</f>
        <v/>
      </c>
      <c r="E141" s="76"/>
      <c r="F141" s="76"/>
      <c r="G141" s="76"/>
      <c r="H141" s="75" t="str">
        <f>+IF(ABS(SUMIF($B$4:$B$1002,B141,$F$4:$F$1002)-IF(ISERROR(VLOOKUP(B141,PdeAccion_SeguimientoMarzo2022!$M$5:$S$1703,7,FALSE)),0,VLOOKUP(B141,PdeAccion_SeguimientoMarzo2022!$M$5:$S$1703,7,FALSE)))=0,"",ABS(SUMIF($B$4:$B$1002,B141,$F$4:$F$1002)-IF(ISERROR(VLOOKUP(B141,PdeAccion_SeguimientoMarzo2022!$M$5:$S$1703,7,FALSE)),0,VLOOKUP(B141,PdeAccion_SeguimientoMarzo2022!$M$5:$S$1703,7,FALSE))))</f>
        <v/>
      </c>
      <c r="I141" s="74" t="str">
        <f t="shared" si="4"/>
        <v/>
      </c>
      <c r="J141" s="75" t="str">
        <f t="shared" si="5"/>
        <v/>
      </c>
    </row>
    <row r="142" spans="1:10" x14ac:dyDescent="0.25">
      <c r="A142" s="69"/>
      <c r="B142" s="68"/>
      <c r="C142" s="74" t="str">
        <f>+IFERROR(IF(LEN(VLOOKUP(PAccionEnMunicipiosMarzo2022!$B142,PdeAccion_SeguimientoMarzo2022!$M$5:$S$1707,7,FALSE))=0,"",VLOOKUP(PAccionEnMunicipiosMarzo2022!B142,PdeAccion_SeguimientoMarzo2022!$M$5:$S$1707,7,FALSE)),"")</f>
        <v/>
      </c>
      <c r="D142" s="74" t="str">
        <f>+IFERROR(IF(LEN(VLOOKUP(PAccionEnMunicipiosMarzo2022!$B142,PdeAccion_SeguimientoMarzo2022!$M$5:$S$1707,7,FALSE))=0,"",VLOOKUP(PAccionEnMunicipiosMarzo2022!$B142,PdeAccion_SeguimientoMarzo2022!$M$5:$S$1707,4,FALSE)),"")</f>
        <v/>
      </c>
      <c r="E142" s="76"/>
      <c r="F142" s="76"/>
      <c r="G142" s="76"/>
      <c r="H142" s="75" t="str">
        <f>+IF(ABS(SUMIF($B$4:$B$1002,B142,$F$4:$F$1002)-IF(ISERROR(VLOOKUP(B142,PdeAccion_SeguimientoMarzo2022!$M$5:$S$1703,7,FALSE)),0,VLOOKUP(B142,PdeAccion_SeguimientoMarzo2022!$M$5:$S$1703,7,FALSE)))=0,"",ABS(SUMIF($B$4:$B$1002,B142,$F$4:$F$1002)-IF(ISERROR(VLOOKUP(B142,PdeAccion_SeguimientoMarzo2022!$M$5:$S$1703,7,FALSE)),0,VLOOKUP(B142,PdeAccion_SeguimientoMarzo2022!$M$5:$S$1703,7,FALSE))))</f>
        <v/>
      </c>
      <c r="I142" s="74" t="str">
        <f t="shared" si="4"/>
        <v/>
      </c>
      <c r="J142" s="75" t="str">
        <f t="shared" si="5"/>
        <v/>
      </c>
    </row>
    <row r="143" spans="1:10" x14ac:dyDescent="0.25">
      <c r="A143" s="69"/>
      <c r="B143" s="68"/>
      <c r="C143" s="74" t="str">
        <f>+IFERROR(IF(LEN(VLOOKUP(PAccionEnMunicipiosMarzo2022!$B143,PdeAccion_SeguimientoMarzo2022!$M$5:$S$1707,7,FALSE))=0,"",VLOOKUP(PAccionEnMunicipiosMarzo2022!B143,PdeAccion_SeguimientoMarzo2022!$M$5:$S$1707,7,FALSE)),"")</f>
        <v/>
      </c>
      <c r="D143" s="74" t="str">
        <f>+IFERROR(IF(LEN(VLOOKUP(PAccionEnMunicipiosMarzo2022!$B143,PdeAccion_SeguimientoMarzo2022!$M$5:$S$1707,7,FALSE))=0,"",VLOOKUP(PAccionEnMunicipiosMarzo2022!$B143,PdeAccion_SeguimientoMarzo2022!$M$5:$S$1707,4,FALSE)),"")</f>
        <v/>
      </c>
      <c r="E143" s="76"/>
      <c r="F143" s="76"/>
      <c r="G143" s="76"/>
      <c r="H143" s="75" t="str">
        <f>+IF(ABS(SUMIF($B$4:$B$1002,B143,$F$4:$F$1002)-IF(ISERROR(VLOOKUP(B143,PdeAccion_SeguimientoMarzo2022!$M$5:$S$1703,7,FALSE)),0,VLOOKUP(B143,PdeAccion_SeguimientoMarzo2022!$M$5:$S$1703,7,FALSE)))=0,"",ABS(SUMIF($B$4:$B$1002,B143,$F$4:$F$1002)-IF(ISERROR(VLOOKUP(B143,PdeAccion_SeguimientoMarzo2022!$M$5:$S$1703,7,FALSE)),0,VLOOKUP(B143,PdeAccion_SeguimientoMarzo2022!$M$5:$S$1703,7,FALSE))))</f>
        <v/>
      </c>
      <c r="I143" s="74" t="str">
        <f t="shared" si="4"/>
        <v/>
      </c>
      <c r="J143" s="75" t="str">
        <f t="shared" si="5"/>
        <v/>
      </c>
    </row>
    <row r="144" spans="1:10" x14ac:dyDescent="0.25">
      <c r="A144" s="69"/>
      <c r="B144" s="68"/>
      <c r="C144" s="74" t="str">
        <f>+IFERROR(IF(LEN(VLOOKUP(PAccionEnMunicipiosMarzo2022!$B144,PdeAccion_SeguimientoMarzo2022!$M$5:$S$1707,7,FALSE))=0,"",VLOOKUP(PAccionEnMunicipiosMarzo2022!B144,PdeAccion_SeguimientoMarzo2022!$M$5:$S$1707,7,FALSE)),"")</f>
        <v/>
      </c>
      <c r="D144" s="74" t="str">
        <f>+IFERROR(IF(LEN(VLOOKUP(PAccionEnMunicipiosMarzo2022!$B144,PdeAccion_SeguimientoMarzo2022!$M$5:$S$1707,7,FALSE))=0,"",VLOOKUP(PAccionEnMunicipiosMarzo2022!$B144,PdeAccion_SeguimientoMarzo2022!$M$5:$S$1707,4,FALSE)),"")</f>
        <v/>
      </c>
      <c r="E144" s="76"/>
      <c r="F144" s="76"/>
      <c r="G144" s="76"/>
      <c r="H144" s="75" t="str">
        <f>+IF(ABS(SUMIF($B$4:$B$1002,B144,$F$4:$F$1002)-IF(ISERROR(VLOOKUP(B144,PdeAccion_SeguimientoMarzo2022!$M$5:$S$1703,7,FALSE)),0,VLOOKUP(B144,PdeAccion_SeguimientoMarzo2022!$M$5:$S$1703,7,FALSE)))=0,"",ABS(SUMIF($B$4:$B$1002,B144,$F$4:$F$1002)-IF(ISERROR(VLOOKUP(B144,PdeAccion_SeguimientoMarzo2022!$M$5:$S$1703,7,FALSE)),0,VLOOKUP(B144,PdeAccion_SeguimientoMarzo2022!$M$5:$S$1703,7,FALSE))))</f>
        <v/>
      </c>
      <c r="I144" s="74" t="str">
        <f t="shared" si="4"/>
        <v/>
      </c>
      <c r="J144" s="75" t="str">
        <f t="shared" si="5"/>
        <v/>
      </c>
    </row>
    <row r="145" spans="1:10" x14ac:dyDescent="0.25">
      <c r="A145" s="69"/>
      <c r="B145" s="68"/>
      <c r="C145" s="74" t="str">
        <f>+IFERROR(IF(LEN(VLOOKUP(PAccionEnMunicipiosMarzo2022!$B145,PdeAccion_SeguimientoMarzo2022!$M$5:$S$1707,7,FALSE))=0,"",VLOOKUP(PAccionEnMunicipiosMarzo2022!B145,PdeAccion_SeguimientoMarzo2022!$M$5:$S$1707,7,FALSE)),"")</f>
        <v/>
      </c>
      <c r="D145" s="74" t="str">
        <f>+IFERROR(IF(LEN(VLOOKUP(PAccionEnMunicipiosMarzo2022!$B145,PdeAccion_SeguimientoMarzo2022!$M$5:$S$1707,7,FALSE))=0,"",VLOOKUP(PAccionEnMunicipiosMarzo2022!$B145,PdeAccion_SeguimientoMarzo2022!$M$5:$S$1707,4,FALSE)),"")</f>
        <v/>
      </c>
      <c r="E145" s="76"/>
      <c r="F145" s="76"/>
      <c r="G145" s="76"/>
      <c r="H145" s="75" t="str">
        <f>+IF(ABS(SUMIF($B$4:$B$1002,B145,$F$4:$F$1002)-IF(ISERROR(VLOOKUP(B145,PdeAccion_SeguimientoMarzo2022!$M$5:$S$1703,7,FALSE)),0,VLOOKUP(B145,PdeAccion_SeguimientoMarzo2022!$M$5:$S$1703,7,FALSE)))=0,"",ABS(SUMIF($B$4:$B$1002,B145,$F$4:$F$1002)-IF(ISERROR(VLOOKUP(B145,PdeAccion_SeguimientoMarzo2022!$M$5:$S$1703,7,FALSE)),0,VLOOKUP(B145,PdeAccion_SeguimientoMarzo2022!$M$5:$S$1703,7,FALSE))))</f>
        <v/>
      </c>
      <c r="I145" s="74" t="str">
        <f t="shared" si="4"/>
        <v/>
      </c>
      <c r="J145" s="75" t="str">
        <f t="shared" si="5"/>
        <v/>
      </c>
    </row>
    <row r="146" spans="1:10" x14ac:dyDescent="0.25">
      <c r="A146" s="69"/>
      <c r="B146" s="68"/>
      <c r="C146" s="74" t="str">
        <f>+IFERROR(IF(LEN(VLOOKUP(PAccionEnMunicipiosMarzo2022!$B146,PdeAccion_SeguimientoMarzo2022!$M$5:$S$1707,7,FALSE))=0,"",VLOOKUP(PAccionEnMunicipiosMarzo2022!B146,PdeAccion_SeguimientoMarzo2022!$M$5:$S$1707,7,FALSE)),"")</f>
        <v/>
      </c>
      <c r="D146" s="74" t="str">
        <f>+IFERROR(IF(LEN(VLOOKUP(PAccionEnMunicipiosMarzo2022!$B146,PdeAccion_SeguimientoMarzo2022!$M$5:$S$1707,7,FALSE))=0,"",VLOOKUP(PAccionEnMunicipiosMarzo2022!$B146,PdeAccion_SeguimientoMarzo2022!$M$5:$S$1707,4,FALSE)),"")</f>
        <v/>
      </c>
      <c r="E146" s="76"/>
      <c r="F146" s="76"/>
      <c r="G146" s="76"/>
      <c r="H146" s="75" t="str">
        <f>+IF(ABS(SUMIF($B$4:$B$1002,B146,$F$4:$F$1002)-IF(ISERROR(VLOOKUP(B146,PdeAccion_SeguimientoMarzo2022!$M$5:$S$1703,7,FALSE)),0,VLOOKUP(B146,PdeAccion_SeguimientoMarzo2022!$M$5:$S$1703,7,FALSE)))=0,"",ABS(SUMIF($B$4:$B$1002,B146,$F$4:$F$1002)-IF(ISERROR(VLOOKUP(B146,PdeAccion_SeguimientoMarzo2022!$M$5:$S$1703,7,FALSE)),0,VLOOKUP(B146,PdeAccion_SeguimientoMarzo2022!$M$5:$S$1703,7,FALSE))))</f>
        <v/>
      </c>
      <c r="I146" s="74" t="str">
        <f t="shared" si="4"/>
        <v/>
      </c>
      <c r="J146" s="75" t="str">
        <f t="shared" si="5"/>
        <v/>
      </c>
    </row>
    <row r="147" spans="1:10" x14ac:dyDescent="0.25">
      <c r="A147" s="69"/>
      <c r="B147" s="68"/>
      <c r="C147" s="74" t="str">
        <f>+IFERROR(IF(LEN(VLOOKUP(PAccionEnMunicipiosMarzo2022!$B147,PdeAccion_SeguimientoMarzo2022!$M$5:$S$1707,7,FALSE))=0,"",VLOOKUP(PAccionEnMunicipiosMarzo2022!B147,PdeAccion_SeguimientoMarzo2022!$M$5:$S$1707,7,FALSE)),"")</f>
        <v/>
      </c>
      <c r="D147" s="74" t="str">
        <f>+IFERROR(IF(LEN(VLOOKUP(PAccionEnMunicipiosMarzo2022!$B147,PdeAccion_SeguimientoMarzo2022!$M$5:$S$1707,7,FALSE))=0,"",VLOOKUP(PAccionEnMunicipiosMarzo2022!$B147,PdeAccion_SeguimientoMarzo2022!$M$5:$S$1707,4,FALSE)),"")</f>
        <v/>
      </c>
      <c r="E147" s="76"/>
      <c r="F147" s="76"/>
      <c r="G147" s="76"/>
      <c r="H147" s="75" t="str">
        <f>+IF(ABS(SUMIF($B$4:$B$1002,B147,$F$4:$F$1002)-IF(ISERROR(VLOOKUP(B147,PdeAccion_SeguimientoMarzo2022!$M$5:$S$1703,7,FALSE)),0,VLOOKUP(B147,PdeAccion_SeguimientoMarzo2022!$M$5:$S$1703,7,FALSE)))=0,"",ABS(SUMIF($B$4:$B$1002,B147,$F$4:$F$1002)-IF(ISERROR(VLOOKUP(B147,PdeAccion_SeguimientoMarzo2022!$M$5:$S$1703,7,FALSE)),0,VLOOKUP(B147,PdeAccion_SeguimientoMarzo2022!$M$5:$S$1703,7,FALSE))))</f>
        <v/>
      </c>
      <c r="I147" s="74" t="str">
        <f t="shared" si="4"/>
        <v/>
      </c>
      <c r="J147" s="75" t="str">
        <f t="shared" si="5"/>
        <v/>
      </c>
    </row>
    <row r="148" spans="1:10" x14ac:dyDescent="0.25">
      <c r="A148" s="69"/>
      <c r="B148" s="68"/>
      <c r="C148" s="74" t="str">
        <f>+IFERROR(IF(LEN(VLOOKUP(PAccionEnMunicipiosMarzo2022!$B148,PdeAccion_SeguimientoMarzo2022!$M$5:$S$1707,7,FALSE))=0,"",VLOOKUP(PAccionEnMunicipiosMarzo2022!B148,PdeAccion_SeguimientoMarzo2022!$M$5:$S$1707,7,FALSE)),"")</f>
        <v/>
      </c>
      <c r="D148" s="74" t="str">
        <f>+IFERROR(IF(LEN(VLOOKUP(PAccionEnMunicipiosMarzo2022!$B148,PdeAccion_SeguimientoMarzo2022!$M$5:$S$1707,7,FALSE))=0,"",VLOOKUP(PAccionEnMunicipiosMarzo2022!$B148,PdeAccion_SeguimientoMarzo2022!$M$5:$S$1707,4,FALSE)),"")</f>
        <v/>
      </c>
      <c r="E148" s="76"/>
      <c r="F148" s="76"/>
      <c r="G148" s="76"/>
      <c r="H148" s="75" t="str">
        <f>+IF(ABS(SUMIF($B$4:$B$1002,B148,$F$4:$F$1002)-IF(ISERROR(VLOOKUP(B148,PdeAccion_SeguimientoMarzo2022!$M$5:$S$1703,7,FALSE)),0,VLOOKUP(B148,PdeAccion_SeguimientoMarzo2022!$M$5:$S$1703,7,FALSE)))=0,"",ABS(SUMIF($B$4:$B$1002,B148,$F$4:$F$1002)-IF(ISERROR(VLOOKUP(B148,PdeAccion_SeguimientoMarzo2022!$M$5:$S$1703,7,FALSE)),0,VLOOKUP(B148,PdeAccion_SeguimientoMarzo2022!$M$5:$S$1703,7,FALSE))))</f>
        <v/>
      </c>
      <c r="I148" s="74" t="str">
        <f t="shared" si="4"/>
        <v/>
      </c>
      <c r="J148" s="75" t="str">
        <f t="shared" si="5"/>
        <v/>
      </c>
    </row>
    <row r="149" spans="1:10" x14ac:dyDescent="0.25">
      <c r="A149" s="69"/>
      <c r="B149" s="68"/>
      <c r="C149" s="74" t="str">
        <f>+IFERROR(IF(LEN(VLOOKUP(PAccionEnMunicipiosMarzo2022!$B149,PdeAccion_SeguimientoMarzo2022!$M$5:$S$1707,7,FALSE))=0,"",VLOOKUP(PAccionEnMunicipiosMarzo2022!B149,PdeAccion_SeguimientoMarzo2022!$M$5:$S$1707,7,FALSE)),"")</f>
        <v/>
      </c>
      <c r="D149" s="74" t="str">
        <f>+IFERROR(IF(LEN(VLOOKUP(PAccionEnMunicipiosMarzo2022!$B149,PdeAccion_SeguimientoMarzo2022!$M$5:$S$1707,7,FALSE))=0,"",VLOOKUP(PAccionEnMunicipiosMarzo2022!$B149,PdeAccion_SeguimientoMarzo2022!$M$5:$S$1707,4,FALSE)),"")</f>
        <v/>
      </c>
      <c r="E149" s="76"/>
      <c r="F149" s="76"/>
      <c r="G149" s="76"/>
      <c r="H149" s="75" t="str">
        <f>+IF(ABS(SUMIF($B$4:$B$1002,B149,$F$4:$F$1002)-IF(ISERROR(VLOOKUP(B149,PdeAccion_SeguimientoMarzo2022!$M$5:$S$1703,7,FALSE)),0,VLOOKUP(B149,PdeAccion_SeguimientoMarzo2022!$M$5:$S$1703,7,FALSE)))=0,"",ABS(SUMIF($B$4:$B$1002,B149,$F$4:$F$1002)-IF(ISERROR(VLOOKUP(B149,PdeAccion_SeguimientoMarzo2022!$M$5:$S$1703,7,FALSE)),0,VLOOKUP(B149,PdeAccion_SeguimientoMarzo2022!$M$5:$S$1703,7,FALSE))))</f>
        <v/>
      </c>
      <c r="I149" s="74" t="str">
        <f t="shared" si="4"/>
        <v/>
      </c>
      <c r="J149" s="75" t="str">
        <f t="shared" si="5"/>
        <v/>
      </c>
    </row>
    <row r="150" spans="1:10" x14ac:dyDescent="0.25">
      <c r="A150" s="69"/>
      <c r="B150" s="68"/>
      <c r="C150" s="74" t="str">
        <f>+IFERROR(IF(LEN(VLOOKUP(PAccionEnMunicipiosMarzo2022!$B150,PdeAccion_SeguimientoMarzo2022!$M$5:$S$1707,7,FALSE))=0,"",VLOOKUP(PAccionEnMunicipiosMarzo2022!B150,PdeAccion_SeguimientoMarzo2022!$M$5:$S$1707,7,FALSE)),"")</f>
        <v/>
      </c>
      <c r="D150" s="74" t="str">
        <f>+IFERROR(IF(LEN(VLOOKUP(PAccionEnMunicipiosMarzo2022!$B150,PdeAccion_SeguimientoMarzo2022!$M$5:$S$1707,7,FALSE))=0,"",VLOOKUP(PAccionEnMunicipiosMarzo2022!$B150,PdeAccion_SeguimientoMarzo2022!$M$5:$S$1707,4,FALSE)),"")</f>
        <v/>
      </c>
      <c r="E150" s="76"/>
      <c r="F150" s="76"/>
      <c r="G150" s="76"/>
      <c r="H150" s="75" t="str">
        <f>+IF(ABS(SUMIF($B$4:$B$1002,B150,$F$4:$F$1002)-IF(ISERROR(VLOOKUP(B150,PdeAccion_SeguimientoMarzo2022!$M$5:$S$1703,7,FALSE)),0,VLOOKUP(B150,PdeAccion_SeguimientoMarzo2022!$M$5:$S$1703,7,FALSE)))=0,"",ABS(SUMIF($B$4:$B$1002,B150,$F$4:$F$1002)-IF(ISERROR(VLOOKUP(B150,PdeAccion_SeguimientoMarzo2022!$M$5:$S$1703,7,FALSE)),0,VLOOKUP(B150,PdeAccion_SeguimientoMarzo2022!$M$5:$S$1703,7,FALSE))))</f>
        <v/>
      </c>
      <c r="I150" s="74" t="str">
        <f t="shared" si="4"/>
        <v/>
      </c>
      <c r="J150" s="75" t="str">
        <f t="shared" si="5"/>
        <v/>
      </c>
    </row>
    <row r="151" spans="1:10" x14ac:dyDescent="0.25">
      <c r="A151" s="69"/>
      <c r="B151" s="68"/>
      <c r="C151" s="74" t="str">
        <f>+IFERROR(IF(LEN(VLOOKUP(PAccionEnMunicipiosMarzo2022!$B151,PdeAccion_SeguimientoMarzo2022!$M$5:$S$1707,7,FALSE))=0,"",VLOOKUP(PAccionEnMunicipiosMarzo2022!B151,PdeAccion_SeguimientoMarzo2022!$M$5:$S$1707,7,FALSE)),"")</f>
        <v/>
      </c>
      <c r="D151" s="74" t="str">
        <f>+IFERROR(IF(LEN(VLOOKUP(PAccionEnMunicipiosMarzo2022!$B151,PdeAccion_SeguimientoMarzo2022!$M$5:$S$1707,7,FALSE))=0,"",VLOOKUP(PAccionEnMunicipiosMarzo2022!$B151,PdeAccion_SeguimientoMarzo2022!$M$5:$S$1707,4,FALSE)),"")</f>
        <v/>
      </c>
      <c r="E151" s="76"/>
      <c r="F151" s="76"/>
      <c r="G151" s="76"/>
      <c r="H151" s="75" t="str">
        <f>+IF(ABS(SUMIF($B$4:$B$1002,B151,$F$4:$F$1002)-IF(ISERROR(VLOOKUP(B151,PdeAccion_SeguimientoMarzo2022!$M$5:$S$1703,7,FALSE)),0,VLOOKUP(B151,PdeAccion_SeguimientoMarzo2022!$M$5:$S$1703,7,FALSE)))=0,"",ABS(SUMIF($B$4:$B$1002,B151,$F$4:$F$1002)-IF(ISERROR(VLOOKUP(B151,PdeAccion_SeguimientoMarzo2022!$M$5:$S$1703,7,FALSE)),0,VLOOKUP(B151,PdeAccion_SeguimientoMarzo2022!$M$5:$S$1703,7,FALSE))))</f>
        <v/>
      </c>
      <c r="I151" s="74" t="str">
        <f t="shared" si="4"/>
        <v/>
      </c>
      <c r="J151" s="75" t="str">
        <f t="shared" si="5"/>
        <v/>
      </c>
    </row>
    <row r="152" spans="1:10" x14ac:dyDescent="0.25">
      <c r="A152" s="69"/>
      <c r="B152" s="68"/>
      <c r="C152" s="74" t="str">
        <f>+IFERROR(IF(LEN(VLOOKUP(PAccionEnMunicipiosMarzo2022!$B152,PdeAccion_SeguimientoMarzo2022!$M$5:$S$1707,7,FALSE))=0,"",VLOOKUP(PAccionEnMunicipiosMarzo2022!B152,PdeAccion_SeguimientoMarzo2022!$M$5:$S$1707,7,FALSE)),"")</f>
        <v/>
      </c>
      <c r="D152" s="74" t="str">
        <f>+IFERROR(IF(LEN(VLOOKUP(PAccionEnMunicipiosMarzo2022!$B152,PdeAccion_SeguimientoMarzo2022!$M$5:$S$1707,7,FALSE))=0,"",VLOOKUP(PAccionEnMunicipiosMarzo2022!$B152,PdeAccion_SeguimientoMarzo2022!$M$5:$S$1707,4,FALSE)),"")</f>
        <v/>
      </c>
      <c r="E152" s="76"/>
      <c r="F152" s="76"/>
      <c r="G152" s="76"/>
      <c r="H152" s="75" t="str">
        <f>+IF(ABS(SUMIF($B$4:$B$1002,B152,$F$4:$F$1002)-IF(ISERROR(VLOOKUP(B152,PdeAccion_SeguimientoMarzo2022!$M$5:$S$1703,7,FALSE)),0,VLOOKUP(B152,PdeAccion_SeguimientoMarzo2022!$M$5:$S$1703,7,FALSE)))=0,"",ABS(SUMIF($B$4:$B$1002,B152,$F$4:$F$1002)-IF(ISERROR(VLOOKUP(B152,PdeAccion_SeguimientoMarzo2022!$M$5:$S$1703,7,FALSE)),0,VLOOKUP(B152,PdeAccion_SeguimientoMarzo2022!$M$5:$S$1703,7,FALSE))))</f>
        <v/>
      </c>
      <c r="I152" s="74" t="str">
        <f t="shared" si="4"/>
        <v/>
      </c>
      <c r="J152" s="75" t="str">
        <f t="shared" si="5"/>
        <v/>
      </c>
    </row>
    <row r="153" spans="1:10" x14ac:dyDescent="0.25">
      <c r="A153" s="69"/>
      <c r="B153" s="68"/>
      <c r="C153" s="74" t="str">
        <f>+IFERROR(IF(LEN(VLOOKUP(PAccionEnMunicipiosMarzo2022!$B153,PdeAccion_SeguimientoMarzo2022!$M$5:$S$1707,7,FALSE))=0,"",VLOOKUP(PAccionEnMunicipiosMarzo2022!B153,PdeAccion_SeguimientoMarzo2022!$M$5:$S$1707,7,FALSE)),"")</f>
        <v/>
      </c>
      <c r="D153" s="74" t="str">
        <f>+IFERROR(IF(LEN(VLOOKUP(PAccionEnMunicipiosMarzo2022!$B153,PdeAccion_SeguimientoMarzo2022!$M$5:$S$1707,7,FALSE))=0,"",VLOOKUP(PAccionEnMunicipiosMarzo2022!$B153,PdeAccion_SeguimientoMarzo2022!$M$5:$S$1707,4,FALSE)),"")</f>
        <v/>
      </c>
      <c r="E153" s="76"/>
      <c r="F153" s="76"/>
      <c r="G153" s="76"/>
      <c r="H153" s="75" t="str">
        <f>+IF(ABS(SUMIF($B$4:$B$1002,B153,$F$4:$F$1002)-IF(ISERROR(VLOOKUP(B153,PdeAccion_SeguimientoMarzo2022!$M$5:$S$1703,7,FALSE)),0,VLOOKUP(B153,PdeAccion_SeguimientoMarzo2022!$M$5:$S$1703,7,FALSE)))=0,"",ABS(SUMIF($B$4:$B$1002,B153,$F$4:$F$1002)-IF(ISERROR(VLOOKUP(B153,PdeAccion_SeguimientoMarzo2022!$M$5:$S$1703,7,FALSE)),0,VLOOKUP(B153,PdeAccion_SeguimientoMarzo2022!$M$5:$S$1703,7,FALSE))))</f>
        <v/>
      </c>
      <c r="I153" s="74" t="str">
        <f t="shared" si="4"/>
        <v/>
      </c>
      <c r="J153" s="75" t="str">
        <f t="shared" si="5"/>
        <v/>
      </c>
    </row>
    <row r="154" spans="1:10" x14ac:dyDescent="0.25">
      <c r="A154" s="69"/>
      <c r="B154" s="68"/>
      <c r="C154" s="74" t="str">
        <f>+IFERROR(IF(LEN(VLOOKUP(PAccionEnMunicipiosMarzo2022!$B154,PdeAccion_SeguimientoMarzo2022!$M$5:$S$1707,7,FALSE))=0,"",VLOOKUP(PAccionEnMunicipiosMarzo2022!B154,PdeAccion_SeguimientoMarzo2022!$M$5:$S$1707,7,FALSE)),"")</f>
        <v/>
      </c>
      <c r="D154" s="74" t="str">
        <f>+IFERROR(IF(LEN(VLOOKUP(PAccionEnMunicipiosMarzo2022!$B154,PdeAccion_SeguimientoMarzo2022!$M$5:$S$1707,7,FALSE))=0,"",VLOOKUP(PAccionEnMunicipiosMarzo2022!$B154,PdeAccion_SeguimientoMarzo2022!$M$5:$S$1707,4,FALSE)),"")</f>
        <v/>
      </c>
      <c r="E154" s="76"/>
      <c r="F154" s="76"/>
      <c r="G154" s="76"/>
      <c r="H154" s="75" t="str">
        <f>+IF(ABS(SUMIF($B$4:$B$1002,B154,$F$4:$F$1002)-IF(ISERROR(VLOOKUP(B154,PdeAccion_SeguimientoMarzo2022!$M$5:$S$1703,7,FALSE)),0,VLOOKUP(B154,PdeAccion_SeguimientoMarzo2022!$M$5:$S$1703,7,FALSE)))=0,"",ABS(SUMIF($B$4:$B$1002,B154,$F$4:$F$1002)-IF(ISERROR(VLOOKUP(B154,PdeAccion_SeguimientoMarzo2022!$M$5:$S$1703,7,FALSE)),0,VLOOKUP(B154,PdeAccion_SeguimientoMarzo2022!$M$5:$S$1703,7,FALSE))))</f>
        <v/>
      </c>
      <c r="I154" s="74" t="str">
        <f t="shared" si="4"/>
        <v/>
      </c>
      <c r="J154" s="75" t="str">
        <f t="shared" si="5"/>
        <v/>
      </c>
    </row>
    <row r="155" spans="1:10" x14ac:dyDescent="0.25">
      <c r="A155" s="69"/>
      <c r="B155" s="68"/>
      <c r="C155" s="74" t="str">
        <f>+IFERROR(IF(LEN(VLOOKUP(PAccionEnMunicipiosMarzo2022!$B155,PdeAccion_SeguimientoMarzo2022!$M$5:$S$1707,7,FALSE))=0,"",VLOOKUP(PAccionEnMunicipiosMarzo2022!B155,PdeAccion_SeguimientoMarzo2022!$M$5:$S$1707,7,FALSE)),"")</f>
        <v/>
      </c>
      <c r="D155" s="74" t="str">
        <f>+IFERROR(IF(LEN(VLOOKUP(PAccionEnMunicipiosMarzo2022!$B155,PdeAccion_SeguimientoMarzo2022!$M$5:$S$1707,7,FALSE))=0,"",VLOOKUP(PAccionEnMunicipiosMarzo2022!$B155,PdeAccion_SeguimientoMarzo2022!$M$5:$S$1707,4,FALSE)),"")</f>
        <v/>
      </c>
      <c r="E155" s="76"/>
      <c r="F155" s="76"/>
      <c r="G155" s="76"/>
      <c r="H155" s="75" t="str">
        <f>+IF(ABS(SUMIF($B$4:$B$1002,B155,$F$4:$F$1002)-IF(ISERROR(VLOOKUP(B155,PdeAccion_SeguimientoMarzo2022!$M$5:$S$1703,7,FALSE)),0,VLOOKUP(B155,PdeAccion_SeguimientoMarzo2022!$M$5:$S$1703,7,FALSE)))=0,"",ABS(SUMIF($B$4:$B$1002,B155,$F$4:$F$1002)-IF(ISERROR(VLOOKUP(B155,PdeAccion_SeguimientoMarzo2022!$M$5:$S$1703,7,FALSE)),0,VLOOKUP(B155,PdeAccion_SeguimientoMarzo2022!$M$5:$S$1703,7,FALSE))))</f>
        <v/>
      </c>
      <c r="I155" s="74" t="str">
        <f t="shared" si="4"/>
        <v/>
      </c>
      <c r="J155" s="75" t="str">
        <f t="shared" si="5"/>
        <v/>
      </c>
    </row>
    <row r="156" spans="1:10" x14ac:dyDescent="0.25">
      <c r="A156" s="69"/>
      <c r="B156" s="68"/>
      <c r="C156" s="74" t="str">
        <f>+IFERROR(IF(LEN(VLOOKUP(PAccionEnMunicipiosMarzo2022!$B156,PdeAccion_SeguimientoMarzo2022!$M$5:$S$1707,7,FALSE))=0,"",VLOOKUP(PAccionEnMunicipiosMarzo2022!B156,PdeAccion_SeguimientoMarzo2022!$M$5:$S$1707,7,FALSE)),"")</f>
        <v/>
      </c>
      <c r="D156" s="74" t="str">
        <f>+IFERROR(IF(LEN(VLOOKUP(PAccionEnMunicipiosMarzo2022!$B156,PdeAccion_SeguimientoMarzo2022!$M$5:$S$1707,7,FALSE))=0,"",VLOOKUP(PAccionEnMunicipiosMarzo2022!$B156,PdeAccion_SeguimientoMarzo2022!$M$5:$S$1707,4,FALSE)),"")</f>
        <v/>
      </c>
      <c r="E156" s="76"/>
      <c r="F156" s="76"/>
      <c r="G156" s="76"/>
      <c r="H156" s="75" t="str">
        <f>+IF(ABS(SUMIF($B$4:$B$1002,B156,$F$4:$F$1002)-IF(ISERROR(VLOOKUP(B156,PdeAccion_SeguimientoMarzo2022!$M$5:$S$1703,7,FALSE)),0,VLOOKUP(B156,PdeAccion_SeguimientoMarzo2022!$M$5:$S$1703,7,FALSE)))=0,"",ABS(SUMIF($B$4:$B$1002,B156,$F$4:$F$1002)-IF(ISERROR(VLOOKUP(B156,PdeAccion_SeguimientoMarzo2022!$M$5:$S$1703,7,FALSE)),0,VLOOKUP(B156,PdeAccion_SeguimientoMarzo2022!$M$5:$S$1703,7,FALSE))))</f>
        <v/>
      </c>
      <c r="I156" s="74" t="str">
        <f t="shared" si="4"/>
        <v/>
      </c>
      <c r="J156" s="75" t="str">
        <f t="shared" si="5"/>
        <v/>
      </c>
    </row>
    <row r="157" spans="1:10" x14ac:dyDescent="0.25">
      <c r="A157" s="69"/>
      <c r="B157" s="68"/>
      <c r="C157" s="74" t="str">
        <f>+IFERROR(IF(LEN(VLOOKUP(PAccionEnMunicipiosMarzo2022!$B157,PdeAccion_SeguimientoMarzo2022!$M$5:$S$1707,7,FALSE))=0,"",VLOOKUP(PAccionEnMunicipiosMarzo2022!B157,PdeAccion_SeguimientoMarzo2022!$M$5:$S$1707,7,FALSE)),"")</f>
        <v/>
      </c>
      <c r="D157" s="74" t="str">
        <f>+IFERROR(IF(LEN(VLOOKUP(PAccionEnMunicipiosMarzo2022!$B157,PdeAccion_SeguimientoMarzo2022!$M$5:$S$1707,7,FALSE))=0,"",VLOOKUP(PAccionEnMunicipiosMarzo2022!$B157,PdeAccion_SeguimientoMarzo2022!$M$5:$S$1707,4,FALSE)),"")</f>
        <v/>
      </c>
      <c r="E157" s="76"/>
      <c r="F157" s="76"/>
      <c r="G157" s="76"/>
      <c r="H157" s="75" t="str">
        <f>+IF(ABS(SUMIF($B$4:$B$1002,B157,$F$4:$F$1002)-IF(ISERROR(VLOOKUP(B157,PdeAccion_SeguimientoMarzo2022!$M$5:$S$1703,7,FALSE)),0,VLOOKUP(B157,PdeAccion_SeguimientoMarzo2022!$M$5:$S$1703,7,FALSE)))=0,"",ABS(SUMIF($B$4:$B$1002,B157,$F$4:$F$1002)-IF(ISERROR(VLOOKUP(B157,PdeAccion_SeguimientoMarzo2022!$M$5:$S$1703,7,FALSE)),0,VLOOKUP(B157,PdeAccion_SeguimientoMarzo2022!$M$5:$S$1703,7,FALSE))))</f>
        <v/>
      </c>
      <c r="I157" s="74" t="str">
        <f t="shared" si="4"/>
        <v/>
      </c>
      <c r="J157" s="75" t="str">
        <f t="shared" si="5"/>
        <v/>
      </c>
    </row>
    <row r="158" spans="1:10" x14ac:dyDescent="0.25">
      <c r="A158" s="69"/>
      <c r="B158" s="68"/>
      <c r="C158" s="74" t="str">
        <f>+IFERROR(IF(LEN(VLOOKUP(PAccionEnMunicipiosMarzo2022!$B158,PdeAccion_SeguimientoMarzo2022!$M$5:$S$1707,7,FALSE))=0,"",VLOOKUP(PAccionEnMunicipiosMarzo2022!B158,PdeAccion_SeguimientoMarzo2022!$M$5:$S$1707,7,FALSE)),"")</f>
        <v/>
      </c>
      <c r="D158" s="74" t="str">
        <f>+IFERROR(IF(LEN(VLOOKUP(PAccionEnMunicipiosMarzo2022!$B158,PdeAccion_SeguimientoMarzo2022!$M$5:$S$1707,7,FALSE))=0,"",VLOOKUP(PAccionEnMunicipiosMarzo2022!$B158,PdeAccion_SeguimientoMarzo2022!$M$5:$S$1707,4,FALSE)),"")</f>
        <v/>
      </c>
      <c r="E158" s="76"/>
      <c r="F158" s="76"/>
      <c r="G158" s="76"/>
      <c r="H158" s="75" t="str">
        <f>+IF(ABS(SUMIF($B$4:$B$1002,B158,$F$4:$F$1002)-IF(ISERROR(VLOOKUP(B158,PdeAccion_SeguimientoMarzo2022!$M$5:$S$1703,7,FALSE)),0,VLOOKUP(B158,PdeAccion_SeguimientoMarzo2022!$M$5:$S$1703,7,FALSE)))=0,"",ABS(SUMIF($B$4:$B$1002,B158,$F$4:$F$1002)-IF(ISERROR(VLOOKUP(B158,PdeAccion_SeguimientoMarzo2022!$M$5:$S$1703,7,FALSE)),0,VLOOKUP(B158,PdeAccion_SeguimientoMarzo2022!$M$5:$S$1703,7,FALSE))))</f>
        <v/>
      </c>
      <c r="I158" s="74" t="str">
        <f t="shared" si="4"/>
        <v/>
      </c>
      <c r="J158" s="75" t="str">
        <f t="shared" si="5"/>
        <v/>
      </c>
    </row>
    <row r="159" spans="1:10" x14ac:dyDescent="0.25">
      <c r="A159" s="69"/>
      <c r="B159" s="68"/>
      <c r="C159" s="74" t="str">
        <f>+IFERROR(IF(LEN(VLOOKUP(PAccionEnMunicipiosMarzo2022!$B159,PdeAccion_SeguimientoMarzo2022!$M$5:$S$1707,7,FALSE))=0,"",VLOOKUP(PAccionEnMunicipiosMarzo2022!B159,PdeAccion_SeguimientoMarzo2022!$M$5:$S$1707,7,FALSE)),"")</f>
        <v/>
      </c>
      <c r="D159" s="74" t="str">
        <f>+IFERROR(IF(LEN(VLOOKUP(PAccionEnMunicipiosMarzo2022!$B159,PdeAccion_SeguimientoMarzo2022!$M$5:$S$1707,7,FALSE))=0,"",VLOOKUP(PAccionEnMunicipiosMarzo2022!$B159,PdeAccion_SeguimientoMarzo2022!$M$5:$S$1707,4,FALSE)),"")</f>
        <v/>
      </c>
      <c r="E159" s="76"/>
      <c r="F159" s="76"/>
      <c r="G159" s="76"/>
      <c r="H159" s="75" t="str">
        <f>+IF(ABS(SUMIF($B$4:$B$1002,B159,$F$4:$F$1002)-IF(ISERROR(VLOOKUP(B159,PdeAccion_SeguimientoMarzo2022!$M$5:$S$1703,7,FALSE)),0,VLOOKUP(B159,PdeAccion_SeguimientoMarzo2022!$M$5:$S$1703,7,FALSE)))=0,"",ABS(SUMIF($B$4:$B$1002,B159,$F$4:$F$1002)-IF(ISERROR(VLOOKUP(B159,PdeAccion_SeguimientoMarzo2022!$M$5:$S$1703,7,FALSE)),0,VLOOKUP(B159,PdeAccion_SeguimientoMarzo2022!$M$5:$S$1703,7,FALSE))))</f>
        <v/>
      </c>
      <c r="I159" s="74" t="str">
        <f t="shared" si="4"/>
        <v/>
      </c>
      <c r="J159" s="75" t="str">
        <f t="shared" si="5"/>
        <v/>
      </c>
    </row>
    <row r="160" spans="1:10" x14ac:dyDescent="0.25">
      <c r="A160" s="69"/>
      <c r="B160" s="68"/>
      <c r="C160" s="74" t="str">
        <f>+IFERROR(IF(LEN(VLOOKUP(PAccionEnMunicipiosMarzo2022!$B160,PdeAccion_SeguimientoMarzo2022!$M$5:$S$1707,7,FALSE))=0,"",VLOOKUP(PAccionEnMunicipiosMarzo2022!B160,PdeAccion_SeguimientoMarzo2022!$M$5:$S$1707,7,FALSE)),"")</f>
        <v/>
      </c>
      <c r="D160" s="74" t="str">
        <f>+IFERROR(IF(LEN(VLOOKUP(PAccionEnMunicipiosMarzo2022!$B160,PdeAccion_SeguimientoMarzo2022!$M$5:$S$1707,7,FALSE))=0,"",VLOOKUP(PAccionEnMunicipiosMarzo2022!$B160,PdeAccion_SeguimientoMarzo2022!$M$5:$S$1707,4,FALSE)),"")</f>
        <v/>
      </c>
      <c r="E160" s="76"/>
      <c r="F160" s="76"/>
      <c r="G160" s="76"/>
      <c r="H160" s="75" t="str">
        <f>+IF(ABS(SUMIF($B$4:$B$1002,B160,$F$4:$F$1002)-IF(ISERROR(VLOOKUP(B160,PdeAccion_SeguimientoMarzo2022!$M$5:$S$1703,7,FALSE)),0,VLOOKUP(B160,PdeAccion_SeguimientoMarzo2022!$M$5:$S$1703,7,FALSE)))=0,"",ABS(SUMIF($B$4:$B$1002,B160,$F$4:$F$1002)-IF(ISERROR(VLOOKUP(B160,PdeAccion_SeguimientoMarzo2022!$M$5:$S$1703,7,FALSE)),0,VLOOKUP(B160,PdeAccion_SeguimientoMarzo2022!$M$5:$S$1703,7,FALSE))))</f>
        <v/>
      </c>
      <c r="I160" s="74" t="str">
        <f t="shared" si="4"/>
        <v/>
      </c>
      <c r="J160" s="75" t="str">
        <f t="shared" si="5"/>
        <v/>
      </c>
    </row>
    <row r="161" spans="1:10" x14ac:dyDescent="0.25">
      <c r="A161" s="69"/>
      <c r="B161" s="68"/>
      <c r="C161" s="74" t="str">
        <f>+IFERROR(IF(LEN(VLOOKUP(PAccionEnMunicipiosMarzo2022!$B161,PdeAccion_SeguimientoMarzo2022!$M$5:$S$1707,7,FALSE))=0,"",VLOOKUP(PAccionEnMunicipiosMarzo2022!B161,PdeAccion_SeguimientoMarzo2022!$M$5:$S$1707,7,FALSE)),"")</f>
        <v/>
      </c>
      <c r="D161" s="74" t="str">
        <f>+IFERROR(IF(LEN(VLOOKUP(PAccionEnMunicipiosMarzo2022!$B161,PdeAccion_SeguimientoMarzo2022!$M$5:$S$1707,7,FALSE))=0,"",VLOOKUP(PAccionEnMunicipiosMarzo2022!$B161,PdeAccion_SeguimientoMarzo2022!$M$5:$S$1707,4,FALSE)),"")</f>
        <v/>
      </c>
      <c r="E161" s="76"/>
      <c r="F161" s="76"/>
      <c r="G161" s="76"/>
      <c r="H161" s="75" t="str">
        <f>+IF(ABS(SUMIF($B$4:$B$1002,B161,$F$4:$F$1002)-IF(ISERROR(VLOOKUP(B161,PdeAccion_SeguimientoMarzo2022!$M$5:$S$1703,7,FALSE)),0,VLOOKUP(B161,PdeAccion_SeguimientoMarzo2022!$M$5:$S$1703,7,FALSE)))=0,"",ABS(SUMIF($B$4:$B$1002,B161,$F$4:$F$1002)-IF(ISERROR(VLOOKUP(B161,PdeAccion_SeguimientoMarzo2022!$M$5:$S$1703,7,FALSE)),0,VLOOKUP(B161,PdeAccion_SeguimientoMarzo2022!$M$5:$S$1703,7,FALSE))))</f>
        <v/>
      </c>
      <c r="I161" s="74" t="str">
        <f t="shared" si="4"/>
        <v/>
      </c>
      <c r="J161" s="75" t="str">
        <f t="shared" si="5"/>
        <v/>
      </c>
    </row>
    <row r="162" spans="1:10" x14ac:dyDescent="0.25">
      <c r="A162" s="69"/>
      <c r="B162" s="68"/>
      <c r="C162" s="74" t="str">
        <f>+IFERROR(IF(LEN(VLOOKUP(PAccionEnMunicipiosMarzo2022!$B162,PdeAccion_SeguimientoMarzo2022!$M$5:$S$1707,7,FALSE))=0,"",VLOOKUP(PAccionEnMunicipiosMarzo2022!B162,PdeAccion_SeguimientoMarzo2022!$M$5:$S$1707,7,FALSE)),"")</f>
        <v/>
      </c>
      <c r="D162" s="74" t="str">
        <f>+IFERROR(IF(LEN(VLOOKUP(PAccionEnMunicipiosMarzo2022!$B162,PdeAccion_SeguimientoMarzo2022!$M$5:$S$1707,7,FALSE))=0,"",VLOOKUP(PAccionEnMunicipiosMarzo2022!$B162,PdeAccion_SeguimientoMarzo2022!$M$5:$S$1707,4,FALSE)),"")</f>
        <v/>
      </c>
      <c r="E162" s="76"/>
      <c r="F162" s="76"/>
      <c r="G162" s="76"/>
      <c r="H162" s="75" t="str">
        <f>+IF(ABS(SUMIF($B$4:$B$1002,B162,$F$4:$F$1002)-IF(ISERROR(VLOOKUP(B162,PdeAccion_SeguimientoMarzo2022!$M$5:$S$1703,7,FALSE)),0,VLOOKUP(B162,PdeAccion_SeguimientoMarzo2022!$M$5:$S$1703,7,FALSE)))=0,"",ABS(SUMIF($B$4:$B$1002,B162,$F$4:$F$1002)-IF(ISERROR(VLOOKUP(B162,PdeAccion_SeguimientoMarzo2022!$M$5:$S$1703,7,FALSE)),0,VLOOKUP(B162,PdeAccion_SeguimientoMarzo2022!$M$5:$S$1703,7,FALSE))))</f>
        <v/>
      </c>
      <c r="I162" s="74" t="str">
        <f t="shared" si="4"/>
        <v/>
      </c>
      <c r="J162" s="75" t="str">
        <f t="shared" si="5"/>
        <v/>
      </c>
    </row>
    <row r="163" spans="1:10" x14ac:dyDescent="0.25">
      <c r="A163" s="69"/>
      <c r="B163" s="68"/>
      <c r="C163" s="74" t="str">
        <f>+IFERROR(IF(LEN(VLOOKUP(PAccionEnMunicipiosMarzo2022!$B163,PdeAccion_SeguimientoMarzo2022!$M$5:$S$1707,7,FALSE))=0,"",VLOOKUP(PAccionEnMunicipiosMarzo2022!B163,PdeAccion_SeguimientoMarzo2022!$M$5:$S$1707,7,FALSE)),"")</f>
        <v/>
      </c>
      <c r="D163" s="74" t="str">
        <f>+IFERROR(IF(LEN(VLOOKUP(PAccionEnMunicipiosMarzo2022!$B163,PdeAccion_SeguimientoMarzo2022!$M$5:$S$1707,7,FALSE))=0,"",VLOOKUP(PAccionEnMunicipiosMarzo2022!$B163,PdeAccion_SeguimientoMarzo2022!$M$5:$S$1707,4,FALSE)),"")</f>
        <v/>
      </c>
      <c r="E163" s="76"/>
      <c r="F163" s="76"/>
      <c r="G163" s="76"/>
      <c r="H163" s="75" t="str">
        <f>+IF(ABS(SUMIF($B$4:$B$1002,B163,$F$4:$F$1002)-IF(ISERROR(VLOOKUP(B163,PdeAccion_SeguimientoMarzo2022!$M$5:$S$1703,7,FALSE)),0,VLOOKUP(B163,PdeAccion_SeguimientoMarzo2022!$M$5:$S$1703,7,FALSE)))=0,"",ABS(SUMIF($B$4:$B$1002,B163,$F$4:$F$1002)-IF(ISERROR(VLOOKUP(B163,PdeAccion_SeguimientoMarzo2022!$M$5:$S$1703,7,FALSE)),0,VLOOKUP(B163,PdeAccion_SeguimientoMarzo2022!$M$5:$S$1703,7,FALSE))))</f>
        <v/>
      </c>
      <c r="I163" s="74" t="str">
        <f t="shared" si="4"/>
        <v/>
      </c>
      <c r="J163" s="75" t="str">
        <f t="shared" si="5"/>
        <v/>
      </c>
    </row>
    <row r="164" spans="1:10" x14ac:dyDescent="0.25">
      <c r="A164" s="69"/>
      <c r="B164" s="68"/>
      <c r="C164" s="74" t="str">
        <f>+IFERROR(IF(LEN(VLOOKUP(PAccionEnMunicipiosMarzo2022!$B164,PdeAccion_SeguimientoMarzo2022!$M$5:$S$1707,7,FALSE))=0,"",VLOOKUP(PAccionEnMunicipiosMarzo2022!B164,PdeAccion_SeguimientoMarzo2022!$M$5:$S$1707,7,FALSE)),"")</f>
        <v/>
      </c>
      <c r="D164" s="74" t="str">
        <f>+IFERROR(IF(LEN(VLOOKUP(PAccionEnMunicipiosMarzo2022!$B164,PdeAccion_SeguimientoMarzo2022!$M$5:$S$1707,7,FALSE))=0,"",VLOOKUP(PAccionEnMunicipiosMarzo2022!$B164,PdeAccion_SeguimientoMarzo2022!$M$5:$S$1707,4,FALSE)),"")</f>
        <v/>
      </c>
      <c r="E164" s="76"/>
      <c r="F164" s="76"/>
      <c r="G164" s="76"/>
      <c r="H164" s="75" t="str">
        <f>+IF(ABS(SUMIF($B$4:$B$1002,B164,$F$4:$F$1002)-IF(ISERROR(VLOOKUP(B164,PdeAccion_SeguimientoMarzo2022!$M$5:$S$1703,7,FALSE)),0,VLOOKUP(B164,PdeAccion_SeguimientoMarzo2022!$M$5:$S$1703,7,FALSE)))=0,"",ABS(SUMIF($B$4:$B$1002,B164,$F$4:$F$1002)-IF(ISERROR(VLOOKUP(B164,PdeAccion_SeguimientoMarzo2022!$M$5:$S$1703,7,FALSE)),0,VLOOKUP(B164,PdeAccion_SeguimientoMarzo2022!$M$5:$S$1703,7,FALSE))))</f>
        <v/>
      </c>
      <c r="I164" s="74" t="str">
        <f t="shared" si="4"/>
        <v/>
      </c>
      <c r="J164" s="75" t="str">
        <f t="shared" si="5"/>
        <v/>
      </c>
    </row>
    <row r="165" spans="1:10" x14ac:dyDescent="0.25">
      <c r="A165" s="69"/>
      <c r="B165" s="68"/>
      <c r="C165" s="74" t="str">
        <f>+IFERROR(IF(LEN(VLOOKUP(PAccionEnMunicipiosMarzo2022!$B165,PdeAccion_SeguimientoMarzo2022!$M$5:$S$1707,7,FALSE))=0,"",VLOOKUP(PAccionEnMunicipiosMarzo2022!B165,PdeAccion_SeguimientoMarzo2022!$M$5:$S$1707,7,FALSE)),"")</f>
        <v/>
      </c>
      <c r="D165" s="74" t="str">
        <f>+IFERROR(IF(LEN(VLOOKUP(PAccionEnMunicipiosMarzo2022!$B165,PdeAccion_SeguimientoMarzo2022!$M$5:$S$1707,7,FALSE))=0,"",VLOOKUP(PAccionEnMunicipiosMarzo2022!$B165,PdeAccion_SeguimientoMarzo2022!$M$5:$S$1707,4,FALSE)),"")</f>
        <v/>
      </c>
      <c r="E165" s="76"/>
      <c r="F165" s="76"/>
      <c r="G165" s="76"/>
      <c r="H165" s="75" t="str">
        <f>+IF(ABS(SUMIF($B$4:$B$1002,B165,$F$4:$F$1002)-IF(ISERROR(VLOOKUP(B165,PdeAccion_SeguimientoMarzo2022!$M$5:$S$1703,7,FALSE)),0,VLOOKUP(B165,PdeAccion_SeguimientoMarzo2022!$M$5:$S$1703,7,FALSE)))=0,"",ABS(SUMIF($B$4:$B$1002,B165,$F$4:$F$1002)-IF(ISERROR(VLOOKUP(B165,PdeAccion_SeguimientoMarzo2022!$M$5:$S$1703,7,FALSE)),0,VLOOKUP(B165,PdeAccion_SeguimientoMarzo2022!$M$5:$S$1703,7,FALSE))))</f>
        <v/>
      </c>
      <c r="I165" s="74" t="str">
        <f t="shared" si="4"/>
        <v/>
      </c>
      <c r="J165" s="75" t="str">
        <f t="shared" si="5"/>
        <v/>
      </c>
    </row>
    <row r="166" spans="1:10" x14ac:dyDescent="0.25">
      <c r="A166" s="69"/>
      <c r="B166" s="68"/>
      <c r="C166" s="74" t="str">
        <f>+IFERROR(IF(LEN(VLOOKUP(PAccionEnMunicipiosMarzo2022!$B166,PdeAccion_SeguimientoMarzo2022!$M$5:$S$1707,7,FALSE))=0,"",VLOOKUP(PAccionEnMunicipiosMarzo2022!B166,PdeAccion_SeguimientoMarzo2022!$M$5:$S$1707,7,FALSE)),"")</f>
        <v/>
      </c>
      <c r="D166" s="74" t="str">
        <f>+IFERROR(IF(LEN(VLOOKUP(PAccionEnMunicipiosMarzo2022!$B166,PdeAccion_SeguimientoMarzo2022!$M$5:$S$1707,7,FALSE))=0,"",VLOOKUP(PAccionEnMunicipiosMarzo2022!$B166,PdeAccion_SeguimientoMarzo2022!$M$5:$S$1707,4,FALSE)),"")</f>
        <v/>
      </c>
      <c r="E166" s="76"/>
      <c r="F166" s="76"/>
      <c r="G166" s="76"/>
      <c r="H166" s="75" t="str">
        <f>+IF(ABS(SUMIF($B$4:$B$1002,B166,$F$4:$F$1002)-IF(ISERROR(VLOOKUP(B166,PdeAccion_SeguimientoMarzo2022!$M$5:$S$1703,7,FALSE)),0,VLOOKUP(B166,PdeAccion_SeguimientoMarzo2022!$M$5:$S$1703,7,FALSE)))=0,"",ABS(SUMIF($B$4:$B$1002,B166,$F$4:$F$1002)-IF(ISERROR(VLOOKUP(B166,PdeAccion_SeguimientoMarzo2022!$M$5:$S$1703,7,FALSE)),0,VLOOKUP(B166,PdeAccion_SeguimientoMarzo2022!$M$5:$S$1703,7,FALSE))))</f>
        <v/>
      </c>
      <c r="I166" s="74" t="str">
        <f t="shared" si="4"/>
        <v/>
      </c>
      <c r="J166" s="75" t="str">
        <f t="shared" si="5"/>
        <v/>
      </c>
    </row>
    <row r="167" spans="1:10" x14ac:dyDescent="0.25">
      <c r="A167" s="69"/>
      <c r="B167" s="68"/>
      <c r="C167" s="74" t="str">
        <f>+IFERROR(IF(LEN(VLOOKUP(PAccionEnMunicipiosMarzo2022!$B167,PdeAccion_SeguimientoMarzo2022!$M$5:$S$1707,7,FALSE))=0,"",VLOOKUP(PAccionEnMunicipiosMarzo2022!B167,PdeAccion_SeguimientoMarzo2022!$M$5:$S$1707,7,FALSE)),"")</f>
        <v/>
      </c>
      <c r="D167" s="74" t="str">
        <f>+IFERROR(IF(LEN(VLOOKUP(PAccionEnMunicipiosMarzo2022!$B167,PdeAccion_SeguimientoMarzo2022!$M$5:$S$1707,7,FALSE))=0,"",VLOOKUP(PAccionEnMunicipiosMarzo2022!$B167,PdeAccion_SeguimientoMarzo2022!$M$5:$S$1707,4,FALSE)),"")</f>
        <v/>
      </c>
      <c r="E167" s="76"/>
      <c r="F167" s="76"/>
      <c r="G167" s="76"/>
      <c r="H167" s="75" t="str">
        <f>+IF(ABS(SUMIF($B$4:$B$1002,B167,$F$4:$F$1002)-IF(ISERROR(VLOOKUP(B167,PdeAccion_SeguimientoMarzo2022!$M$5:$S$1703,7,FALSE)),0,VLOOKUP(B167,PdeAccion_SeguimientoMarzo2022!$M$5:$S$1703,7,FALSE)))=0,"",ABS(SUMIF($B$4:$B$1002,B167,$F$4:$F$1002)-IF(ISERROR(VLOOKUP(B167,PdeAccion_SeguimientoMarzo2022!$M$5:$S$1703,7,FALSE)),0,VLOOKUP(B167,PdeAccion_SeguimientoMarzo2022!$M$5:$S$1703,7,FALSE))))</f>
        <v/>
      </c>
      <c r="I167" s="74" t="str">
        <f t="shared" si="4"/>
        <v/>
      </c>
      <c r="J167" s="75" t="str">
        <f t="shared" si="5"/>
        <v/>
      </c>
    </row>
    <row r="168" spans="1:10" x14ac:dyDescent="0.25">
      <c r="A168" s="69"/>
      <c r="B168" s="68"/>
      <c r="C168" s="74" t="str">
        <f>+IFERROR(IF(LEN(VLOOKUP(PAccionEnMunicipiosMarzo2022!$B168,PdeAccion_SeguimientoMarzo2022!$M$5:$S$1707,7,FALSE))=0,"",VLOOKUP(PAccionEnMunicipiosMarzo2022!B168,PdeAccion_SeguimientoMarzo2022!$M$5:$S$1707,7,FALSE)),"")</f>
        <v/>
      </c>
      <c r="D168" s="74" t="str">
        <f>+IFERROR(IF(LEN(VLOOKUP(PAccionEnMunicipiosMarzo2022!$B168,PdeAccion_SeguimientoMarzo2022!$M$5:$S$1707,7,FALSE))=0,"",VLOOKUP(PAccionEnMunicipiosMarzo2022!$B168,PdeAccion_SeguimientoMarzo2022!$M$5:$S$1707,4,FALSE)),"")</f>
        <v/>
      </c>
      <c r="E168" s="76"/>
      <c r="F168" s="76"/>
      <c r="G168" s="76"/>
      <c r="H168" s="75" t="str">
        <f>+IF(ABS(SUMIF($B$4:$B$1002,B168,$F$4:$F$1002)-IF(ISERROR(VLOOKUP(B168,PdeAccion_SeguimientoMarzo2022!$M$5:$S$1703,7,FALSE)),0,VLOOKUP(B168,PdeAccion_SeguimientoMarzo2022!$M$5:$S$1703,7,FALSE)))=0,"",ABS(SUMIF($B$4:$B$1002,B168,$F$4:$F$1002)-IF(ISERROR(VLOOKUP(B168,PdeAccion_SeguimientoMarzo2022!$M$5:$S$1703,7,FALSE)),0,VLOOKUP(B168,PdeAccion_SeguimientoMarzo2022!$M$5:$S$1703,7,FALSE))))</f>
        <v/>
      </c>
      <c r="I168" s="74" t="str">
        <f t="shared" si="4"/>
        <v/>
      </c>
      <c r="J168" s="75" t="str">
        <f t="shared" si="5"/>
        <v/>
      </c>
    </row>
    <row r="169" spans="1:10" x14ac:dyDescent="0.25">
      <c r="A169" s="69"/>
      <c r="B169" s="68"/>
      <c r="C169" s="74" t="str">
        <f>+IFERROR(IF(LEN(VLOOKUP(PAccionEnMunicipiosMarzo2022!$B169,PdeAccion_SeguimientoMarzo2022!$M$5:$S$1707,7,FALSE))=0,"",VLOOKUP(PAccionEnMunicipiosMarzo2022!B169,PdeAccion_SeguimientoMarzo2022!$M$5:$S$1707,7,FALSE)),"")</f>
        <v/>
      </c>
      <c r="D169" s="74" t="str">
        <f>+IFERROR(IF(LEN(VLOOKUP(PAccionEnMunicipiosMarzo2022!$B169,PdeAccion_SeguimientoMarzo2022!$M$5:$S$1707,7,FALSE))=0,"",VLOOKUP(PAccionEnMunicipiosMarzo2022!$B169,PdeAccion_SeguimientoMarzo2022!$M$5:$S$1707,4,FALSE)),"")</f>
        <v/>
      </c>
      <c r="E169" s="76"/>
      <c r="F169" s="76"/>
      <c r="G169" s="76"/>
      <c r="H169" s="75" t="str">
        <f>+IF(ABS(SUMIF($B$4:$B$1002,B169,$F$4:$F$1002)-IF(ISERROR(VLOOKUP(B169,PdeAccion_SeguimientoMarzo2022!$M$5:$S$1703,7,FALSE)),0,VLOOKUP(B169,PdeAccion_SeguimientoMarzo2022!$M$5:$S$1703,7,FALSE)))=0,"",ABS(SUMIF($B$4:$B$1002,B169,$F$4:$F$1002)-IF(ISERROR(VLOOKUP(B169,PdeAccion_SeguimientoMarzo2022!$M$5:$S$1703,7,FALSE)),0,VLOOKUP(B169,PdeAccion_SeguimientoMarzo2022!$M$5:$S$1703,7,FALSE))))</f>
        <v/>
      </c>
      <c r="I169" s="74" t="str">
        <f t="shared" si="4"/>
        <v/>
      </c>
      <c r="J169" s="75" t="str">
        <f t="shared" si="5"/>
        <v/>
      </c>
    </row>
    <row r="170" spans="1:10" x14ac:dyDescent="0.25">
      <c r="A170" s="69"/>
      <c r="B170" s="68"/>
      <c r="C170" s="74" t="str">
        <f>+IFERROR(IF(LEN(VLOOKUP(PAccionEnMunicipiosMarzo2022!$B170,PdeAccion_SeguimientoMarzo2022!$M$5:$S$1707,7,FALSE))=0,"",VLOOKUP(PAccionEnMunicipiosMarzo2022!B170,PdeAccion_SeguimientoMarzo2022!$M$5:$S$1707,7,FALSE)),"")</f>
        <v/>
      </c>
      <c r="D170" s="74" t="str">
        <f>+IFERROR(IF(LEN(VLOOKUP(PAccionEnMunicipiosMarzo2022!$B170,PdeAccion_SeguimientoMarzo2022!$M$5:$S$1707,7,FALSE))=0,"",VLOOKUP(PAccionEnMunicipiosMarzo2022!$B170,PdeAccion_SeguimientoMarzo2022!$M$5:$S$1707,4,FALSE)),"")</f>
        <v/>
      </c>
      <c r="E170" s="76"/>
      <c r="F170" s="76"/>
      <c r="G170" s="76"/>
      <c r="H170" s="75" t="str">
        <f>+IF(ABS(SUMIF($B$4:$B$1002,B170,$F$4:$F$1002)-IF(ISERROR(VLOOKUP(B170,PdeAccion_SeguimientoMarzo2022!$M$5:$S$1703,7,FALSE)),0,VLOOKUP(B170,PdeAccion_SeguimientoMarzo2022!$M$5:$S$1703,7,FALSE)))=0,"",ABS(SUMIF($B$4:$B$1002,B170,$F$4:$F$1002)-IF(ISERROR(VLOOKUP(B170,PdeAccion_SeguimientoMarzo2022!$M$5:$S$1703,7,FALSE)),0,VLOOKUP(B170,PdeAccion_SeguimientoMarzo2022!$M$5:$S$1703,7,FALSE))))</f>
        <v/>
      </c>
      <c r="I170" s="74" t="str">
        <f t="shared" si="4"/>
        <v/>
      </c>
      <c r="J170" s="75" t="str">
        <f t="shared" si="5"/>
        <v/>
      </c>
    </row>
    <row r="171" spans="1:10" x14ac:dyDescent="0.25">
      <c r="A171" s="69"/>
      <c r="B171" s="68"/>
      <c r="C171" s="74" t="str">
        <f>+IFERROR(IF(LEN(VLOOKUP(PAccionEnMunicipiosMarzo2022!$B171,PdeAccion_SeguimientoMarzo2022!$M$5:$S$1707,7,FALSE))=0,"",VLOOKUP(PAccionEnMunicipiosMarzo2022!B171,PdeAccion_SeguimientoMarzo2022!$M$5:$S$1707,7,FALSE)),"")</f>
        <v/>
      </c>
      <c r="D171" s="74" t="str">
        <f>+IFERROR(IF(LEN(VLOOKUP(PAccionEnMunicipiosMarzo2022!$B171,PdeAccion_SeguimientoMarzo2022!$M$5:$S$1707,7,FALSE))=0,"",VLOOKUP(PAccionEnMunicipiosMarzo2022!$B171,PdeAccion_SeguimientoMarzo2022!$M$5:$S$1707,4,FALSE)),"")</f>
        <v/>
      </c>
      <c r="E171" s="76"/>
      <c r="F171" s="76"/>
      <c r="G171" s="76"/>
      <c r="H171" s="75" t="str">
        <f>+IF(ABS(SUMIF($B$4:$B$1002,B171,$F$4:$F$1002)-IF(ISERROR(VLOOKUP(B171,PdeAccion_SeguimientoMarzo2022!$M$5:$S$1703,7,FALSE)),0,VLOOKUP(B171,PdeAccion_SeguimientoMarzo2022!$M$5:$S$1703,7,FALSE)))=0,"",ABS(SUMIF($B$4:$B$1002,B171,$F$4:$F$1002)-IF(ISERROR(VLOOKUP(B171,PdeAccion_SeguimientoMarzo2022!$M$5:$S$1703,7,FALSE)),0,VLOOKUP(B171,PdeAccion_SeguimientoMarzo2022!$M$5:$S$1703,7,FALSE))))</f>
        <v/>
      </c>
      <c r="I171" s="74" t="str">
        <f t="shared" si="4"/>
        <v/>
      </c>
      <c r="J171" s="75" t="str">
        <f t="shared" si="5"/>
        <v/>
      </c>
    </row>
    <row r="172" spans="1:10" x14ac:dyDescent="0.25">
      <c r="A172" s="69"/>
      <c r="B172" s="68"/>
      <c r="C172" s="74" t="str">
        <f>+IFERROR(IF(LEN(VLOOKUP(PAccionEnMunicipiosMarzo2022!$B172,PdeAccion_SeguimientoMarzo2022!$M$5:$S$1707,7,FALSE))=0,"",VLOOKUP(PAccionEnMunicipiosMarzo2022!B172,PdeAccion_SeguimientoMarzo2022!$M$5:$S$1707,7,FALSE)),"")</f>
        <v/>
      </c>
      <c r="D172" s="74" t="str">
        <f>+IFERROR(IF(LEN(VLOOKUP(PAccionEnMunicipiosMarzo2022!$B172,PdeAccion_SeguimientoMarzo2022!$M$5:$S$1707,7,FALSE))=0,"",VLOOKUP(PAccionEnMunicipiosMarzo2022!$B172,PdeAccion_SeguimientoMarzo2022!$M$5:$S$1707,4,FALSE)),"")</f>
        <v/>
      </c>
      <c r="E172" s="76"/>
      <c r="F172" s="76"/>
      <c r="G172" s="76"/>
      <c r="H172" s="75" t="str">
        <f>+IF(ABS(SUMIF($B$4:$B$1002,B172,$F$4:$F$1002)-IF(ISERROR(VLOOKUP(B172,PdeAccion_SeguimientoMarzo2022!$M$5:$S$1703,7,FALSE)),0,VLOOKUP(B172,PdeAccion_SeguimientoMarzo2022!$M$5:$S$1703,7,FALSE)))=0,"",ABS(SUMIF($B$4:$B$1002,B172,$F$4:$F$1002)-IF(ISERROR(VLOOKUP(B172,PdeAccion_SeguimientoMarzo2022!$M$5:$S$1703,7,FALSE)),0,VLOOKUP(B172,PdeAccion_SeguimientoMarzo2022!$M$5:$S$1703,7,FALSE))))</f>
        <v/>
      </c>
      <c r="I172" s="74" t="str">
        <f t="shared" si="4"/>
        <v/>
      </c>
      <c r="J172" s="75" t="str">
        <f t="shared" si="5"/>
        <v/>
      </c>
    </row>
    <row r="173" spans="1:10" x14ac:dyDescent="0.25">
      <c r="A173" s="69"/>
      <c r="B173" s="68"/>
      <c r="C173" s="74" t="str">
        <f>+IFERROR(IF(LEN(VLOOKUP(PAccionEnMunicipiosMarzo2022!$B173,PdeAccion_SeguimientoMarzo2022!$M$5:$S$1707,7,FALSE))=0,"",VLOOKUP(PAccionEnMunicipiosMarzo2022!B173,PdeAccion_SeguimientoMarzo2022!$M$5:$S$1707,7,FALSE)),"")</f>
        <v/>
      </c>
      <c r="D173" s="74" t="str">
        <f>+IFERROR(IF(LEN(VLOOKUP(PAccionEnMunicipiosMarzo2022!$B173,PdeAccion_SeguimientoMarzo2022!$M$5:$S$1707,7,FALSE))=0,"",VLOOKUP(PAccionEnMunicipiosMarzo2022!$B173,PdeAccion_SeguimientoMarzo2022!$M$5:$S$1707,4,FALSE)),"")</f>
        <v/>
      </c>
      <c r="E173" s="76"/>
      <c r="F173" s="76"/>
      <c r="G173" s="76"/>
      <c r="H173" s="75" t="str">
        <f>+IF(ABS(SUMIF($B$4:$B$1002,B173,$F$4:$F$1002)-IF(ISERROR(VLOOKUP(B173,PdeAccion_SeguimientoMarzo2022!$M$5:$S$1703,7,FALSE)),0,VLOOKUP(B173,PdeAccion_SeguimientoMarzo2022!$M$5:$S$1703,7,FALSE)))=0,"",ABS(SUMIF($B$4:$B$1002,B173,$F$4:$F$1002)-IF(ISERROR(VLOOKUP(B173,PdeAccion_SeguimientoMarzo2022!$M$5:$S$1703,7,FALSE)),0,VLOOKUP(B173,PdeAccion_SeguimientoMarzo2022!$M$5:$S$1703,7,FALSE))))</f>
        <v/>
      </c>
      <c r="I173" s="74" t="str">
        <f t="shared" si="4"/>
        <v/>
      </c>
      <c r="J173" s="75" t="str">
        <f t="shared" si="5"/>
        <v/>
      </c>
    </row>
    <row r="174" spans="1:10" x14ac:dyDescent="0.25">
      <c r="A174" s="69"/>
      <c r="B174" s="68"/>
      <c r="C174" s="74" t="str">
        <f>+IFERROR(IF(LEN(VLOOKUP(PAccionEnMunicipiosMarzo2022!$B174,PdeAccion_SeguimientoMarzo2022!$M$5:$S$1707,7,FALSE))=0,"",VLOOKUP(PAccionEnMunicipiosMarzo2022!B174,PdeAccion_SeguimientoMarzo2022!$M$5:$S$1707,7,FALSE)),"")</f>
        <v/>
      </c>
      <c r="D174" s="74" t="str">
        <f>+IFERROR(IF(LEN(VLOOKUP(PAccionEnMunicipiosMarzo2022!$B174,PdeAccion_SeguimientoMarzo2022!$M$5:$S$1707,7,FALSE))=0,"",VLOOKUP(PAccionEnMunicipiosMarzo2022!$B174,PdeAccion_SeguimientoMarzo2022!$M$5:$S$1707,4,FALSE)),"")</f>
        <v/>
      </c>
      <c r="E174" s="76"/>
      <c r="F174" s="76"/>
      <c r="G174" s="76"/>
      <c r="H174" s="75" t="str">
        <f>+IF(ABS(SUMIF($B$4:$B$1002,B174,$F$4:$F$1002)-IF(ISERROR(VLOOKUP(B174,PdeAccion_SeguimientoMarzo2022!$M$5:$S$1703,7,FALSE)),0,VLOOKUP(B174,PdeAccion_SeguimientoMarzo2022!$M$5:$S$1703,7,FALSE)))=0,"",ABS(SUMIF($B$4:$B$1002,B174,$F$4:$F$1002)-IF(ISERROR(VLOOKUP(B174,PdeAccion_SeguimientoMarzo2022!$M$5:$S$1703,7,FALSE)),0,VLOOKUP(B174,PdeAccion_SeguimientoMarzo2022!$M$5:$S$1703,7,FALSE))))</f>
        <v/>
      </c>
      <c r="I174" s="74" t="str">
        <f t="shared" si="4"/>
        <v/>
      </c>
      <c r="J174" s="75" t="str">
        <f t="shared" si="5"/>
        <v/>
      </c>
    </row>
    <row r="175" spans="1:10" x14ac:dyDescent="0.25">
      <c r="A175" s="69"/>
      <c r="B175" s="68"/>
      <c r="C175" s="74" t="str">
        <f>+IFERROR(IF(LEN(VLOOKUP(PAccionEnMunicipiosMarzo2022!$B175,PdeAccion_SeguimientoMarzo2022!$M$5:$S$1707,7,FALSE))=0,"",VLOOKUP(PAccionEnMunicipiosMarzo2022!B175,PdeAccion_SeguimientoMarzo2022!$M$5:$S$1707,7,FALSE)),"")</f>
        <v/>
      </c>
      <c r="D175" s="74" t="str">
        <f>+IFERROR(IF(LEN(VLOOKUP(PAccionEnMunicipiosMarzo2022!$B175,PdeAccion_SeguimientoMarzo2022!$M$5:$S$1707,7,FALSE))=0,"",VLOOKUP(PAccionEnMunicipiosMarzo2022!$B175,PdeAccion_SeguimientoMarzo2022!$M$5:$S$1707,4,FALSE)),"")</f>
        <v/>
      </c>
      <c r="E175" s="76"/>
      <c r="F175" s="76"/>
      <c r="G175" s="76"/>
      <c r="H175" s="75" t="str">
        <f>+IF(ABS(SUMIF($B$4:$B$1002,B175,$F$4:$F$1002)-IF(ISERROR(VLOOKUP(B175,PdeAccion_SeguimientoMarzo2022!$M$5:$S$1703,7,FALSE)),0,VLOOKUP(B175,PdeAccion_SeguimientoMarzo2022!$M$5:$S$1703,7,FALSE)))=0,"",ABS(SUMIF($B$4:$B$1002,B175,$F$4:$F$1002)-IF(ISERROR(VLOOKUP(B175,PdeAccion_SeguimientoMarzo2022!$M$5:$S$1703,7,FALSE)),0,VLOOKUP(B175,PdeAccion_SeguimientoMarzo2022!$M$5:$S$1703,7,FALSE))))</f>
        <v/>
      </c>
      <c r="I175" s="74" t="str">
        <f t="shared" si="4"/>
        <v/>
      </c>
      <c r="J175" s="75" t="str">
        <f t="shared" si="5"/>
        <v/>
      </c>
    </row>
    <row r="176" spans="1:10" x14ac:dyDescent="0.25">
      <c r="A176" s="69"/>
      <c r="B176" s="68"/>
      <c r="C176" s="74" t="str">
        <f>+IFERROR(IF(LEN(VLOOKUP(PAccionEnMunicipiosMarzo2022!$B176,PdeAccion_SeguimientoMarzo2022!$M$5:$S$1707,7,FALSE))=0,"",VLOOKUP(PAccionEnMunicipiosMarzo2022!B176,PdeAccion_SeguimientoMarzo2022!$M$5:$S$1707,7,FALSE)),"")</f>
        <v/>
      </c>
      <c r="D176" s="74" t="str">
        <f>+IFERROR(IF(LEN(VLOOKUP(PAccionEnMunicipiosMarzo2022!$B176,PdeAccion_SeguimientoMarzo2022!$M$5:$S$1707,7,FALSE))=0,"",VLOOKUP(PAccionEnMunicipiosMarzo2022!$B176,PdeAccion_SeguimientoMarzo2022!$M$5:$S$1707,4,FALSE)),"")</f>
        <v/>
      </c>
      <c r="E176" s="76"/>
      <c r="F176" s="76"/>
      <c r="G176" s="76"/>
      <c r="H176" s="75" t="str">
        <f>+IF(ABS(SUMIF($B$4:$B$1002,B176,$F$4:$F$1002)-IF(ISERROR(VLOOKUP(B176,PdeAccion_SeguimientoMarzo2022!$M$5:$S$1703,7,FALSE)),0,VLOOKUP(B176,PdeAccion_SeguimientoMarzo2022!$M$5:$S$1703,7,FALSE)))=0,"",ABS(SUMIF($B$4:$B$1002,B176,$F$4:$F$1002)-IF(ISERROR(VLOOKUP(B176,PdeAccion_SeguimientoMarzo2022!$M$5:$S$1703,7,FALSE)),0,VLOOKUP(B176,PdeAccion_SeguimientoMarzo2022!$M$5:$S$1703,7,FALSE))))</f>
        <v/>
      </c>
      <c r="I176" s="74" t="str">
        <f t="shared" si="4"/>
        <v/>
      </c>
      <c r="J176" s="75" t="str">
        <f t="shared" si="5"/>
        <v/>
      </c>
    </row>
    <row r="177" spans="1:10" x14ac:dyDescent="0.25">
      <c r="A177" s="69"/>
      <c r="B177" s="68"/>
      <c r="C177" s="74" t="str">
        <f>+IFERROR(IF(LEN(VLOOKUP(PAccionEnMunicipiosMarzo2022!$B177,PdeAccion_SeguimientoMarzo2022!$M$5:$S$1707,7,FALSE))=0,"",VLOOKUP(PAccionEnMunicipiosMarzo2022!B177,PdeAccion_SeguimientoMarzo2022!$M$5:$S$1707,7,FALSE)),"")</f>
        <v/>
      </c>
      <c r="D177" s="74" t="str">
        <f>+IFERROR(IF(LEN(VLOOKUP(PAccionEnMunicipiosMarzo2022!$B177,PdeAccion_SeguimientoMarzo2022!$M$5:$S$1707,7,FALSE))=0,"",VLOOKUP(PAccionEnMunicipiosMarzo2022!$B177,PdeAccion_SeguimientoMarzo2022!$M$5:$S$1707,4,FALSE)),"")</f>
        <v/>
      </c>
      <c r="E177" s="76"/>
      <c r="F177" s="76"/>
      <c r="G177" s="76"/>
      <c r="H177" s="75" t="str">
        <f>+IF(ABS(SUMIF($B$4:$B$1002,B177,$F$4:$F$1002)-IF(ISERROR(VLOOKUP(B177,PdeAccion_SeguimientoMarzo2022!$M$5:$S$1703,7,FALSE)),0,VLOOKUP(B177,PdeAccion_SeguimientoMarzo2022!$M$5:$S$1703,7,FALSE)))=0,"",ABS(SUMIF($B$4:$B$1002,B177,$F$4:$F$1002)-IF(ISERROR(VLOOKUP(B177,PdeAccion_SeguimientoMarzo2022!$M$5:$S$1703,7,FALSE)),0,VLOOKUP(B177,PdeAccion_SeguimientoMarzo2022!$M$5:$S$1703,7,FALSE))))</f>
        <v/>
      </c>
      <c r="I177" s="74" t="str">
        <f t="shared" si="4"/>
        <v/>
      </c>
      <c r="J177" s="75" t="str">
        <f t="shared" si="5"/>
        <v/>
      </c>
    </row>
    <row r="178" spans="1:10" x14ac:dyDescent="0.25">
      <c r="A178" s="69"/>
      <c r="B178" s="68"/>
      <c r="C178" s="74" t="str">
        <f>+IFERROR(IF(LEN(VLOOKUP(PAccionEnMunicipiosMarzo2022!$B178,PdeAccion_SeguimientoMarzo2022!$M$5:$S$1707,7,FALSE))=0,"",VLOOKUP(PAccionEnMunicipiosMarzo2022!B178,PdeAccion_SeguimientoMarzo2022!$M$5:$S$1707,7,FALSE)),"")</f>
        <v/>
      </c>
      <c r="D178" s="74" t="str">
        <f>+IFERROR(IF(LEN(VLOOKUP(PAccionEnMunicipiosMarzo2022!$B178,PdeAccion_SeguimientoMarzo2022!$M$5:$S$1707,7,FALSE))=0,"",VLOOKUP(PAccionEnMunicipiosMarzo2022!$B178,PdeAccion_SeguimientoMarzo2022!$M$5:$S$1707,4,FALSE)),"")</f>
        <v/>
      </c>
      <c r="E178" s="76"/>
      <c r="F178" s="76"/>
      <c r="G178" s="76"/>
      <c r="H178" s="75" t="str">
        <f>+IF(ABS(SUMIF($B$4:$B$1002,B178,$F$4:$F$1002)-IF(ISERROR(VLOOKUP(B178,PdeAccion_SeguimientoMarzo2022!$M$5:$S$1703,7,FALSE)),0,VLOOKUP(B178,PdeAccion_SeguimientoMarzo2022!$M$5:$S$1703,7,FALSE)))=0,"",ABS(SUMIF($B$4:$B$1002,B178,$F$4:$F$1002)-IF(ISERROR(VLOOKUP(B178,PdeAccion_SeguimientoMarzo2022!$M$5:$S$1703,7,FALSE)),0,VLOOKUP(B178,PdeAccion_SeguimientoMarzo2022!$M$5:$S$1703,7,FALSE))))</f>
        <v/>
      </c>
      <c r="I178" s="74" t="str">
        <f t="shared" si="4"/>
        <v/>
      </c>
      <c r="J178" s="75" t="str">
        <f t="shared" si="5"/>
        <v/>
      </c>
    </row>
    <row r="179" spans="1:10" x14ac:dyDescent="0.25">
      <c r="A179" s="69"/>
      <c r="B179" s="68"/>
      <c r="C179" s="74" t="str">
        <f>+IFERROR(IF(LEN(VLOOKUP(PAccionEnMunicipiosMarzo2022!$B179,PdeAccion_SeguimientoMarzo2022!$M$5:$S$1707,7,FALSE))=0,"",VLOOKUP(PAccionEnMunicipiosMarzo2022!B179,PdeAccion_SeguimientoMarzo2022!$M$5:$S$1707,7,FALSE)),"")</f>
        <v/>
      </c>
      <c r="D179" s="74" t="str">
        <f>+IFERROR(IF(LEN(VLOOKUP(PAccionEnMunicipiosMarzo2022!$B179,PdeAccion_SeguimientoMarzo2022!$M$5:$S$1707,7,FALSE))=0,"",VLOOKUP(PAccionEnMunicipiosMarzo2022!$B179,PdeAccion_SeguimientoMarzo2022!$M$5:$S$1707,4,FALSE)),"")</f>
        <v/>
      </c>
      <c r="E179" s="76"/>
      <c r="F179" s="76"/>
      <c r="G179" s="76"/>
      <c r="H179" s="75" t="str">
        <f>+IF(ABS(SUMIF($B$4:$B$1002,B179,$F$4:$F$1002)-IF(ISERROR(VLOOKUP(B179,PdeAccion_SeguimientoMarzo2022!$M$5:$S$1703,7,FALSE)),0,VLOOKUP(B179,PdeAccion_SeguimientoMarzo2022!$M$5:$S$1703,7,FALSE)))=0,"",ABS(SUMIF($B$4:$B$1002,B179,$F$4:$F$1002)-IF(ISERROR(VLOOKUP(B179,PdeAccion_SeguimientoMarzo2022!$M$5:$S$1703,7,FALSE)),0,VLOOKUP(B179,PdeAccion_SeguimientoMarzo2022!$M$5:$S$1703,7,FALSE))))</f>
        <v/>
      </c>
      <c r="I179" s="74" t="str">
        <f t="shared" si="4"/>
        <v/>
      </c>
      <c r="J179" s="75" t="str">
        <f t="shared" si="5"/>
        <v/>
      </c>
    </row>
    <row r="180" spans="1:10" x14ac:dyDescent="0.25">
      <c r="A180" s="69"/>
      <c r="B180" s="68"/>
      <c r="C180" s="74" t="str">
        <f>+IFERROR(IF(LEN(VLOOKUP(PAccionEnMunicipiosMarzo2022!$B180,PdeAccion_SeguimientoMarzo2022!$M$5:$S$1707,7,FALSE))=0,"",VLOOKUP(PAccionEnMunicipiosMarzo2022!B180,PdeAccion_SeguimientoMarzo2022!$M$5:$S$1707,7,FALSE)),"")</f>
        <v/>
      </c>
      <c r="D180" s="74" t="str">
        <f>+IFERROR(IF(LEN(VLOOKUP(PAccionEnMunicipiosMarzo2022!$B180,PdeAccion_SeguimientoMarzo2022!$M$5:$S$1707,7,FALSE))=0,"",VLOOKUP(PAccionEnMunicipiosMarzo2022!$B180,PdeAccion_SeguimientoMarzo2022!$M$5:$S$1707,4,FALSE)),"")</f>
        <v/>
      </c>
      <c r="E180" s="76"/>
      <c r="F180" s="76"/>
      <c r="G180" s="76"/>
      <c r="H180" s="75" t="str">
        <f>+IF(ABS(SUMIF($B$4:$B$1002,B180,$F$4:$F$1002)-IF(ISERROR(VLOOKUP(B180,PdeAccion_SeguimientoMarzo2022!$M$5:$S$1703,7,FALSE)),0,VLOOKUP(B180,PdeAccion_SeguimientoMarzo2022!$M$5:$S$1703,7,FALSE)))=0,"",ABS(SUMIF($B$4:$B$1002,B180,$F$4:$F$1002)-IF(ISERROR(VLOOKUP(B180,PdeAccion_SeguimientoMarzo2022!$M$5:$S$1703,7,FALSE)),0,VLOOKUP(B180,PdeAccion_SeguimientoMarzo2022!$M$5:$S$1703,7,FALSE))))</f>
        <v/>
      </c>
      <c r="I180" s="74" t="str">
        <f t="shared" si="4"/>
        <v/>
      </c>
      <c r="J180" s="75" t="str">
        <f t="shared" si="5"/>
        <v/>
      </c>
    </row>
    <row r="181" spans="1:10" x14ac:dyDescent="0.25">
      <c r="A181" s="69"/>
      <c r="B181" s="68"/>
      <c r="C181" s="74" t="str">
        <f>+IFERROR(IF(LEN(VLOOKUP(PAccionEnMunicipiosMarzo2022!$B181,PdeAccion_SeguimientoMarzo2022!$M$5:$S$1707,7,FALSE))=0,"",VLOOKUP(PAccionEnMunicipiosMarzo2022!B181,PdeAccion_SeguimientoMarzo2022!$M$5:$S$1707,7,FALSE)),"")</f>
        <v/>
      </c>
      <c r="D181" s="74" t="str">
        <f>+IFERROR(IF(LEN(VLOOKUP(PAccionEnMunicipiosMarzo2022!$B181,PdeAccion_SeguimientoMarzo2022!$M$5:$S$1707,7,FALSE))=0,"",VLOOKUP(PAccionEnMunicipiosMarzo2022!$B181,PdeAccion_SeguimientoMarzo2022!$M$5:$S$1707,4,FALSE)),"")</f>
        <v/>
      </c>
      <c r="E181" s="76"/>
      <c r="F181" s="76"/>
      <c r="G181" s="76"/>
      <c r="H181" s="75" t="str">
        <f>+IF(ABS(SUMIF($B$4:$B$1002,B181,$F$4:$F$1002)-IF(ISERROR(VLOOKUP(B181,PdeAccion_SeguimientoMarzo2022!$M$5:$S$1703,7,FALSE)),0,VLOOKUP(B181,PdeAccion_SeguimientoMarzo2022!$M$5:$S$1703,7,FALSE)))=0,"",ABS(SUMIF($B$4:$B$1002,B181,$F$4:$F$1002)-IF(ISERROR(VLOOKUP(B181,PdeAccion_SeguimientoMarzo2022!$M$5:$S$1703,7,FALSE)),0,VLOOKUP(B181,PdeAccion_SeguimientoMarzo2022!$M$5:$S$1703,7,FALSE))))</f>
        <v/>
      </c>
      <c r="I181" s="74" t="str">
        <f t="shared" si="4"/>
        <v/>
      </c>
      <c r="J181" s="75" t="str">
        <f t="shared" si="5"/>
        <v/>
      </c>
    </row>
    <row r="182" spans="1:10" x14ac:dyDescent="0.25">
      <c r="A182" s="69"/>
      <c r="B182" s="68"/>
      <c r="C182" s="74" t="str">
        <f>+IFERROR(IF(LEN(VLOOKUP(PAccionEnMunicipiosMarzo2022!$B182,PdeAccion_SeguimientoMarzo2022!$M$5:$S$1707,7,FALSE))=0,"",VLOOKUP(PAccionEnMunicipiosMarzo2022!B182,PdeAccion_SeguimientoMarzo2022!$M$5:$S$1707,7,FALSE)),"")</f>
        <v/>
      </c>
      <c r="D182" s="74" t="str">
        <f>+IFERROR(IF(LEN(VLOOKUP(PAccionEnMunicipiosMarzo2022!$B182,PdeAccion_SeguimientoMarzo2022!$M$5:$S$1707,7,FALSE))=0,"",VLOOKUP(PAccionEnMunicipiosMarzo2022!$B182,PdeAccion_SeguimientoMarzo2022!$M$5:$S$1707,4,FALSE)),"")</f>
        <v/>
      </c>
      <c r="E182" s="76"/>
      <c r="F182" s="76"/>
      <c r="G182" s="76"/>
      <c r="H182" s="75" t="str">
        <f>+IF(ABS(SUMIF($B$4:$B$1002,B182,$F$4:$F$1002)-IF(ISERROR(VLOOKUP(B182,PdeAccion_SeguimientoMarzo2022!$M$5:$S$1703,7,FALSE)),0,VLOOKUP(B182,PdeAccion_SeguimientoMarzo2022!$M$5:$S$1703,7,FALSE)))=0,"",ABS(SUMIF($B$4:$B$1002,B182,$F$4:$F$1002)-IF(ISERROR(VLOOKUP(B182,PdeAccion_SeguimientoMarzo2022!$M$5:$S$1703,7,FALSE)),0,VLOOKUP(B182,PdeAccion_SeguimientoMarzo2022!$M$5:$S$1703,7,FALSE))))</f>
        <v/>
      </c>
      <c r="I182" s="74" t="str">
        <f t="shared" si="4"/>
        <v/>
      </c>
      <c r="J182" s="75" t="str">
        <f t="shared" si="5"/>
        <v/>
      </c>
    </row>
    <row r="183" spans="1:10" x14ac:dyDescent="0.25">
      <c r="A183" s="69"/>
      <c r="B183" s="68"/>
      <c r="C183" s="74" t="str">
        <f>+IFERROR(IF(LEN(VLOOKUP(PAccionEnMunicipiosMarzo2022!$B183,PdeAccion_SeguimientoMarzo2022!$M$5:$S$1707,7,FALSE))=0,"",VLOOKUP(PAccionEnMunicipiosMarzo2022!B183,PdeAccion_SeguimientoMarzo2022!$M$5:$S$1707,7,FALSE)),"")</f>
        <v/>
      </c>
      <c r="D183" s="74" t="str">
        <f>+IFERROR(IF(LEN(VLOOKUP(PAccionEnMunicipiosMarzo2022!$B183,PdeAccion_SeguimientoMarzo2022!$M$5:$S$1707,7,FALSE))=0,"",VLOOKUP(PAccionEnMunicipiosMarzo2022!$B183,PdeAccion_SeguimientoMarzo2022!$M$5:$S$1707,4,FALSE)),"")</f>
        <v/>
      </c>
      <c r="E183" s="76"/>
      <c r="F183" s="76"/>
      <c r="G183" s="76"/>
      <c r="H183" s="75" t="str">
        <f>+IF(ABS(SUMIF($B$4:$B$1002,B183,$F$4:$F$1002)-IF(ISERROR(VLOOKUP(B183,PdeAccion_SeguimientoMarzo2022!$M$5:$S$1703,7,FALSE)),0,VLOOKUP(B183,PdeAccion_SeguimientoMarzo2022!$M$5:$S$1703,7,FALSE)))=0,"",ABS(SUMIF($B$4:$B$1002,B183,$F$4:$F$1002)-IF(ISERROR(VLOOKUP(B183,PdeAccion_SeguimientoMarzo2022!$M$5:$S$1703,7,FALSE)),0,VLOOKUP(B183,PdeAccion_SeguimientoMarzo2022!$M$5:$S$1703,7,FALSE))))</f>
        <v/>
      </c>
      <c r="I183" s="74" t="str">
        <f t="shared" si="4"/>
        <v/>
      </c>
      <c r="J183" s="75" t="str">
        <f t="shared" si="5"/>
        <v/>
      </c>
    </row>
    <row r="184" spans="1:10" x14ac:dyDescent="0.25">
      <c r="A184" s="69"/>
      <c r="B184" s="68"/>
      <c r="C184" s="74" t="str">
        <f>+IFERROR(IF(LEN(VLOOKUP(PAccionEnMunicipiosMarzo2022!$B184,PdeAccion_SeguimientoMarzo2022!$M$5:$S$1707,7,FALSE))=0,"",VLOOKUP(PAccionEnMunicipiosMarzo2022!B184,PdeAccion_SeguimientoMarzo2022!$M$5:$S$1707,7,FALSE)),"")</f>
        <v/>
      </c>
      <c r="D184" s="74" t="str">
        <f>+IFERROR(IF(LEN(VLOOKUP(PAccionEnMunicipiosMarzo2022!$B184,PdeAccion_SeguimientoMarzo2022!$M$5:$S$1707,7,FALSE))=0,"",VLOOKUP(PAccionEnMunicipiosMarzo2022!$B184,PdeAccion_SeguimientoMarzo2022!$M$5:$S$1707,4,FALSE)),"")</f>
        <v/>
      </c>
      <c r="E184" s="76"/>
      <c r="F184" s="76"/>
      <c r="G184" s="76"/>
      <c r="H184" s="75" t="str">
        <f>+IF(ABS(SUMIF($B$4:$B$1002,B184,$F$4:$F$1002)-IF(ISERROR(VLOOKUP(B184,PdeAccion_SeguimientoMarzo2022!$M$5:$S$1703,7,FALSE)),0,VLOOKUP(B184,PdeAccion_SeguimientoMarzo2022!$M$5:$S$1703,7,FALSE)))=0,"",ABS(SUMIF($B$4:$B$1002,B184,$F$4:$F$1002)-IF(ISERROR(VLOOKUP(B184,PdeAccion_SeguimientoMarzo2022!$M$5:$S$1703,7,FALSE)),0,VLOOKUP(B184,PdeAccion_SeguimientoMarzo2022!$M$5:$S$1703,7,FALSE))))</f>
        <v/>
      </c>
      <c r="I184" s="74" t="str">
        <f t="shared" si="4"/>
        <v/>
      </c>
      <c r="J184" s="75" t="str">
        <f t="shared" si="5"/>
        <v/>
      </c>
    </row>
    <row r="185" spans="1:10" x14ac:dyDescent="0.25">
      <c r="A185" s="69"/>
      <c r="B185" s="68"/>
      <c r="C185" s="74" t="str">
        <f>+IFERROR(IF(LEN(VLOOKUP(PAccionEnMunicipiosMarzo2022!$B185,PdeAccion_SeguimientoMarzo2022!$M$5:$S$1707,7,FALSE))=0,"",VLOOKUP(PAccionEnMunicipiosMarzo2022!B185,PdeAccion_SeguimientoMarzo2022!$M$5:$S$1707,7,FALSE)),"")</f>
        <v/>
      </c>
      <c r="D185" s="74" t="str">
        <f>+IFERROR(IF(LEN(VLOOKUP(PAccionEnMunicipiosMarzo2022!$B185,PdeAccion_SeguimientoMarzo2022!$M$5:$S$1707,7,FALSE))=0,"",VLOOKUP(PAccionEnMunicipiosMarzo2022!$B185,PdeAccion_SeguimientoMarzo2022!$M$5:$S$1707,4,FALSE)),"")</f>
        <v/>
      </c>
      <c r="E185" s="76"/>
      <c r="F185" s="76"/>
      <c r="G185" s="76"/>
      <c r="H185" s="75" t="str">
        <f>+IF(ABS(SUMIF($B$4:$B$1002,B185,$F$4:$F$1002)-IF(ISERROR(VLOOKUP(B185,PdeAccion_SeguimientoMarzo2022!$M$5:$S$1703,7,FALSE)),0,VLOOKUP(B185,PdeAccion_SeguimientoMarzo2022!$M$5:$S$1703,7,FALSE)))=0,"",ABS(SUMIF($B$4:$B$1002,B185,$F$4:$F$1002)-IF(ISERROR(VLOOKUP(B185,PdeAccion_SeguimientoMarzo2022!$M$5:$S$1703,7,FALSE)),0,VLOOKUP(B185,PdeAccion_SeguimientoMarzo2022!$M$5:$S$1703,7,FALSE))))</f>
        <v/>
      </c>
      <c r="I185" s="74" t="str">
        <f t="shared" si="4"/>
        <v/>
      </c>
      <c r="J185" s="75" t="str">
        <f t="shared" si="5"/>
        <v/>
      </c>
    </row>
    <row r="186" spans="1:10" x14ac:dyDescent="0.25">
      <c r="A186" s="69"/>
      <c r="B186" s="68"/>
      <c r="C186" s="74" t="str">
        <f>+IFERROR(IF(LEN(VLOOKUP(PAccionEnMunicipiosMarzo2022!$B186,PdeAccion_SeguimientoMarzo2022!$M$5:$S$1707,7,FALSE))=0,"",VLOOKUP(PAccionEnMunicipiosMarzo2022!B186,PdeAccion_SeguimientoMarzo2022!$M$5:$S$1707,7,FALSE)),"")</f>
        <v/>
      </c>
      <c r="D186" s="74" t="str">
        <f>+IFERROR(IF(LEN(VLOOKUP(PAccionEnMunicipiosMarzo2022!$B186,PdeAccion_SeguimientoMarzo2022!$M$5:$S$1707,7,FALSE))=0,"",VLOOKUP(PAccionEnMunicipiosMarzo2022!$B186,PdeAccion_SeguimientoMarzo2022!$M$5:$S$1707,4,FALSE)),"")</f>
        <v/>
      </c>
      <c r="E186" s="76"/>
      <c r="F186" s="76"/>
      <c r="G186" s="76"/>
      <c r="H186" s="75" t="str">
        <f>+IF(ABS(SUMIF($B$4:$B$1002,B186,$F$4:$F$1002)-IF(ISERROR(VLOOKUP(B186,PdeAccion_SeguimientoMarzo2022!$M$5:$S$1703,7,FALSE)),0,VLOOKUP(B186,PdeAccion_SeguimientoMarzo2022!$M$5:$S$1703,7,FALSE)))=0,"",ABS(SUMIF($B$4:$B$1002,B186,$F$4:$F$1002)-IF(ISERROR(VLOOKUP(B186,PdeAccion_SeguimientoMarzo2022!$M$5:$S$1703,7,FALSE)),0,VLOOKUP(B186,PdeAccion_SeguimientoMarzo2022!$M$5:$S$1703,7,FALSE))))</f>
        <v/>
      </c>
      <c r="I186" s="74" t="str">
        <f t="shared" si="4"/>
        <v/>
      </c>
      <c r="J186" s="75" t="str">
        <f t="shared" si="5"/>
        <v/>
      </c>
    </row>
    <row r="187" spans="1:10" x14ac:dyDescent="0.25">
      <c r="A187" s="69"/>
      <c r="B187" s="68"/>
      <c r="C187" s="74" t="str">
        <f>+IFERROR(IF(LEN(VLOOKUP(PAccionEnMunicipiosMarzo2022!$B187,PdeAccion_SeguimientoMarzo2022!$M$5:$S$1707,7,FALSE))=0,"",VLOOKUP(PAccionEnMunicipiosMarzo2022!B187,PdeAccion_SeguimientoMarzo2022!$M$5:$S$1707,7,FALSE)),"")</f>
        <v/>
      </c>
      <c r="D187" s="74" t="str">
        <f>+IFERROR(IF(LEN(VLOOKUP(PAccionEnMunicipiosMarzo2022!$B187,PdeAccion_SeguimientoMarzo2022!$M$5:$S$1707,7,FALSE))=0,"",VLOOKUP(PAccionEnMunicipiosMarzo2022!$B187,PdeAccion_SeguimientoMarzo2022!$M$5:$S$1707,4,FALSE)),"")</f>
        <v/>
      </c>
      <c r="E187" s="76"/>
      <c r="F187" s="76"/>
      <c r="G187" s="76"/>
      <c r="H187" s="75" t="str">
        <f>+IF(ABS(SUMIF($B$4:$B$1002,B187,$F$4:$F$1002)-IF(ISERROR(VLOOKUP(B187,PdeAccion_SeguimientoMarzo2022!$M$5:$S$1703,7,FALSE)),0,VLOOKUP(B187,PdeAccion_SeguimientoMarzo2022!$M$5:$S$1703,7,FALSE)))=0,"",ABS(SUMIF($B$4:$B$1002,B187,$F$4:$F$1002)-IF(ISERROR(VLOOKUP(B187,PdeAccion_SeguimientoMarzo2022!$M$5:$S$1703,7,FALSE)),0,VLOOKUP(B187,PdeAccion_SeguimientoMarzo2022!$M$5:$S$1703,7,FALSE))))</f>
        <v/>
      </c>
      <c r="I187" s="74" t="str">
        <f t="shared" si="4"/>
        <v/>
      </c>
      <c r="J187" s="75" t="str">
        <f t="shared" si="5"/>
        <v/>
      </c>
    </row>
    <row r="188" spans="1:10" x14ac:dyDescent="0.25">
      <c r="A188" s="69"/>
      <c r="B188" s="68"/>
      <c r="C188" s="74" t="str">
        <f>+IFERROR(IF(LEN(VLOOKUP(PAccionEnMunicipiosMarzo2022!$B188,PdeAccion_SeguimientoMarzo2022!$M$5:$S$1707,7,FALSE))=0,"",VLOOKUP(PAccionEnMunicipiosMarzo2022!B188,PdeAccion_SeguimientoMarzo2022!$M$5:$S$1707,7,FALSE)),"")</f>
        <v/>
      </c>
      <c r="D188" s="74" t="str">
        <f>+IFERROR(IF(LEN(VLOOKUP(PAccionEnMunicipiosMarzo2022!$B188,PdeAccion_SeguimientoMarzo2022!$M$5:$S$1707,7,FALSE))=0,"",VLOOKUP(PAccionEnMunicipiosMarzo2022!$B188,PdeAccion_SeguimientoMarzo2022!$M$5:$S$1707,4,FALSE)),"")</f>
        <v/>
      </c>
      <c r="E188" s="76"/>
      <c r="F188" s="76"/>
      <c r="G188" s="76"/>
      <c r="H188" s="75" t="str">
        <f>+IF(ABS(SUMIF($B$4:$B$1002,B188,$F$4:$F$1002)-IF(ISERROR(VLOOKUP(B188,PdeAccion_SeguimientoMarzo2022!$M$5:$S$1703,7,FALSE)),0,VLOOKUP(B188,PdeAccion_SeguimientoMarzo2022!$M$5:$S$1703,7,FALSE)))=0,"",ABS(SUMIF($B$4:$B$1002,B188,$F$4:$F$1002)-IF(ISERROR(VLOOKUP(B188,PdeAccion_SeguimientoMarzo2022!$M$5:$S$1703,7,FALSE)),0,VLOOKUP(B188,PdeAccion_SeguimientoMarzo2022!$M$5:$S$1703,7,FALSE))))</f>
        <v/>
      </c>
      <c r="I188" s="74" t="str">
        <f t="shared" si="4"/>
        <v/>
      </c>
      <c r="J188" s="75" t="str">
        <f t="shared" si="5"/>
        <v/>
      </c>
    </row>
    <row r="189" spans="1:10" x14ac:dyDescent="0.25">
      <c r="A189" s="69"/>
      <c r="B189" s="68"/>
      <c r="C189" s="74" t="str">
        <f>+IFERROR(IF(LEN(VLOOKUP(PAccionEnMunicipiosMarzo2022!$B189,PdeAccion_SeguimientoMarzo2022!$M$5:$S$1707,7,FALSE))=0,"",VLOOKUP(PAccionEnMunicipiosMarzo2022!B189,PdeAccion_SeguimientoMarzo2022!$M$5:$S$1707,7,FALSE)),"")</f>
        <v/>
      </c>
      <c r="D189" s="74" t="str">
        <f>+IFERROR(IF(LEN(VLOOKUP(PAccionEnMunicipiosMarzo2022!$B189,PdeAccion_SeguimientoMarzo2022!$M$5:$S$1707,7,FALSE))=0,"",VLOOKUP(PAccionEnMunicipiosMarzo2022!$B189,PdeAccion_SeguimientoMarzo2022!$M$5:$S$1707,4,FALSE)),"")</f>
        <v/>
      </c>
      <c r="E189" s="76"/>
      <c r="F189" s="76"/>
      <c r="G189" s="76"/>
      <c r="H189" s="75" t="str">
        <f>+IF(ABS(SUMIF($B$4:$B$1002,B189,$F$4:$F$1002)-IF(ISERROR(VLOOKUP(B189,PdeAccion_SeguimientoMarzo2022!$M$5:$S$1703,7,FALSE)),0,VLOOKUP(B189,PdeAccion_SeguimientoMarzo2022!$M$5:$S$1703,7,FALSE)))=0,"",ABS(SUMIF($B$4:$B$1002,B189,$F$4:$F$1002)-IF(ISERROR(VLOOKUP(B189,PdeAccion_SeguimientoMarzo2022!$M$5:$S$1703,7,FALSE)),0,VLOOKUP(B189,PdeAccion_SeguimientoMarzo2022!$M$5:$S$1703,7,FALSE))))</f>
        <v/>
      </c>
      <c r="I189" s="74" t="str">
        <f t="shared" si="4"/>
        <v/>
      </c>
      <c r="J189" s="75" t="str">
        <f t="shared" si="5"/>
        <v/>
      </c>
    </row>
    <row r="190" spans="1:10" x14ac:dyDescent="0.25">
      <c r="A190" s="69"/>
      <c r="B190" s="68"/>
      <c r="C190" s="74" t="str">
        <f>+IFERROR(IF(LEN(VLOOKUP(PAccionEnMunicipiosMarzo2022!$B190,PdeAccion_SeguimientoMarzo2022!$M$5:$S$1707,7,FALSE))=0,"",VLOOKUP(PAccionEnMunicipiosMarzo2022!B190,PdeAccion_SeguimientoMarzo2022!$M$5:$S$1707,7,FALSE)),"")</f>
        <v/>
      </c>
      <c r="D190" s="74" t="str">
        <f>+IFERROR(IF(LEN(VLOOKUP(PAccionEnMunicipiosMarzo2022!$B190,PdeAccion_SeguimientoMarzo2022!$M$5:$S$1707,7,FALSE))=0,"",VLOOKUP(PAccionEnMunicipiosMarzo2022!$B190,PdeAccion_SeguimientoMarzo2022!$M$5:$S$1707,4,FALSE)),"")</f>
        <v/>
      </c>
      <c r="E190" s="76"/>
      <c r="F190" s="76"/>
      <c r="G190" s="76"/>
      <c r="H190" s="75" t="str">
        <f>+IF(ABS(SUMIF($B$4:$B$1002,B190,$F$4:$F$1002)-IF(ISERROR(VLOOKUP(B190,PdeAccion_SeguimientoMarzo2022!$M$5:$S$1703,7,FALSE)),0,VLOOKUP(B190,PdeAccion_SeguimientoMarzo2022!$M$5:$S$1703,7,FALSE)))=0,"",ABS(SUMIF($B$4:$B$1002,B190,$F$4:$F$1002)-IF(ISERROR(VLOOKUP(B190,PdeAccion_SeguimientoMarzo2022!$M$5:$S$1703,7,FALSE)),0,VLOOKUP(B190,PdeAccion_SeguimientoMarzo2022!$M$5:$S$1703,7,FALSE))))</f>
        <v/>
      </c>
      <c r="I190" s="74" t="str">
        <f t="shared" si="4"/>
        <v/>
      </c>
      <c r="J190" s="75" t="str">
        <f t="shared" si="5"/>
        <v/>
      </c>
    </row>
    <row r="191" spans="1:10" x14ac:dyDescent="0.25">
      <c r="A191" s="69"/>
      <c r="B191" s="68"/>
      <c r="C191" s="74" t="str">
        <f>+IFERROR(IF(LEN(VLOOKUP(PAccionEnMunicipiosMarzo2022!$B191,PdeAccion_SeguimientoMarzo2022!$M$5:$S$1707,7,FALSE))=0,"",VLOOKUP(PAccionEnMunicipiosMarzo2022!B191,PdeAccion_SeguimientoMarzo2022!$M$5:$S$1707,7,FALSE)),"")</f>
        <v/>
      </c>
      <c r="D191" s="74" t="str">
        <f>+IFERROR(IF(LEN(VLOOKUP(PAccionEnMunicipiosMarzo2022!$B191,PdeAccion_SeguimientoMarzo2022!$M$5:$S$1707,7,FALSE))=0,"",VLOOKUP(PAccionEnMunicipiosMarzo2022!$B191,PdeAccion_SeguimientoMarzo2022!$M$5:$S$1707,4,FALSE)),"")</f>
        <v/>
      </c>
      <c r="E191" s="76"/>
      <c r="F191" s="76"/>
      <c r="G191" s="76"/>
      <c r="H191" s="75" t="str">
        <f>+IF(ABS(SUMIF($B$4:$B$1002,B191,$F$4:$F$1002)-IF(ISERROR(VLOOKUP(B191,PdeAccion_SeguimientoMarzo2022!$M$5:$S$1703,7,FALSE)),0,VLOOKUP(B191,PdeAccion_SeguimientoMarzo2022!$M$5:$S$1703,7,FALSE)))=0,"",ABS(SUMIF($B$4:$B$1002,B191,$F$4:$F$1002)-IF(ISERROR(VLOOKUP(B191,PdeAccion_SeguimientoMarzo2022!$M$5:$S$1703,7,FALSE)),0,VLOOKUP(B191,PdeAccion_SeguimientoMarzo2022!$M$5:$S$1703,7,FALSE))))</f>
        <v/>
      </c>
      <c r="I191" s="74" t="str">
        <f t="shared" si="4"/>
        <v/>
      </c>
      <c r="J191" s="75" t="str">
        <f t="shared" si="5"/>
        <v/>
      </c>
    </row>
    <row r="192" spans="1:10" x14ac:dyDescent="0.25">
      <c r="A192" s="69"/>
      <c r="B192" s="68"/>
      <c r="C192" s="74" t="str">
        <f>+IFERROR(IF(LEN(VLOOKUP(PAccionEnMunicipiosMarzo2022!$B192,PdeAccion_SeguimientoMarzo2022!$M$5:$S$1707,7,FALSE))=0,"",VLOOKUP(PAccionEnMunicipiosMarzo2022!B192,PdeAccion_SeguimientoMarzo2022!$M$5:$S$1707,7,FALSE)),"")</f>
        <v/>
      </c>
      <c r="D192" s="74" t="str">
        <f>+IFERROR(IF(LEN(VLOOKUP(PAccionEnMunicipiosMarzo2022!$B192,PdeAccion_SeguimientoMarzo2022!$M$5:$S$1707,7,FALSE))=0,"",VLOOKUP(PAccionEnMunicipiosMarzo2022!$B192,PdeAccion_SeguimientoMarzo2022!$M$5:$S$1707,4,FALSE)),"")</f>
        <v/>
      </c>
      <c r="E192" s="76"/>
      <c r="F192" s="76"/>
      <c r="G192" s="76"/>
      <c r="H192" s="75" t="str">
        <f>+IF(ABS(SUMIF($B$4:$B$1002,B192,$F$4:$F$1002)-IF(ISERROR(VLOOKUP(B192,PdeAccion_SeguimientoMarzo2022!$M$5:$S$1703,7,FALSE)),0,VLOOKUP(B192,PdeAccion_SeguimientoMarzo2022!$M$5:$S$1703,7,FALSE)))=0,"",ABS(SUMIF($B$4:$B$1002,B192,$F$4:$F$1002)-IF(ISERROR(VLOOKUP(B192,PdeAccion_SeguimientoMarzo2022!$M$5:$S$1703,7,FALSE)),0,VLOOKUP(B192,PdeAccion_SeguimientoMarzo2022!$M$5:$S$1703,7,FALSE))))</f>
        <v/>
      </c>
      <c r="I192" s="74" t="str">
        <f t="shared" si="4"/>
        <v/>
      </c>
      <c r="J192" s="75" t="str">
        <f t="shared" si="5"/>
        <v/>
      </c>
    </row>
    <row r="193" spans="1:10" x14ac:dyDescent="0.25">
      <c r="A193" s="69"/>
      <c r="B193" s="68"/>
      <c r="C193" s="74" t="str">
        <f>+IFERROR(IF(LEN(VLOOKUP(PAccionEnMunicipiosMarzo2022!$B193,PdeAccion_SeguimientoMarzo2022!$M$5:$S$1707,7,FALSE))=0,"",VLOOKUP(PAccionEnMunicipiosMarzo2022!B193,PdeAccion_SeguimientoMarzo2022!$M$5:$S$1707,7,FALSE)),"")</f>
        <v/>
      </c>
      <c r="D193" s="74" t="str">
        <f>+IFERROR(IF(LEN(VLOOKUP(PAccionEnMunicipiosMarzo2022!$B193,PdeAccion_SeguimientoMarzo2022!$M$5:$S$1707,7,FALSE))=0,"",VLOOKUP(PAccionEnMunicipiosMarzo2022!$B193,PdeAccion_SeguimientoMarzo2022!$M$5:$S$1707,4,FALSE)),"")</f>
        <v/>
      </c>
      <c r="E193" s="76"/>
      <c r="F193" s="76"/>
      <c r="G193" s="76"/>
      <c r="H193" s="75" t="str">
        <f>+IF(ABS(SUMIF($B$4:$B$1002,B193,$F$4:$F$1002)-IF(ISERROR(VLOOKUP(B193,PdeAccion_SeguimientoMarzo2022!$M$5:$S$1703,7,FALSE)),0,VLOOKUP(B193,PdeAccion_SeguimientoMarzo2022!$M$5:$S$1703,7,FALSE)))=0,"",ABS(SUMIF($B$4:$B$1002,B193,$F$4:$F$1002)-IF(ISERROR(VLOOKUP(B193,PdeAccion_SeguimientoMarzo2022!$M$5:$S$1703,7,FALSE)),0,VLOOKUP(B193,PdeAccion_SeguimientoMarzo2022!$M$5:$S$1703,7,FALSE))))</f>
        <v/>
      </c>
      <c r="I193" s="74" t="str">
        <f t="shared" si="4"/>
        <v/>
      </c>
      <c r="J193" s="75" t="str">
        <f t="shared" si="5"/>
        <v/>
      </c>
    </row>
    <row r="194" spans="1:10" x14ac:dyDescent="0.25">
      <c r="A194" s="69"/>
      <c r="B194" s="68"/>
      <c r="C194" s="74" t="str">
        <f>+IFERROR(IF(LEN(VLOOKUP(PAccionEnMunicipiosMarzo2022!$B194,PdeAccion_SeguimientoMarzo2022!$M$5:$S$1707,7,FALSE))=0,"",VLOOKUP(PAccionEnMunicipiosMarzo2022!B194,PdeAccion_SeguimientoMarzo2022!$M$5:$S$1707,7,FALSE)),"")</f>
        <v/>
      </c>
      <c r="D194" s="74" t="str">
        <f>+IFERROR(IF(LEN(VLOOKUP(PAccionEnMunicipiosMarzo2022!$B194,PdeAccion_SeguimientoMarzo2022!$M$5:$S$1707,7,FALSE))=0,"",VLOOKUP(PAccionEnMunicipiosMarzo2022!$B194,PdeAccion_SeguimientoMarzo2022!$M$5:$S$1707,4,FALSE)),"")</f>
        <v/>
      </c>
      <c r="E194" s="76"/>
      <c r="F194" s="76"/>
      <c r="G194" s="76"/>
      <c r="H194" s="75" t="str">
        <f>+IF(ABS(SUMIF($B$4:$B$1002,B194,$F$4:$F$1002)-IF(ISERROR(VLOOKUP(B194,PdeAccion_SeguimientoMarzo2022!$M$5:$S$1703,7,FALSE)),0,VLOOKUP(B194,PdeAccion_SeguimientoMarzo2022!$M$5:$S$1703,7,FALSE)))=0,"",ABS(SUMIF($B$4:$B$1002,B194,$F$4:$F$1002)-IF(ISERROR(VLOOKUP(B194,PdeAccion_SeguimientoMarzo2022!$M$5:$S$1703,7,FALSE)),0,VLOOKUP(B194,PdeAccion_SeguimientoMarzo2022!$M$5:$S$1703,7,FALSE))))</f>
        <v/>
      </c>
      <c r="I194" s="74" t="str">
        <f t="shared" si="4"/>
        <v/>
      </c>
      <c r="J194" s="75" t="str">
        <f t="shared" si="5"/>
        <v/>
      </c>
    </row>
    <row r="195" spans="1:10" x14ac:dyDescent="0.25">
      <c r="A195" s="69"/>
      <c r="B195" s="68"/>
      <c r="C195" s="74" t="str">
        <f>+IFERROR(IF(LEN(VLOOKUP(PAccionEnMunicipiosMarzo2022!$B195,PdeAccion_SeguimientoMarzo2022!$M$5:$S$1707,7,FALSE))=0,"",VLOOKUP(PAccionEnMunicipiosMarzo2022!B195,PdeAccion_SeguimientoMarzo2022!$M$5:$S$1707,7,FALSE)),"")</f>
        <v/>
      </c>
      <c r="D195" s="74" t="str">
        <f>+IFERROR(IF(LEN(VLOOKUP(PAccionEnMunicipiosMarzo2022!$B195,PdeAccion_SeguimientoMarzo2022!$M$5:$S$1707,7,FALSE))=0,"",VLOOKUP(PAccionEnMunicipiosMarzo2022!$B195,PdeAccion_SeguimientoMarzo2022!$M$5:$S$1707,4,FALSE)),"")</f>
        <v/>
      </c>
      <c r="E195" s="76"/>
      <c r="F195" s="76"/>
      <c r="G195" s="76"/>
      <c r="H195" s="75" t="str">
        <f>+IF(ABS(SUMIF($B$4:$B$1002,B195,$F$4:$F$1002)-IF(ISERROR(VLOOKUP(B195,PdeAccion_SeguimientoMarzo2022!$M$5:$S$1703,7,FALSE)),0,VLOOKUP(B195,PdeAccion_SeguimientoMarzo2022!$M$5:$S$1703,7,FALSE)))=0,"",ABS(SUMIF($B$4:$B$1002,B195,$F$4:$F$1002)-IF(ISERROR(VLOOKUP(B195,PdeAccion_SeguimientoMarzo2022!$M$5:$S$1703,7,FALSE)),0,VLOOKUP(B195,PdeAccion_SeguimientoMarzo2022!$M$5:$S$1703,7,FALSE))))</f>
        <v/>
      </c>
      <c r="I195" s="74" t="str">
        <f t="shared" si="4"/>
        <v/>
      </c>
      <c r="J195" s="75" t="str">
        <f t="shared" si="5"/>
        <v/>
      </c>
    </row>
    <row r="196" spans="1:10" x14ac:dyDescent="0.25">
      <c r="A196" s="69"/>
      <c r="B196" s="68"/>
      <c r="C196" s="74" t="str">
        <f>+IFERROR(IF(LEN(VLOOKUP(PAccionEnMunicipiosMarzo2022!$B196,PdeAccion_SeguimientoMarzo2022!$M$5:$S$1707,7,FALSE))=0,"",VLOOKUP(PAccionEnMunicipiosMarzo2022!B196,PdeAccion_SeguimientoMarzo2022!$M$5:$S$1707,7,FALSE)),"")</f>
        <v/>
      </c>
      <c r="D196" s="74" t="str">
        <f>+IFERROR(IF(LEN(VLOOKUP(PAccionEnMunicipiosMarzo2022!$B196,PdeAccion_SeguimientoMarzo2022!$M$5:$S$1707,7,FALSE))=0,"",VLOOKUP(PAccionEnMunicipiosMarzo2022!$B196,PdeAccion_SeguimientoMarzo2022!$M$5:$S$1707,4,FALSE)),"")</f>
        <v/>
      </c>
      <c r="E196" s="76"/>
      <c r="F196" s="76"/>
      <c r="G196" s="76"/>
      <c r="H196" s="75" t="str">
        <f>+IF(ABS(SUMIF($B$4:$B$1002,B196,$F$4:$F$1002)-IF(ISERROR(VLOOKUP(B196,PdeAccion_SeguimientoMarzo2022!$M$5:$S$1703,7,FALSE)),0,VLOOKUP(B196,PdeAccion_SeguimientoMarzo2022!$M$5:$S$1703,7,FALSE)))=0,"",ABS(SUMIF($B$4:$B$1002,B196,$F$4:$F$1002)-IF(ISERROR(VLOOKUP(B196,PdeAccion_SeguimientoMarzo2022!$M$5:$S$1703,7,FALSE)),0,VLOOKUP(B196,PdeAccion_SeguimientoMarzo2022!$M$5:$S$1703,7,FALSE))))</f>
        <v/>
      </c>
      <c r="I196" s="74" t="str">
        <f t="shared" si="4"/>
        <v/>
      </c>
      <c r="J196" s="75" t="str">
        <f t="shared" si="5"/>
        <v/>
      </c>
    </row>
    <row r="197" spans="1:10" x14ac:dyDescent="0.25">
      <c r="A197" s="69"/>
      <c r="B197" s="68"/>
      <c r="C197" s="74" t="str">
        <f>+IFERROR(IF(LEN(VLOOKUP(PAccionEnMunicipiosMarzo2022!$B197,PdeAccion_SeguimientoMarzo2022!$M$5:$S$1707,7,FALSE))=0,"",VLOOKUP(PAccionEnMunicipiosMarzo2022!B197,PdeAccion_SeguimientoMarzo2022!$M$5:$S$1707,7,FALSE)),"")</f>
        <v/>
      </c>
      <c r="D197" s="74" t="str">
        <f>+IFERROR(IF(LEN(VLOOKUP(PAccionEnMunicipiosMarzo2022!$B197,PdeAccion_SeguimientoMarzo2022!$M$5:$S$1707,7,FALSE))=0,"",VLOOKUP(PAccionEnMunicipiosMarzo2022!$B197,PdeAccion_SeguimientoMarzo2022!$M$5:$S$1707,4,FALSE)),"")</f>
        <v/>
      </c>
      <c r="E197" s="76"/>
      <c r="F197" s="76"/>
      <c r="G197" s="76"/>
      <c r="H197" s="75" t="str">
        <f>+IF(ABS(SUMIF($B$4:$B$1002,B197,$F$4:$F$1002)-IF(ISERROR(VLOOKUP(B197,PdeAccion_SeguimientoMarzo2022!$M$5:$S$1703,7,FALSE)),0,VLOOKUP(B197,PdeAccion_SeguimientoMarzo2022!$M$5:$S$1703,7,FALSE)))=0,"",ABS(SUMIF($B$4:$B$1002,B197,$F$4:$F$1002)-IF(ISERROR(VLOOKUP(B197,PdeAccion_SeguimientoMarzo2022!$M$5:$S$1703,7,FALSE)),0,VLOOKUP(B197,PdeAccion_SeguimientoMarzo2022!$M$5:$S$1703,7,FALSE))))</f>
        <v/>
      </c>
      <c r="I197" s="74" t="str">
        <f t="shared" ref="I197:I260" si="6">+B197&amp;E197</f>
        <v/>
      </c>
      <c r="J197" s="75" t="str">
        <f t="shared" ref="J197:J260" si="7">+IF(IF(LEN(I197)&gt;0,COUNTIF($I$4:$I$1002,I197),"")=1,"",IF(LEN(I197)&gt;0,COUNTIF($I$4:$I$1002,I197),""))</f>
        <v/>
      </c>
    </row>
    <row r="198" spans="1:10" x14ac:dyDescent="0.25">
      <c r="A198" s="69"/>
      <c r="B198" s="68"/>
      <c r="C198" s="74" t="str">
        <f>+IFERROR(IF(LEN(VLOOKUP(PAccionEnMunicipiosMarzo2022!$B198,PdeAccion_SeguimientoMarzo2022!$M$5:$S$1707,7,FALSE))=0,"",VLOOKUP(PAccionEnMunicipiosMarzo2022!B198,PdeAccion_SeguimientoMarzo2022!$M$5:$S$1707,7,FALSE)),"")</f>
        <v/>
      </c>
      <c r="D198" s="74" t="str">
        <f>+IFERROR(IF(LEN(VLOOKUP(PAccionEnMunicipiosMarzo2022!$B198,PdeAccion_SeguimientoMarzo2022!$M$5:$S$1707,7,FALSE))=0,"",VLOOKUP(PAccionEnMunicipiosMarzo2022!$B198,PdeAccion_SeguimientoMarzo2022!$M$5:$S$1707,4,FALSE)),"")</f>
        <v/>
      </c>
      <c r="E198" s="76"/>
      <c r="F198" s="76"/>
      <c r="G198" s="76"/>
      <c r="H198" s="75" t="str">
        <f>+IF(ABS(SUMIF($B$4:$B$1002,B198,$F$4:$F$1002)-IF(ISERROR(VLOOKUP(B198,PdeAccion_SeguimientoMarzo2022!$M$5:$S$1703,7,FALSE)),0,VLOOKUP(B198,PdeAccion_SeguimientoMarzo2022!$M$5:$S$1703,7,FALSE)))=0,"",ABS(SUMIF($B$4:$B$1002,B198,$F$4:$F$1002)-IF(ISERROR(VLOOKUP(B198,PdeAccion_SeguimientoMarzo2022!$M$5:$S$1703,7,FALSE)),0,VLOOKUP(B198,PdeAccion_SeguimientoMarzo2022!$M$5:$S$1703,7,FALSE))))</f>
        <v/>
      </c>
      <c r="I198" s="74" t="str">
        <f t="shared" si="6"/>
        <v/>
      </c>
      <c r="J198" s="75" t="str">
        <f t="shared" si="7"/>
        <v/>
      </c>
    </row>
    <row r="199" spans="1:10" x14ac:dyDescent="0.25">
      <c r="A199" s="69"/>
      <c r="B199" s="68"/>
      <c r="C199" s="74" t="str">
        <f>+IFERROR(IF(LEN(VLOOKUP(PAccionEnMunicipiosMarzo2022!$B199,PdeAccion_SeguimientoMarzo2022!$M$5:$S$1707,7,FALSE))=0,"",VLOOKUP(PAccionEnMunicipiosMarzo2022!B199,PdeAccion_SeguimientoMarzo2022!$M$5:$S$1707,7,FALSE)),"")</f>
        <v/>
      </c>
      <c r="D199" s="74" t="str">
        <f>+IFERROR(IF(LEN(VLOOKUP(PAccionEnMunicipiosMarzo2022!$B199,PdeAccion_SeguimientoMarzo2022!$M$5:$S$1707,7,FALSE))=0,"",VLOOKUP(PAccionEnMunicipiosMarzo2022!$B199,PdeAccion_SeguimientoMarzo2022!$M$5:$S$1707,4,FALSE)),"")</f>
        <v/>
      </c>
      <c r="E199" s="76"/>
      <c r="F199" s="76"/>
      <c r="G199" s="76"/>
      <c r="H199" s="75" t="str">
        <f>+IF(ABS(SUMIF($B$4:$B$1002,B199,$F$4:$F$1002)-IF(ISERROR(VLOOKUP(B199,PdeAccion_SeguimientoMarzo2022!$M$5:$S$1703,7,FALSE)),0,VLOOKUP(B199,PdeAccion_SeguimientoMarzo2022!$M$5:$S$1703,7,FALSE)))=0,"",ABS(SUMIF($B$4:$B$1002,B199,$F$4:$F$1002)-IF(ISERROR(VLOOKUP(B199,PdeAccion_SeguimientoMarzo2022!$M$5:$S$1703,7,FALSE)),0,VLOOKUP(B199,PdeAccion_SeguimientoMarzo2022!$M$5:$S$1703,7,FALSE))))</f>
        <v/>
      </c>
      <c r="I199" s="74" t="str">
        <f t="shared" si="6"/>
        <v/>
      </c>
      <c r="J199" s="75" t="str">
        <f t="shared" si="7"/>
        <v/>
      </c>
    </row>
    <row r="200" spans="1:10" x14ac:dyDescent="0.25">
      <c r="A200" s="69"/>
      <c r="B200" s="68"/>
      <c r="C200" s="74" t="str">
        <f>+IFERROR(IF(LEN(VLOOKUP(PAccionEnMunicipiosMarzo2022!$B200,PdeAccion_SeguimientoMarzo2022!$M$5:$S$1707,7,FALSE))=0,"",VLOOKUP(PAccionEnMunicipiosMarzo2022!B200,PdeAccion_SeguimientoMarzo2022!$M$5:$S$1707,7,FALSE)),"")</f>
        <v/>
      </c>
      <c r="D200" s="74" t="str">
        <f>+IFERROR(IF(LEN(VLOOKUP(PAccionEnMunicipiosMarzo2022!$B200,PdeAccion_SeguimientoMarzo2022!$M$5:$S$1707,7,FALSE))=0,"",VLOOKUP(PAccionEnMunicipiosMarzo2022!$B200,PdeAccion_SeguimientoMarzo2022!$M$5:$S$1707,4,FALSE)),"")</f>
        <v/>
      </c>
      <c r="E200" s="76"/>
      <c r="F200" s="76"/>
      <c r="G200" s="76"/>
      <c r="H200" s="75" t="str">
        <f>+IF(ABS(SUMIF($B$4:$B$1002,B200,$F$4:$F$1002)-IF(ISERROR(VLOOKUP(B200,PdeAccion_SeguimientoMarzo2022!$M$5:$S$1703,7,FALSE)),0,VLOOKUP(B200,PdeAccion_SeguimientoMarzo2022!$M$5:$S$1703,7,FALSE)))=0,"",ABS(SUMIF($B$4:$B$1002,B200,$F$4:$F$1002)-IF(ISERROR(VLOOKUP(B200,PdeAccion_SeguimientoMarzo2022!$M$5:$S$1703,7,FALSE)),0,VLOOKUP(B200,PdeAccion_SeguimientoMarzo2022!$M$5:$S$1703,7,FALSE))))</f>
        <v/>
      </c>
      <c r="I200" s="74" t="str">
        <f t="shared" si="6"/>
        <v/>
      </c>
      <c r="J200" s="75" t="str">
        <f t="shared" si="7"/>
        <v/>
      </c>
    </row>
    <row r="201" spans="1:10" x14ac:dyDescent="0.25">
      <c r="A201" s="69"/>
      <c r="B201" s="68"/>
      <c r="C201" s="74" t="str">
        <f>+IFERROR(IF(LEN(VLOOKUP(PAccionEnMunicipiosMarzo2022!$B201,PdeAccion_SeguimientoMarzo2022!$M$5:$S$1707,7,FALSE))=0,"",VLOOKUP(PAccionEnMunicipiosMarzo2022!B201,PdeAccion_SeguimientoMarzo2022!$M$5:$S$1707,7,FALSE)),"")</f>
        <v/>
      </c>
      <c r="D201" s="74" t="str">
        <f>+IFERROR(IF(LEN(VLOOKUP(PAccionEnMunicipiosMarzo2022!$B201,PdeAccion_SeguimientoMarzo2022!$M$5:$S$1707,7,FALSE))=0,"",VLOOKUP(PAccionEnMunicipiosMarzo2022!$B201,PdeAccion_SeguimientoMarzo2022!$M$5:$S$1707,4,FALSE)),"")</f>
        <v/>
      </c>
      <c r="E201" s="76"/>
      <c r="F201" s="76"/>
      <c r="G201" s="76"/>
      <c r="H201" s="75" t="str">
        <f>+IF(ABS(SUMIF($B$4:$B$1002,B201,$F$4:$F$1002)-IF(ISERROR(VLOOKUP(B201,PdeAccion_SeguimientoMarzo2022!$M$5:$S$1703,7,FALSE)),0,VLOOKUP(B201,PdeAccion_SeguimientoMarzo2022!$M$5:$S$1703,7,FALSE)))=0,"",ABS(SUMIF($B$4:$B$1002,B201,$F$4:$F$1002)-IF(ISERROR(VLOOKUP(B201,PdeAccion_SeguimientoMarzo2022!$M$5:$S$1703,7,FALSE)),0,VLOOKUP(B201,PdeAccion_SeguimientoMarzo2022!$M$5:$S$1703,7,FALSE))))</f>
        <v/>
      </c>
      <c r="I201" s="74" t="str">
        <f t="shared" si="6"/>
        <v/>
      </c>
      <c r="J201" s="75" t="str">
        <f t="shared" si="7"/>
        <v/>
      </c>
    </row>
    <row r="202" spans="1:10" x14ac:dyDescent="0.25">
      <c r="A202" s="69"/>
      <c r="B202" s="68"/>
      <c r="C202" s="74" t="str">
        <f>+IFERROR(IF(LEN(VLOOKUP(PAccionEnMunicipiosMarzo2022!$B202,PdeAccion_SeguimientoMarzo2022!$M$5:$S$1707,7,FALSE))=0,"",VLOOKUP(PAccionEnMunicipiosMarzo2022!B202,PdeAccion_SeguimientoMarzo2022!$M$5:$S$1707,7,FALSE)),"")</f>
        <v/>
      </c>
      <c r="D202" s="74" t="str">
        <f>+IFERROR(IF(LEN(VLOOKUP(PAccionEnMunicipiosMarzo2022!$B202,PdeAccion_SeguimientoMarzo2022!$M$5:$S$1707,7,FALSE))=0,"",VLOOKUP(PAccionEnMunicipiosMarzo2022!$B202,PdeAccion_SeguimientoMarzo2022!$M$5:$S$1707,4,FALSE)),"")</f>
        <v/>
      </c>
      <c r="E202" s="76"/>
      <c r="F202" s="76"/>
      <c r="G202" s="76"/>
      <c r="H202" s="75" t="str">
        <f>+IF(ABS(SUMIF($B$4:$B$1002,B202,$F$4:$F$1002)-IF(ISERROR(VLOOKUP(B202,PdeAccion_SeguimientoMarzo2022!$M$5:$S$1703,7,FALSE)),0,VLOOKUP(B202,PdeAccion_SeguimientoMarzo2022!$M$5:$S$1703,7,FALSE)))=0,"",ABS(SUMIF($B$4:$B$1002,B202,$F$4:$F$1002)-IF(ISERROR(VLOOKUP(B202,PdeAccion_SeguimientoMarzo2022!$M$5:$S$1703,7,FALSE)),0,VLOOKUP(B202,PdeAccion_SeguimientoMarzo2022!$M$5:$S$1703,7,FALSE))))</f>
        <v/>
      </c>
      <c r="I202" s="74" t="str">
        <f t="shared" si="6"/>
        <v/>
      </c>
      <c r="J202" s="75" t="str">
        <f t="shared" si="7"/>
        <v/>
      </c>
    </row>
    <row r="203" spans="1:10" x14ac:dyDescent="0.25">
      <c r="A203" s="69"/>
      <c r="B203" s="68"/>
      <c r="C203" s="74" t="str">
        <f>+IFERROR(IF(LEN(VLOOKUP(PAccionEnMunicipiosMarzo2022!$B203,PdeAccion_SeguimientoMarzo2022!$M$5:$S$1707,7,FALSE))=0,"",VLOOKUP(PAccionEnMunicipiosMarzo2022!B203,PdeAccion_SeguimientoMarzo2022!$M$5:$S$1707,7,FALSE)),"")</f>
        <v/>
      </c>
      <c r="D203" s="74" t="str">
        <f>+IFERROR(IF(LEN(VLOOKUP(PAccionEnMunicipiosMarzo2022!$B203,PdeAccion_SeguimientoMarzo2022!$M$5:$S$1707,7,FALSE))=0,"",VLOOKUP(PAccionEnMunicipiosMarzo2022!$B203,PdeAccion_SeguimientoMarzo2022!$M$5:$S$1707,4,FALSE)),"")</f>
        <v/>
      </c>
      <c r="E203" s="76"/>
      <c r="F203" s="76"/>
      <c r="G203" s="76"/>
      <c r="H203" s="75" t="str">
        <f>+IF(ABS(SUMIF($B$4:$B$1002,B203,$F$4:$F$1002)-IF(ISERROR(VLOOKUP(B203,PdeAccion_SeguimientoMarzo2022!$M$5:$S$1703,7,FALSE)),0,VLOOKUP(B203,PdeAccion_SeguimientoMarzo2022!$M$5:$S$1703,7,FALSE)))=0,"",ABS(SUMIF($B$4:$B$1002,B203,$F$4:$F$1002)-IF(ISERROR(VLOOKUP(B203,PdeAccion_SeguimientoMarzo2022!$M$5:$S$1703,7,FALSE)),0,VLOOKUP(B203,PdeAccion_SeguimientoMarzo2022!$M$5:$S$1703,7,FALSE))))</f>
        <v/>
      </c>
      <c r="I203" s="74" t="str">
        <f t="shared" si="6"/>
        <v/>
      </c>
      <c r="J203" s="75" t="str">
        <f t="shared" si="7"/>
        <v/>
      </c>
    </row>
    <row r="204" spans="1:10" x14ac:dyDescent="0.25">
      <c r="A204" s="69"/>
      <c r="B204" s="68"/>
      <c r="C204" s="74" t="str">
        <f>+IFERROR(IF(LEN(VLOOKUP(PAccionEnMunicipiosMarzo2022!$B204,PdeAccion_SeguimientoMarzo2022!$M$5:$S$1707,7,FALSE))=0,"",VLOOKUP(PAccionEnMunicipiosMarzo2022!B204,PdeAccion_SeguimientoMarzo2022!$M$5:$S$1707,7,FALSE)),"")</f>
        <v/>
      </c>
      <c r="D204" s="74" t="str">
        <f>+IFERROR(IF(LEN(VLOOKUP(PAccionEnMunicipiosMarzo2022!$B204,PdeAccion_SeguimientoMarzo2022!$M$5:$S$1707,7,FALSE))=0,"",VLOOKUP(PAccionEnMunicipiosMarzo2022!$B204,PdeAccion_SeguimientoMarzo2022!$M$5:$S$1707,4,FALSE)),"")</f>
        <v/>
      </c>
      <c r="E204" s="76"/>
      <c r="F204" s="76"/>
      <c r="G204" s="76"/>
      <c r="H204" s="75" t="str">
        <f>+IF(ABS(SUMIF($B$4:$B$1002,B204,$F$4:$F$1002)-IF(ISERROR(VLOOKUP(B204,PdeAccion_SeguimientoMarzo2022!$M$5:$S$1703,7,FALSE)),0,VLOOKUP(B204,PdeAccion_SeguimientoMarzo2022!$M$5:$S$1703,7,FALSE)))=0,"",ABS(SUMIF($B$4:$B$1002,B204,$F$4:$F$1002)-IF(ISERROR(VLOOKUP(B204,PdeAccion_SeguimientoMarzo2022!$M$5:$S$1703,7,FALSE)),0,VLOOKUP(B204,PdeAccion_SeguimientoMarzo2022!$M$5:$S$1703,7,FALSE))))</f>
        <v/>
      </c>
      <c r="I204" s="74" t="str">
        <f t="shared" si="6"/>
        <v/>
      </c>
      <c r="J204" s="75" t="str">
        <f t="shared" si="7"/>
        <v/>
      </c>
    </row>
    <row r="205" spans="1:10" x14ac:dyDescent="0.25">
      <c r="A205" s="69"/>
      <c r="B205" s="68"/>
      <c r="C205" s="74" t="str">
        <f>+IFERROR(IF(LEN(VLOOKUP(PAccionEnMunicipiosMarzo2022!$B205,PdeAccion_SeguimientoMarzo2022!$M$5:$S$1707,7,FALSE))=0,"",VLOOKUP(PAccionEnMunicipiosMarzo2022!B205,PdeAccion_SeguimientoMarzo2022!$M$5:$S$1707,7,FALSE)),"")</f>
        <v/>
      </c>
      <c r="D205" s="74" t="str">
        <f>+IFERROR(IF(LEN(VLOOKUP(PAccionEnMunicipiosMarzo2022!$B205,PdeAccion_SeguimientoMarzo2022!$M$5:$S$1707,7,FALSE))=0,"",VLOOKUP(PAccionEnMunicipiosMarzo2022!$B205,PdeAccion_SeguimientoMarzo2022!$M$5:$S$1707,4,FALSE)),"")</f>
        <v/>
      </c>
      <c r="E205" s="76"/>
      <c r="F205" s="76"/>
      <c r="G205" s="76"/>
      <c r="H205" s="75" t="str">
        <f>+IF(ABS(SUMIF($B$4:$B$1002,B205,$F$4:$F$1002)-IF(ISERROR(VLOOKUP(B205,PdeAccion_SeguimientoMarzo2022!$M$5:$S$1703,7,FALSE)),0,VLOOKUP(B205,PdeAccion_SeguimientoMarzo2022!$M$5:$S$1703,7,FALSE)))=0,"",ABS(SUMIF($B$4:$B$1002,B205,$F$4:$F$1002)-IF(ISERROR(VLOOKUP(B205,PdeAccion_SeguimientoMarzo2022!$M$5:$S$1703,7,FALSE)),0,VLOOKUP(B205,PdeAccion_SeguimientoMarzo2022!$M$5:$S$1703,7,FALSE))))</f>
        <v/>
      </c>
      <c r="I205" s="74" t="str">
        <f t="shared" si="6"/>
        <v/>
      </c>
      <c r="J205" s="75" t="str">
        <f t="shared" si="7"/>
        <v/>
      </c>
    </row>
    <row r="206" spans="1:10" x14ac:dyDescent="0.25">
      <c r="A206" s="69"/>
      <c r="B206" s="68"/>
      <c r="C206" s="74" t="str">
        <f>+IFERROR(IF(LEN(VLOOKUP(PAccionEnMunicipiosMarzo2022!$B206,PdeAccion_SeguimientoMarzo2022!$M$5:$S$1707,7,FALSE))=0,"",VLOOKUP(PAccionEnMunicipiosMarzo2022!B206,PdeAccion_SeguimientoMarzo2022!$M$5:$S$1707,7,FALSE)),"")</f>
        <v/>
      </c>
      <c r="D206" s="74" t="str">
        <f>+IFERROR(IF(LEN(VLOOKUP(PAccionEnMunicipiosMarzo2022!$B206,PdeAccion_SeguimientoMarzo2022!$M$5:$S$1707,7,FALSE))=0,"",VLOOKUP(PAccionEnMunicipiosMarzo2022!$B206,PdeAccion_SeguimientoMarzo2022!$M$5:$S$1707,4,FALSE)),"")</f>
        <v/>
      </c>
      <c r="E206" s="76"/>
      <c r="F206" s="76"/>
      <c r="G206" s="76"/>
      <c r="H206" s="75" t="str">
        <f>+IF(ABS(SUMIF($B$4:$B$1002,B206,$F$4:$F$1002)-IF(ISERROR(VLOOKUP(B206,PdeAccion_SeguimientoMarzo2022!$M$5:$S$1703,7,FALSE)),0,VLOOKUP(B206,PdeAccion_SeguimientoMarzo2022!$M$5:$S$1703,7,FALSE)))=0,"",ABS(SUMIF($B$4:$B$1002,B206,$F$4:$F$1002)-IF(ISERROR(VLOOKUP(B206,PdeAccion_SeguimientoMarzo2022!$M$5:$S$1703,7,FALSE)),0,VLOOKUP(B206,PdeAccion_SeguimientoMarzo2022!$M$5:$S$1703,7,FALSE))))</f>
        <v/>
      </c>
      <c r="I206" s="74" t="str">
        <f t="shared" si="6"/>
        <v/>
      </c>
      <c r="J206" s="75" t="str">
        <f t="shared" si="7"/>
        <v/>
      </c>
    </row>
    <row r="207" spans="1:10" x14ac:dyDescent="0.25">
      <c r="A207" s="69"/>
      <c r="B207" s="68"/>
      <c r="C207" s="74" t="str">
        <f>+IFERROR(IF(LEN(VLOOKUP(PAccionEnMunicipiosMarzo2022!$B207,PdeAccion_SeguimientoMarzo2022!$M$5:$S$1707,7,FALSE))=0,"",VLOOKUP(PAccionEnMunicipiosMarzo2022!B207,PdeAccion_SeguimientoMarzo2022!$M$5:$S$1707,7,FALSE)),"")</f>
        <v/>
      </c>
      <c r="D207" s="74" t="str">
        <f>+IFERROR(IF(LEN(VLOOKUP(PAccionEnMunicipiosMarzo2022!$B207,PdeAccion_SeguimientoMarzo2022!$M$5:$S$1707,7,FALSE))=0,"",VLOOKUP(PAccionEnMunicipiosMarzo2022!$B207,PdeAccion_SeguimientoMarzo2022!$M$5:$S$1707,4,FALSE)),"")</f>
        <v/>
      </c>
      <c r="E207" s="76"/>
      <c r="F207" s="76"/>
      <c r="G207" s="76"/>
      <c r="H207" s="75" t="str">
        <f>+IF(ABS(SUMIF($B$4:$B$1002,B207,$F$4:$F$1002)-IF(ISERROR(VLOOKUP(B207,PdeAccion_SeguimientoMarzo2022!$M$5:$S$1703,7,FALSE)),0,VLOOKUP(B207,PdeAccion_SeguimientoMarzo2022!$M$5:$S$1703,7,FALSE)))=0,"",ABS(SUMIF($B$4:$B$1002,B207,$F$4:$F$1002)-IF(ISERROR(VLOOKUP(B207,PdeAccion_SeguimientoMarzo2022!$M$5:$S$1703,7,FALSE)),0,VLOOKUP(B207,PdeAccion_SeguimientoMarzo2022!$M$5:$S$1703,7,FALSE))))</f>
        <v/>
      </c>
      <c r="I207" s="74" t="str">
        <f t="shared" si="6"/>
        <v/>
      </c>
      <c r="J207" s="75" t="str">
        <f t="shared" si="7"/>
        <v/>
      </c>
    </row>
    <row r="208" spans="1:10" x14ac:dyDescent="0.25">
      <c r="A208" s="69"/>
      <c r="B208" s="68"/>
      <c r="C208" s="74" t="str">
        <f>+IFERROR(IF(LEN(VLOOKUP(PAccionEnMunicipiosMarzo2022!$B208,PdeAccion_SeguimientoMarzo2022!$M$5:$S$1707,7,FALSE))=0,"",VLOOKUP(PAccionEnMunicipiosMarzo2022!B208,PdeAccion_SeguimientoMarzo2022!$M$5:$S$1707,7,FALSE)),"")</f>
        <v/>
      </c>
      <c r="D208" s="74" t="str">
        <f>+IFERROR(IF(LEN(VLOOKUP(PAccionEnMunicipiosMarzo2022!$B208,PdeAccion_SeguimientoMarzo2022!$M$5:$S$1707,7,FALSE))=0,"",VLOOKUP(PAccionEnMunicipiosMarzo2022!$B208,PdeAccion_SeguimientoMarzo2022!$M$5:$S$1707,4,FALSE)),"")</f>
        <v/>
      </c>
      <c r="E208" s="76"/>
      <c r="F208" s="76"/>
      <c r="G208" s="76"/>
      <c r="H208" s="75" t="str">
        <f>+IF(ABS(SUMIF($B$4:$B$1002,B208,$F$4:$F$1002)-IF(ISERROR(VLOOKUP(B208,PdeAccion_SeguimientoMarzo2022!$M$5:$S$1703,7,FALSE)),0,VLOOKUP(B208,PdeAccion_SeguimientoMarzo2022!$M$5:$S$1703,7,FALSE)))=0,"",ABS(SUMIF($B$4:$B$1002,B208,$F$4:$F$1002)-IF(ISERROR(VLOOKUP(B208,PdeAccion_SeguimientoMarzo2022!$M$5:$S$1703,7,FALSE)),0,VLOOKUP(B208,PdeAccion_SeguimientoMarzo2022!$M$5:$S$1703,7,FALSE))))</f>
        <v/>
      </c>
      <c r="I208" s="74" t="str">
        <f t="shared" si="6"/>
        <v/>
      </c>
      <c r="J208" s="75" t="str">
        <f t="shared" si="7"/>
        <v/>
      </c>
    </row>
    <row r="209" spans="1:10" x14ac:dyDescent="0.25">
      <c r="A209" s="69"/>
      <c r="B209" s="68"/>
      <c r="C209" s="74" t="str">
        <f>+IFERROR(IF(LEN(VLOOKUP(PAccionEnMunicipiosMarzo2022!$B209,PdeAccion_SeguimientoMarzo2022!$M$5:$S$1707,7,FALSE))=0,"",VLOOKUP(PAccionEnMunicipiosMarzo2022!B209,PdeAccion_SeguimientoMarzo2022!$M$5:$S$1707,7,FALSE)),"")</f>
        <v/>
      </c>
      <c r="D209" s="74" t="str">
        <f>+IFERROR(IF(LEN(VLOOKUP(PAccionEnMunicipiosMarzo2022!$B209,PdeAccion_SeguimientoMarzo2022!$M$5:$S$1707,7,FALSE))=0,"",VLOOKUP(PAccionEnMunicipiosMarzo2022!$B209,PdeAccion_SeguimientoMarzo2022!$M$5:$S$1707,4,FALSE)),"")</f>
        <v/>
      </c>
      <c r="E209" s="76"/>
      <c r="F209" s="76"/>
      <c r="G209" s="76"/>
      <c r="H209" s="75" t="str">
        <f>+IF(ABS(SUMIF($B$4:$B$1002,B209,$F$4:$F$1002)-IF(ISERROR(VLOOKUP(B209,PdeAccion_SeguimientoMarzo2022!$M$5:$S$1703,7,FALSE)),0,VLOOKUP(B209,PdeAccion_SeguimientoMarzo2022!$M$5:$S$1703,7,FALSE)))=0,"",ABS(SUMIF($B$4:$B$1002,B209,$F$4:$F$1002)-IF(ISERROR(VLOOKUP(B209,PdeAccion_SeguimientoMarzo2022!$M$5:$S$1703,7,FALSE)),0,VLOOKUP(B209,PdeAccion_SeguimientoMarzo2022!$M$5:$S$1703,7,FALSE))))</f>
        <v/>
      </c>
      <c r="I209" s="74" t="str">
        <f t="shared" si="6"/>
        <v/>
      </c>
      <c r="J209" s="75" t="str">
        <f t="shared" si="7"/>
        <v/>
      </c>
    </row>
    <row r="210" spans="1:10" x14ac:dyDescent="0.25">
      <c r="A210" s="69"/>
      <c r="B210" s="68"/>
      <c r="C210" s="74" t="str">
        <f>+IFERROR(IF(LEN(VLOOKUP(PAccionEnMunicipiosMarzo2022!$B210,PdeAccion_SeguimientoMarzo2022!$M$5:$S$1707,7,FALSE))=0,"",VLOOKUP(PAccionEnMunicipiosMarzo2022!B210,PdeAccion_SeguimientoMarzo2022!$M$5:$S$1707,7,FALSE)),"")</f>
        <v/>
      </c>
      <c r="D210" s="74" t="str">
        <f>+IFERROR(IF(LEN(VLOOKUP(PAccionEnMunicipiosMarzo2022!$B210,PdeAccion_SeguimientoMarzo2022!$M$5:$S$1707,7,FALSE))=0,"",VLOOKUP(PAccionEnMunicipiosMarzo2022!$B210,PdeAccion_SeguimientoMarzo2022!$M$5:$S$1707,4,FALSE)),"")</f>
        <v/>
      </c>
      <c r="E210" s="76"/>
      <c r="F210" s="76"/>
      <c r="G210" s="76"/>
      <c r="H210" s="75" t="str">
        <f>+IF(ABS(SUMIF($B$4:$B$1002,B210,$F$4:$F$1002)-IF(ISERROR(VLOOKUP(B210,PdeAccion_SeguimientoMarzo2022!$M$5:$S$1703,7,FALSE)),0,VLOOKUP(B210,PdeAccion_SeguimientoMarzo2022!$M$5:$S$1703,7,FALSE)))=0,"",ABS(SUMIF($B$4:$B$1002,B210,$F$4:$F$1002)-IF(ISERROR(VLOOKUP(B210,PdeAccion_SeguimientoMarzo2022!$M$5:$S$1703,7,FALSE)),0,VLOOKUP(B210,PdeAccion_SeguimientoMarzo2022!$M$5:$S$1703,7,FALSE))))</f>
        <v/>
      </c>
      <c r="I210" s="74" t="str">
        <f t="shared" si="6"/>
        <v/>
      </c>
      <c r="J210" s="75" t="str">
        <f t="shared" si="7"/>
        <v/>
      </c>
    </row>
    <row r="211" spans="1:10" x14ac:dyDescent="0.25">
      <c r="A211" s="69"/>
      <c r="B211" s="68"/>
      <c r="C211" s="74" t="str">
        <f>+IFERROR(IF(LEN(VLOOKUP(PAccionEnMunicipiosMarzo2022!$B211,PdeAccion_SeguimientoMarzo2022!$M$5:$S$1707,7,FALSE))=0,"",VLOOKUP(PAccionEnMunicipiosMarzo2022!B211,PdeAccion_SeguimientoMarzo2022!$M$5:$S$1707,7,FALSE)),"")</f>
        <v/>
      </c>
      <c r="D211" s="74" t="str">
        <f>+IFERROR(IF(LEN(VLOOKUP(PAccionEnMunicipiosMarzo2022!$B211,PdeAccion_SeguimientoMarzo2022!$M$5:$S$1707,7,FALSE))=0,"",VLOOKUP(PAccionEnMunicipiosMarzo2022!$B211,PdeAccion_SeguimientoMarzo2022!$M$5:$S$1707,4,FALSE)),"")</f>
        <v/>
      </c>
      <c r="E211" s="76"/>
      <c r="F211" s="76"/>
      <c r="G211" s="76"/>
      <c r="H211" s="75" t="str">
        <f>+IF(ABS(SUMIF($B$4:$B$1002,B211,$F$4:$F$1002)-IF(ISERROR(VLOOKUP(B211,PdeAccion_SeguimientoMarzo2022!$M$5:$S$1703,7,FALSE)),0,VLOOKUP(B211,PdeAccion_SeguimientoMarzo2022!$M$5:$S$1703,7,FALSE)))=0,"",ABS(SUMIF($B$4:$B$1002,B211,$F$4:$F$1002)-IF(ISERROR(VLOOKUP(B211,PdeAccion_SeguimientoMarzo2022!$M$5:$S$1703,7,FALSE)),0,VLOOKUP(B211,PdeAccion_SeguimientoMarzo2022!$M$5:$S$1703,7,FALSE))))</f>
        <v/>
      </c>
      <c r="I211" s="74" t="str">
        <f t="shared" si="6"/>
        <v/>
      </c>
      <c r="J211" s="75" t="str">
        <f t="shared" si="7"/>
        <v/>
      </c>
    </row>
    <row r="212" spans="1:10" x14ac:dyDescent="0.25">
      <c r="A212" s="69"/>
      <c r="B212" s="68"/>
      <c r="C212" s="74" t="str">
        <f>+IFERROR(IF(LEN(VLOOKUP(PAccionEnMunicipiosMarzo2022!$B212,PdeAccion_SeguimientoMarzo2022!$M$5:$S$1707,7,FALSE))=0,"",VLOOKUP(PAccionEnMunicipiosMarzo2022!B212,PdeAccion_SeguimientoMarzo2022!$M$5:$S$1707,7,FALSE)),"")</f>
        <v/>
      </c>
      <c r="D212" s="74" t="str">
        <f>+IFERROR(IF(LEN(VLOOKUP(PAccionEnMunicipiosMarzo2022!$B212,PdeAccion_SeguimientoMarzo2022!$M$5:$S$1707,7,FALSE))=0,"",VLOOKUP(PAccionEnMunicipiosMarzo2022!$B212,PdeAccion_SeguimientoMarzo2022!$M$5:$S$1707,4,FALSE)),"")</f>
        <v/>
      </c>
      <c r="E212" s="76"/>
      <c r="F212" s="76"/>
      <c r="G212" s="76"/>
      <c r="H212" s="75" t="str">
        <f>+IF(ABS(SUMIF($B$4:$B$1002,B212,$F$4:$F$1002)-IF(ISERROR(VLOOKUP(B212,PdeAccion_SeguimientoMarzo2022!$M$5:$S$1703,7,FALSE)),0,VLOOKUP(B212,PdeAccion_SeguimientoMarzo2022!$M$5:$S$1703,7,FALSE)))=0,"",ABS(SUMIF($B$4:$B$1002,B212,$F$4:$F$1002)-IF(ISERROR(VLOOKUP(B212,PdeAccion_SeguimientoMarzo2022!$M$5:$S$1703,7,FALSE)),0,VLOOKUP(B212,PdeAccion_SeguimientoMarzo2022!$M$5:$S$1703,7,FALSE))))</f>
        <v/>
      </c>
      <c r="I212" s="74" t="str">
        <f t="shared" si="6"/>
        <v/>
      </c>
      <c r="J212" s="75" t="str">
        <f t="shared" si="7"/>
        <v/>
      </c>
    </row>
    <row r="213" spans="1:10" x14ac:dyDescent="0.25">
      <c r="A213" s="69"/>
      <c r="B213" s="68"/>
      <c r="C213" s="74" t="str">
        <f>+IFERROR(IF(LEN(VLOOKUP(PAccionEnMunicipiosMarzo2022!$B213,PdeAccion_SeguimientoMarzo2022!$M$5:$S$1707,7,FALSE))=0,"",VLOOKUP(PAccionEnMunicipiosMarzo2022!B213,PdeAccion_SeguimientoMarzo2022!$M$5:$S$1707,7,FALSE)),"")</f>
        <v/>
      </c>
      <c r="D213" s="74" t="str">
        <f>+IFERROR(IF(LEN(VLOOKUP(PAccionEnMunicipiosMarzo2022!$B213,PdeAccion_SeguimientoMarzo2022!$M$5:$S$1707,7,FALSE))=0,"",VLOOKUP(PAccionEnMunicipiosMarzo2022!$B213,PdeAccion_SeguimientoMarzo2022!$M$5:$S$1707,4,FALSE)),"")</f>
        <v/>
      </c>
      <c r="E213" s="76"/>
      <c r="F213" s="76"/>
      <c r="G213" s="76"/>
      <c r="H213" s="75" t="str">
        <f>+IF(ABS(SUMIF($B$4:$B$1002,B213,$F$4:$F$1002)-IF(ISERROR(VLOOKUP(B213,PdeAccion_SeguimientoMarzo2022!$M$5:$S$1703,7,FALSE)),0,VLOOKUP(B213,PdeAccion_SeguimientoMarzo2022!$M$5:$S$1703,7,FALSE)))=0,"",ABS(SUMIF($B$4:$B$1002,B213,$F$4:$F$1002)-IF(ISERROR(VLOOKUP(B213,PdeAccion_SeguimientoMarzo2022!$M$5:$S$1703,7,FALSE)),0,VLOOKUP(B213,PdeAccion_SeguimientoMarzo2022!$M$5:$S$1703,7,FALSE))))</f>
        <v/>
      </c>
      <c r="I213" s="74" t="str">
        <f t="shared" si="6"/>
        <v/>
      </c>
      <c r="J213" s="75" t="str">
        <f t="shared" si="7"/>
        <v/>
      </c>
    </row>
    <row r="214" spans="1:10" x14ac:dyDescent="0.25">
      <c r="A214" s="69"/>
      <c r="B214" s="68"/>
      <c r="C214" s="74" t="str">
        <f>+IFERROR(IF(LEN(VLOOKUP(PAccionEnMunicipiosMarzo2022!$B214,PdeAccion_SeguimientoMarzo2022!$M$5:$S$1707,7,FALSE))=0,"",VLOOKUP(PAccionEnMunicipiosMarzo2022!B214,PdeAccion_SeguimientoMarzo2022!$M$5:$S$1707,7,FALSE)),"")</f>
        <v/>
      </c>
      <c r="D214" s="74" t="str">
        <f>+IFERROR(IF(LEN(VLOOKUP(PAccionEnMunicipiosMarzo2022!$B214,PdeAccion_SeguimientoMarzo2022!$M$5:$S$1707,7,FALSE))=0,"",VLOOKUP(PAccionEnMunicipiosMarzo2022!$B214,PdeAccion_SeguimientoMarzo2022!$M$5:$S$1707,4,FALSE)),"")</f>
        <v/>
      </c>
      <c r="E214" s="76"/>
      <c r="F214" s="76"/>
      <c r="G214" s="76"/>
      <c r="H214" s="75" t="str">
        <f>+IF(ABS(SUMIF($B$4:$B$1002,B214,$F$4:$F$1002)-IF(ISERROR(VLOOKUP(B214,PdeAccion_SeguimientoMarzo2022!$M$5:$S$1703,7,FALSE)),0,VLOOKUP(B214,PdeAccion_SeguimientoMarzo2022!$M$5:$S$1703,7,FALSE)))=0,"",ABS(SUMIF($B$4:$B$1002,B214,$F$4:$F$1002)-IF(ISERROR(VLOOKUP(B214,PdeAccion_SeguimientoMarzo2022!$M$5:$S$1703,7,FALSE)),0,VLOOKUP(B214,PdeAccion_SeguimientoMarzo2022!$M$5:$S$1703,7,FALSE))))</f>
        <v/>
      </c>
      <c r="I214" s="74" t="str">
        <f t="shared" si="6"/>
        <v/>
      </c>
      <c r="J214" s="75" t="str">
        <f t="shared" si="7"/>
        <v/>
      </c>
    </row>
    <row r="215" spans="1:10" x14ac:dyDescent="0.25">
      <c r="A215" s="69"/>
      <c r="B215" s="68"/>
      <c r="C215" s="74" t="str">
        <f>+IFERROR(IF(LEN(VLOOKUP(PAccionEnMunicipiosMarzo2022!$B215,PdeAccion_SeguimientoMarzo2022!$M$5:$S$1707,7,FALSE))=0,"",VLOOKUP(PAccionEnMunicipiosMarzo2022!B215,PdeAccion_SeguimientoMarzo2022!$M$5:$S$1707,7,FALSE)),"")</f>
        <v/>
      </c>
      <c r="D215" s="74" t="str">
        <f>+IFERROR(IF(LEN(VLOOKUP(PAccionEnMunicipiosMarzo2022!$B215,PdeAccion_SeguimientoMarzo2022!$M$5:$S$1707,7,FALSE))=0,"",VLOOKUP(PAccionEnMunicipiosMarzo2022!$B215,PdeAccion_SeguimientoMarzo2022!$M$5:$S$1707,4,FALSE)),"")</f>
        <v/>
      </c>
      <c r="E215" s="76"/>
      <c r="F215" s="76"/>
      <c r="G215" s="76"/>
      <c r="H215" s="75" t="str">
        <f>+IF(ABS(SUMIF($B$4:$B$1002,B215,$F$4:$F$1002)-IF(ISERROR(VLOOKUP(B215,PdeAccion_SeguimientoMarzo2022!$M$5:$S$1703,7,FALSE)),0,VLOOKUP(B215,PdeAccion_SeguimientoMarzo2022!$M$5:$S$1703,7,FALSE)))=0,"",ABS(SUMIF($B$4:$B$1002,B215,$F$4:$F$1002)-IF(ISERROR(VLOOKUP(B215,PdeAccion_SeguimientoMarzo2022!$M$5:$S$1703,7,FALSE)),0,VLOOKUP(B215,PdeAccion_SeguimientoMarzo2022!$M$5:$S$1703,7,FALSE))))</f>
        <v/>
      </c>
      <c r="I215" s="74" t="str">
        <f t="shared" si="6"/>
        <v/>
      </c>
      <c r="J215" s="75" t="str">
        <f t="shared" si="7"/>
        <v/>
      </c>
    </row>
    <row r="216" spans="1:10" x14ac:dyDescent="0.25">
      <c r="A216" s="69"/>
      <c r="B216" s="68"/>
      <c r="C216" s="74" t="str">
        <f>+IFERROR(IF(LEN(VLOOKUP(PAccionEnMunicipiosMarzo2022!$B216,PdeAccion_SeguimientoMarzo2022!$M$5:$S$1707,7,FALSE))=0,"",VLOOKUP(PAccionEnMunicipiosMarzo2022!B216,PdeAccion_SeguimientoMarzo2022!$M$5:$S$1707,7,FALSE)),"")</f>
        <v/>
      </c>
      <c r="D216" s="74" t="str">
        <f>+IFERROR(IF(LEN(VLOOKUP(PAccionEnMunicipiosMarzo2022!$B216,PdeAccion_SeguimientoMarzo2022!$M$5:$S$1707,7,FALSE))=0,"",VLOOKUP(PAccionEnMunicipiosMarzo2022!$B216,PdeAccion_SeguimientoMarzo2022!$M$5:$S$1707,4,FALSE)),"")</f>
        <v/>
      </c>
      <c r="E216" s="76"/>
      <c r="F216" s="76"/>
      <c r="G216" s="76"/>
      <c r="H216" s="75" t="str">
        <f>+IF(ABS(SUMIF($B$4:$B$1002,B216,$F$4:$F$1002)-IF(ISERROR(VLOOKUP(B216,PdeAccion_SeguimientoMarzo2022!$M$5:$S$1703,7,FALSE)),0,VLOOKUP(B216,PdeAccion_SeguimientoMarzo2022!$M$5:$S$1703,7,FALSE)))=0,"",ABS(SUMIF($B$4:$B$1002,B216,$F$4:$F$1002)-IF(ISERROR(VLOOKUP(B216,PdeAccion_SeguimientoMarzo2022!$M$5:$S$1703,7,FALSE)),0,VLOOKUP(B216,PdeAccion_SeguimientoMarzo2022!$M$5:$S$1703,7,FALSE))))</f>
        <v/>
      </c>
      <c r="I216" s="74" t="str">
        <f t="shared" si="6"/>
        <v/>
      </c>
      <c r="J216" s="75" t="str">
        <f t="shared" si="7"/>
        <v/>
      </c>
    </row>
    <row r="217" spans="1:10" x14ac:dyDescent="0.25">
      <c r="A217" s="69"/>
      <c r="B217" s="68"/>
      <c r="C217" s="74" t="str">
        <f>+IFERROR(IF(LEN(VLOOKUP(PAccionEnMunicipiosMarzo2022!$B217,PdeAccion_SeguimientoMarzo2022!$M$5:$S$1707,7,FALSE))=0,"",VLOOKUP(PAccionEnMunicipiosMarzo2022!B217,PdeAccion_SeguimientoMarzo2022!$M$5:$S$1707,7,FALSE)),"")</f>
        <v/>
      </c>
      <c r="D217" s="74" t="str">
        <f>+IFERROR(IF(LEN(VLOOKUP(PAccionEnMunicipiosMarzo2022!$B217,PdeAccion_SeguimientoMarzo2022!$M$5:$S$1707,7,FALSE))=0,"",VLOOKUP(PAccionEnMunicipiosMarzo2022!$B217,PdeAccion_SeguimientoMarzo2022!$M$5:$S$1707,4,FALSE)),"")</f>
        <v/>
      </c>
      <c r="E217" s="76"/>
      <c r="F217" s="76"/>
      <c r="G217" s="76"/>
      <c r="H217" s="75" t="str">
        <f>+IF(ABS(SUMIF($B$4:$B$1002,B217,$F$4:$F$1002)-IF(ISERROR(VLOOKUP(B217,PdeAccion_SeguimientoMarzo2022!$M$5:$S$1703,7,FALSE)),0,VLOOKUP(B217,PdeAccion_SeguimientoMarzo2022!$M$5:$S$1703,7,FALSE)))=0,"",ABS(SUMIF($B$4:$B$1002,B217,$F$4:$F$1002)-IF(ISERROR(VLOOKUP(B217,PdeAccion_SeguimientoMarzo2022!$M$5:$S$1703,7,FALSE)),0,VLOOKUP(B217,PdeAccion_SeguimientoMarzo2022!$M$5:$S$1703,7,FALSE))))</f>
        <v/>
      </c>
      <c r="I217" s="74" t="str">
        <f t="shared" si="6"/>
        <v/>
      </c>
      <c r="J217" s="75" t="str">
        <f t="shared" si="7"/>
        <v/>
      </c>
    </row>
    <row r="218" spans="1:10" x14ac:dyDescent="0.25">
      <c r="A218" s="69"/>
      <c r="B218" s="68"/>
      <c r="C218" s="74" t="str">
        <f>+IFERROR(IF(LEN(VLOOKUP(PAccionEnMunicipiosMarzo2022!$B218,PdeAccion_SeguimientoMarzo2022!$M$5:$S$1707,7,FALSE))=0,"",VLOOKUP(PAccionEnMunicipiosMarzo2022!B218,PdeAccion_SeguimientoMarzo2022!$M$5:$S$1707,7,FALSE)),"")</f>
        <v/>
      </c>
      <c r="D218" s="74" t="str">
        <f>+IFERROR(IF(LEN(VLOOKUP(PAccionEnMunicipiosMarzo2022!$B218,PdeAccion_SeguimientoMarzo2022!$M$5:$S$1707,7,FALSE))=0,"",VLOOKUP(PAccionEnMunicipiosMarzo2022!$B218,PdeAccion_SeguimientoMarzo2022!$M$5:$S$1707,4,FALSE)),"")</f>
        <v/>
      </c>
      <c r="E218" s="76"/>
      <c r="F218" s="76"/>
      <c r="G218" s="76"/>
      <c r="H218" s="75" t="str">
        <f>+IF(ABS(SUMIF($B$4:$B$1002,B218,$F$4:$F$1002)-IF(ISERROR(VLOOKUP(B218,PdeAccion_SeguimientoMarzo2022!$M$5:$S$1703,7,FALSE)),0,VLOOKUP(B218,PdeAccion_SeguimientoMarzo2022!$M$5:$S$1703,7,FALSE)))=0,"",ABS(SUMIF($B$4:$B$1002,B218,$F$4:$F$1002)-IF(ISERROR(VLOOKUP(B218,PdeAccion_SeguimientoMarzo2022!$M$5:$S$1703,7,FALSE)),0,VLOOKUP(B218,PdeAccion_SeguimientoMarzo2022!$M$5:$S$1703,7,FALSE))))</f>
        <v/>
      </c>
      <c r="I218" s="74" t="str">
        <f t="shared" si="6"/>
        <v/>
      </c>
      <c r="J218" s="75" t="str">
        <f t="shared" si="7"/>
        <v/>
      </c>
    </row>
    <row r="219" spans="1:10" x14ac:dyDescent="0.25">
      <c r="A219" s="69"/>
      <c r="B219" s="68"/>
      <c r="C219" s="74" t="str">
        <f>+IFERROR(IF(LEN(VLOOKUP(PAccionEnMunicipiosMarzo2022!$B219,PdeAccion_SeguimientoMarzo2022!$M$5:$S$1707,7,FALSE))=0,"",VLOOKUP(PAccionEnMunicipiosMarzo2022!B219,PdeAccion_SeguimientoMarzo2022!$M$5:$S$1707,7,FALSE)),"")</f>
        <v/>
      </c>
      <c r="D219" s="74" t="str">
        <f>+IFERROR(IF(LEN(VLOOKUP(PAccionEnMunicipiosMarzo2022!$B219,PdeAccion_SeguimientoMarzo2022!$M$5:$S$1707,7,FALSE))=0,"",VLOOKUP(PAccionEnMunicipiosMarzo2022!$B219,PdeAccion_SeguimientoMarzo2022!$M$5:$S$1707,4,FALSE)),"")</f>
        <v/>
      </c>
      <c r="E219" s="76"/>
      <c r="F219" s="76"/>
      <c r="G219" s="76"/>
      <c r="H219" s="75" t="str">
        <f>+IF(ABS(SUMIF($B$4:$B$1002,B219,$F$4:$F$1002)-IF(ISERROR(VLOOKUP(B219,PdeAccion_SeguimientoMarzo2022!$M$5:$S$1703,7,FALSE)),0,VLOOKUP(B219,PdeAccion_SeguimientoMarzo2022!$M$5:$S$1703,7,FALSE)))=0,"",ABS(SUMIF($B$4:$B$1002,B219,$F$4:$F$1002)-IF(ISERROR(VLOOKUP(B219,PdeAccion_SeguimientoMarzo2022!$M$5:$S$1703,7,FALSE)),0,VLOOKUP(B219,PdeAccion_SeguimientoMarzo2022!$M$5:$S$1703,7,FALSE))))</f>
        <v/>
      </c>
      <c r="I219" s="74" t="str">
        <f t="shared" si="6"/>
        <v/>
      </c>
      <c r="J219" s="75" t="str">
        <f t="shared" si="7"/>
        <v/>
      </c>
    </row>
    <row r="220" spans="1:10" x14ac:dyDescent="0.25">
      <c r="A220" s="69"/>
      <c r="B220" s="68"/>
      <c r="C220" s="74" t="str">
        <f>+IFERROR(IF(LEN(VLOOKUP(PAccionEnMunicipiosMarzo2022!$B220,PdeAccion_SeguimientoMarzo2022!$M$5:$S$1707,7,FALSE))=0,"",VLOOKUP(PAccionEnMunicipiosMarzo2022!B220,PdeAccion_SeguimientoMarzo2022!$M$5:$S$1707,7,FALSE)),"")</f>
        <v/>
      </c>
      <c r="D220" s="74" t="str">
        <f>+IFERROR(IF(LEN(VLOOKUP(PAccionEnMunicipiosMarzo2022!$B220,PdeAccion_SeguimientoMarzo2022!$M$5:$S$1707,7,FALSE))=0,"",VLOOKUP(PAccionEnMunicipiosMarzo2022!$B220,PdeAccion_SeguimientoMarzo2022!$M$5:$S$1707,4,FALSE)),"")</f>
        <v/>
      </c>
      <c r="E220" s="76"/>
      <c r="F220" s="76"/>
      <c r="G220" s="76"/>
      <c r="H220" s="75" t="str">
        <f>+IF(ABS(SUMIF($B$4:$B$1002,B220,$F$4:$F$1002)-IF(ISERROR(VLOOKUP(B220,PdeAccion_SeguimientoMarzo2022!$M$5:$S$1703,7,FALSE)),0,VLOOKUP(B220,PdeAccion_SeguimientoMarzo2022!$M$5:$S$1703,7,FALSE)))=0,"",ABS(SUMIF($B$4:$B$1002,B220,$F$4:$F$1002)-IF(ISERROR(VLOOKUP(B220,PdeAccion_SeguimientoMarzo2022!$M$5:$S$1703,7,FALSE)),0,VLOOKUP(B220,PdeAccion_SeguimientoMarzo2022!$M$5:$S$1703,7,FALSE))))</f>
        <v/>
      </c>
      <c r="I220" s="74" t="str">
        <f t="shared" si="6"/>
        <v/>
      </c>
      <c r="J220" s="75" t="str">
        <f t="shared" si="7"/>
        <v/>
      </c>
    </row>
    <row r="221" spans="1:10" x14ac:dyDescent="0.25">
      <c r="A221" s="69"/>
      <c r="B221" s="68"/>
      <c r="C221" s="74" t="str">
        <f>+IFERROR(IF(LEN(VLOOKUP(PAccionEnMunicipiosMarzo2022!$B221,PdeAccion_SeguimientoMarzo2022!$M$5:$S$1707,7,FALSE))=0,"",VLOOKUP(PAccionEnMunicipiosMarzo2022!B221,PdeAccion_SeguimientoMarzo2022!$M$5:$S$1707,7,FALSE)),"")</f>
        <v/>
      </c>
      <c r="D221" s="74" t="str">
        <f>+IFERROR(IF(LEN(VLOOKUP(PAccionEnMunicipiosMarzo2022!$B221,PdeAccion_SeguimientoMarzo2022!$M$5:$S$1707,7,FALSE))=0,"",VLOOKUP(PAccionEnMunicipiosMarzo2022!$B221,PdeAccion_SeguimientoMarzo2022!$M$5:$S$1707,4,FALSE)),"")</f>
        <v/>
      </c>
      <c r="E221" s="76"/>
      <c r="F221" s="76"/>
      <c r="G221" s="76"/>
      <c r="H221" s="75" t="str">
        <f>+IF(ABS(SUMIF($B$4:$B$1002,B221,$F$4:$F$1002)-IF(ISERROR(VLOOKUP(B221,PdeAccion_SeguimientoMarzo2022!$M$5:$S$1703,7,FALSE)),0,VLOOKUP(B221,PdeAccion_SeguimientoMarzo2022!$M$5:$S$1703,7,FALSE)))=0,"",ABS(SUMIF($B$4:$B$1002,B221,$F$4:$F$1002)-IF(ISERROR(VLOOKUP(B221,PdeAccion_SeguimientoMarzo2022!$M$5:$S$1703,7,FALSE)),0,VLOOKUP(B221,PdeAccion_SeguimientoMarzo2022!$M$5:$S$1703,7,FALSE))))</f>
        <v/>
      </c>
      <c r="I221" s="74" t="str">
        <f t="shared" si="6"/>
        <v/>
      </c>
      <c r="J221" s="75" t="str">
        <f t="shared" si="7"/>
        <v/>
      </c>
    </row>
    <row r="222" spans="1:10" x14ac:dyDescent="0.25">
      <c r="A222" s="69"/>
      <c r="B222" s="68"/>
      <c r="C222" s="74" t="str">
        <f>+IFERROR(IF(LEN(VLOOKUP(PAccionEnMunicipiosMarzo2022!$B222,PdeAccion_SeguimientoMarzo2022!$M$5:$S$1707,7,FALSE))=0,"",VLOOKUP(PAccionEnMunicipiosMarzo2022!B222,PdeAccion_SeguimientoMarzo2022!$M$5:$S$1707,7,FALSE)),"")</f>
        <v/>
      </c>
      <c r="D222" s="74" t="str">
        <f>+IFERROR(IF(LEN(VLOOKUP(PAccionEnMunicipiosMarzo2022!$B222,PdeAccion_SeguimientoMarzo2022!$M$5:$S$1707,7,FALSE))=0,"",VLOOKUP(PAccionEnMunicipiosMarzo2022!$B222,PdeAccion_SeguimientoMarzo2022!$M$5:$S$1707,4,FALSE)),"")</f>
        <v/>
      </c>
      <c r="E222" s="76"/>
      <c r="F222" s="76"/>
      <c r="G222" s="76"/>
      <c r="H222" s="75" t="str">
        <f>+IF(ABS(SUMIF($B$4:$B$1002,B222,$F$4:$F$1002)-IF(ISERROR(VLOOKUP(B222,PdeAccion_SeguimientoMarzo2022!$M$5:$S$1703,7,FALSE)),0,VLOOKUP(B222,PdeAccion_SeguimientoMarzo2022!$M$5:$S$1703,7,FALSE)))=0,"",ABS(SUMIF($B$4:$B$1002,B222,$F$4:$F$1002)-IF(ISERROR(VLOOKUP(B222,PdeAccion_SeguimientoMarzo2022!$M$5:$S$1703,7,FALSE)),0,VLOOKUP(B222,PdeAccion_SeguimientoMarzo2022!$M$5:$S$1703,7,FALSE))))</f>
        <v/>
      </c>
      <c r="I222" s="74" t="str">
        <f t="shared" si="6"/>
        <v/>
      </c>
      <c r="J222" s="75" t="str">
        <f t="shared" si="7"/>
        <v/>
      </c>
    </row>
    <row r="223" spans="1:10" x14ac:dyDescent="0.25">
      <c r="A223" s="69"/>
      <c r="B223" s="68"/>
      <c r="C223" s="74" t="str">
        <f>+IFERROR(IF(LEN(VLOOKUP(PAccionEnMunicipiosMarzo2022!$B223,PdeAccion_SeguimientoMarzo2022!$M$5:$S$1707,7,FALSE))=0,"",VLOOKUP(PAccionEnMunicipiosMarzo2022!B223,PdeAccion_SeguimientoMarzo2022!$M$5:$S$1707,7,FALSE)),"")</f>
        <v/>
      </c>
      <c r="D223" s="74" t="str">
        <f>+IFERROR(IF(LEN(VLOOKUP(PAccionEnMunicipiosMarzo2022!$B223,PdeAccion_SeguimientoMarzo2022!$M$5:$S$1707,7,FALSE))=0,"",VLOOKUP(PAccionEnMunicipiosMarzo2022!$B223,PdeAccion_SeguimientoMarzo2022!$M$5:$S$1707,4,FALSE)),"")</f>
        <v/>
      </c>
      <c r="E223" s="76"/>
      <c r="F223" s="76"/>
      <c r="G223" s="76"/>
      <c r="H223" s="75" t="str">
        <f>+IF(ABS(SUMIF($B$4:$B$1002,B223,$F$4:$F$1002)-IF(ISERROR(VLOOKUP(B223,PdeAccion_SeguimientoMarzo2022!$M$5:$S$1703,7,FALSE)),0,VLOOKUP(B223,PdeAccion_SeguimientoMarzo2022!$M$5:$S$1703,7,FALSE)))=0,"",ABS(SUMIF($B$4:$B$1002,B223,$F$4:$F$1002)-IF(ISERROR(VLOOKUP(B223,PdeAccion_SeguimientoMarzo2022!$M$5:$S$1703,7,FALSE)),0,VLOOKUP(B223,PdeAccion_SeguimientoMarzo2022!$M$5:$S$1703,7,FALSE))))</f>
        <v/>
      </c>
      <c r="I223" s="74" t="str">
        <f t="shared" si="6"/>
        <v/>
      </c>
      <c r="J223" s="75" t="str">
        <f t="shared" si="7"/>
        <v/>
      </c>
    </row>
    <row r="224" spans="1:10" x14ac:dyDescent="0.25">
      <c r="A224" s="69"/>
      <c r="B224" s="68"/>
      <c r="C224" s="74" t="str">
        <f>+IFERROR(IF(LEN(VLOOKUP(PAccionEnMunicipiosMarzo2022!$B224,PdeAccion_SeguimientoMarzo2022!$M$5:$S$1707,7,FALSE))=0,"",VLOOKUP(PAccionEnMunicipiosMarzo2022!B224,PdeAccion_SeguimientoMarzo2022!$M$5:$S$1707,7,FALSE)),"")</f>
        <v/>
      </c>
      <c r="D224" s="74" t="str">
        <f>+IFERROR(IF(LEN(VLOOKUP(PAccionEnMunicipiosMarzo2022!$B224,PdeAccion_SeguimientoMarzo2022!$M$5:$S$1707,7,FALSE))=0,"",VLOOKUP(PAccionEnMunicipiosMarzo2022!$B224,PdeAccion_SeguimientoMarzo2022!$M$5:$S$1707,4,FALSE)),"")</f>
        <v/>
      </c>
      <c r="E224" s="76"/>
      <c r="F224" s="76"/>
      <c r="G224" s="76"/>
      <c r="H224" s="75" t="str">
        <f>+IF(ABS(SUMIF($B$4:$B$1002,B224,$F$4:$F$1002)-IF(ISERROR(VLOOKUP(B224,PdeAccion_SeguimientoMarzo2022!$M$5:$S$1703,7,FALSE)),0,VLOOKUP(B224,PdeAccion_SeguimientoMarzo2022!$M$5:$S$1703,7,FALSE)))=0,"",ABS(SUMIF($B$4:$B$1002,B224,$F$4:$F$1002)-IF(ISERROR(VLOOKUP(B224,PdeAccion_SeguimientoMarzo2022!$M$5:$S$1703,7,FALSE)),0,VLOOKUP(B224,PdeAccion_SeguimientoMarzo2022!$M$5:$S$1703,7,FALSE))))</f>
        <v/>
      </c>
      <c r="I224" s="74" t="str">
        <f t="shared" si="6"/>
        <v/>
      </c>
      <c r="J224" s="75" t="str">
        <f t="shared" si="7"/>
        <v/>
      </c>
    </row>
    <row r="225" spans="1:10" x14ac:dyDescent="0.25">
      <c r="A225" s="69"/>
      <c r="B225" s="68"/>
      <c r="C225" s="74" t="str">
        <f>+IFERROR(IF(LEN(VLOOKUP(PAccionEnMunicipiosMarzo2022!$B225,PdeAccion_SeguimientoMarzo2022!$M$5:$S$1707,7,FALSE))=0,"",VLOOKUP(PAccionEnMunicipiosMarzo2022!B225,PdeAccion_SeguimientoMarzo2022!$M$5:$S$1707,7,FALSE)),"")</f>
        <v/>
      </c>
      <c r="D225" s="74" t="str">
        <f>+IFERROR(IF(LEN(VLOOKUP(PAccionEnMunicipiosMarzo2022!$B225,PdeAccion_SeguimientoMarzo2022!$M$5:$S$1707,7,FALSE))=0,"",VLOOKUP(PAccionEnMunicipiosMarzo2022!$B225,PdeAccion_SeguimientoMarzo2022!$M$5:$S$1707,4,FALSE)),"")</f>
        <v/>
      </c>
      <c r="E225" s="76"/>
      <c r="F225" s="76"/>
      <c r="G225" s="76"/>
      <c r="H225" s="75" t="str">
        <f>+IF(ABS(SUMIF($B$4:$B$1002,B225,$F$4:$F$1002)-IF(ISERROR(VLOOKUP(B225,PdeAccion_SeguimientoMarzo2022!$M$5:$S$1703,7,FALSE)),0,VLOOKUP(B225,PdeAccion_SeguimientoMarzo2022!$M$5:$S$1703,7,FALSE)))=0,"",ABS(SUMIF($B$4:$B$1002,B225,$F$4:$F$1002)-IF(ISERROR(VLOOKUP(B225,PdeAccion_SeguimientoMarzo2022!$M$5:$S$1703,7,FALSE)),0,VLOOKUP(B225,PdeAccion_SeguimientoMarzo2022!$M$5:$S$1703,7,FALSE))))</f>
        <v/>
      </c>
      <c r="I225" s="74" t="str">
        <f t="shared" si="6"/>
        <v/>
      </c>
      <c r="J225" s="75" t="str">
        <f t="shared" si="7"/>
        <v/>
      </c>
    </row>
    <row r="226" spans="1:10" x14ac:dyDescent="0.25">
      <c r="A226" s="69"/>
      <c r="B226" s="68"/>
      <c r="C226" s="74" t="str">
        <f>+IFERROR(IF(LEN(VLOOKUP(PAccionEnMunicipiosMarzo2022!$B226,PdeAccion_SeguimientoMarzo2022!$M$5:$S$1707,7,FALSE))=0,"",VLOOKUP(PAccionEnMunicipiosMarzo2022!B226,PdeAccion_SeguimientoMarzo2022!$M$5:$S$1707,7,FALSE)),"")</f>
        <v/>
      </c>
      <c r="D226" s="74" t="str">
        <f>+IFERROR(IF(LEN(VLOOKUP(PAccionEnMunicipiosMarzo2022!$B226,PdeAccion_SeguimientoMarzo2022!$M$5:$S$1707,7,FALSE))=0,"",VLOOKUP(PAccionEnMunicipiosMarzo2022!$B226,PdeAccion_SeguimientoMarzo2022!$M$5:$S$1707,4,FALSE)),"")</f>
        <v/>
      </c>
      <c r="E226" s="76"/>
      <c r="F226" s="76"/>
      <c r="G226" s="76"/>
      <c r="H226" s="75" t="str">
        <f>+IF(ABS(SUMIF($B$4:$B$1002,B226,$F$4:$F$1002)-IF(ISERROR(VLOOKUP(B226,PdeAccion_SeguimientoMarzo2022!$M$5:$S$1703,7,FALSE)),0,VLOOKUP(B226,PdeAccion_SeguimientoMarzo2022!$M$5:$S$1703,7,FALSE)))=0,"",ABS(SUMIF($B$4:$B$1002,B226,$F$4:$F$1002)-IF(ISERROR(VLOOKUP(B226,PdeAccion_SeguimientoMarzo2022!$M$5:$S$1703,7,FALSE)),0,VLOOKUP(B226,PdeAccion_SeguimientoMarzo2022!$M$5:$S$1703,7,FALSE))))</f>
        <v/>
      </c>
      <c r="I226" s="74" t="str">
        <f t="shared" si="6"/>
        <v/>
      </c>
      <c r="J226" s="75" t="str">
        <f t="shared" si="7"/>
        <v/>
      </c>
    </row>
    <row r="227" spans="1:10" x14ac:dyDescent="0.25">
      <c r="A227" s="69"/>
      <c r="B227" s="68"/>
      <c r="C227" s="74" t="str">
        <f>+IFERROR(IF(LEN(VLOOKUP(PAccionEnMunicipiosMarzo2022!$B227,PdeAccion_SeguimientoMarzo2022!$M$5:$S$1707,7,FALSE))=0,"",VLOOKUP(PAccionEnMunicipiosMarzo2022!B227,PdeAccion_SeguimientoMarzo2022!$M$5:$S$1707,7,FALSE)),"")</f>
        <v/>
      </c>
      <c r="D227" s="74" t="str">
        <f>+IFERROR(IF(LEN(VLOOKUP(PAccionEnMunicipiosMarzo2022!$B227,PdeAccion_SeguimientoMarzo2022!$M$5:$S$1707,7,FALSE))=0,"",VLOOKUP(PAccionEnMunicipiosMarzo2022!$B227,PdeAccion_SeguimientoMarzo2022!$M$5:$S$1707,4,FALSE)),"")</f>
        <v/>
      </c>
      <c r="E227" s="76"/>
      <c r="F227" s="76"/>
      <c r="G227" s="76"/>
      <c r="H227" s="75" t="str">
        <f>+IF(ABS(SUMIF($B$4:$B$1002,B227,$F$4:$F$1002)-IF(ISERROR(VLOOKUP(B227,PdeAccion_SeguimientoMarzo2022!$M$5:$S$1703,7,FALSE)),0,VLOOKUP(B227,PdeAccion_SeguimientoMarzo2022!$M$5:$S$1703,7,FALSE)))=0,"",ABS(SUMIF($B$4:$B$1002,B227,$F$4:$F$1002)-IF(ISERROR(VLOOKUP(B227,PdeAccion_SeguimientoMarzo2022!$M$5:$S$1703,7,FALSE)),0,VLOOKUP(B227,PdeAccion_SeguimientoMarzo2022!$M$5:$S$1703,7,FALSE))))</f>
        <v/>
      </c>
      <c r="I227" s="74" t="str">
        <f t="shared" si="6"/>
        <v/>
      </c>
      <c r="J227" s="75" t="str">
        <f t="shared" si="7"/>
        <v/>
      </c>
    </row>
    <row r="228" spans="1:10" x14ac:dyDescent="0.25">
      <c r="A228" s="69"/>
      <c r="B228" s="68"/>
      <c r="C228" s="74" t="str">
        <f>+IFERROR(IF(LEN(VLOOKUP(PAccionEnMunicipiosMarzo2022!$B228,PdeAccion_SeguimientoMarzo2022!$M$5:$S$1707,7,FALSE))=0,"",VLOOKUP(PAccionEnMunicipiosMarzo2022!B228,PdeAccion_SeguimientoMarzo2022!$M$5:$S$1707,7,FALSE)),"")</f>
        <v/>
      </c>
      <c r="D228" s="74" t="str">
        <f>+IFERROR(IF(LEN(VLOOKUP(PAccionEnMunicipiosMarzo2022!$B228,PdeAccion_SeguimientoMarzo2022!$M$5:$S$1707,7,FALSE))=0,"",VLOOKUP(PAccionEnMunicipiosMarzo2022!$B228,PdeAccion_SeguimientoMarzo2022!$M$5:$S$1707,4,FALSE)),"")</f>
        <v/>
      </c>
      <c r="E228" s="76"/>
      <c r="F228" s="76"/>
      <c r="G228" s="76"/>
      <c r="H228" s="75" t="str">
        <f>+IF(ABS(SUMIF($B$4:$B$1002,B228,$F$4:$F$1002)-IF(ISERROR(VLOOKUP(B228,PdeAccion_SeguimientoMarzo2022!$M$5:$S$1703,7,FALSE)),0,VLOOKUP(B228,PdeAccion_SeguimientoMarzo2022!$M$5:$S$1703,7,FALSE)))=0,"",ABS(SUMIF($B$4:$B$1002,B228,$F$4:$F$1002)-IF(ISERROR(VLOOKUP(B228,PdeAccion_SeguimientoMarzo2022!$M$5:$S$1703,7,FALSE)),0,VLOOKUP(B228,PdeAccion_SeguimientoMarzo2022!$M$5:$S$1703,7,FALSE))))</f>
        <v/>
      </c>
      <c r="I228" s="74" t="str">
        <f t="shared" si="6"/>
        <v/>
      </c>
      <c r="J228" s="75" t="str">
        <f t="shared" si="7"/>
        <v/>
      </c>
    </row>
    <row r="229" spans="1:10" x14ac:dyDescent="0.25">
      <c r="A229" s="69"/>
      <c r="B229" s="68"/>
      <c r="C229" s="74" t="str">
        <f>+IFERROR(IF(LEN(VLOOKUP(PAccionEnMunicipiosMarzo2022!$B229,PdeAccion_SeguimientoMarzo2022!$M$5:$S$1707,7,FALSE))=0,"",VLOOKUP(PAccionEnMunicipiosMarzo2022!B229,PdeAccion_SeguimientoMarzo2022!$M$5:$S$1707,7,FALSE)),"")</f>
        <v/>
      </c>
      <c r="D229" s="74" t="str">
        <f>+IFERROR(IF(LEN(VLOOKUP(PAccionEnMunicipiosMarzo2022!$B229,PdeAccion_SeguimientoMarzo2022!$M$5:$S$1707,7,FALSE))=0,"",VLOOKUP(PAccionEnMunicipiosMarzo2022!$B229,PdeAccion_SeguimientoMarzo2022!$M$5:$S$1707,4,FALSE)),"")</f>
        <v/>
      </c>
      <c r="E229" s="76"/>
      <c r="F229" s="76"/>
      <c r="G229" s="76"/>
      <c r="H229" s="75" t="str">
        <f>+IF(ABS(SUMIF($B$4:$B$1002,B229,$F$4:$F$1002)-IF(ISERROR(VLOOKUP(B229,PdeAccion_SeguimientoMarzo2022!$M$5:$S$1703,7,FALSE)),0,VLOOKUP(B229,PdeAccion_SeguimientoMarzo2022!$M$5:$S$1703,7,FALSE)))=0,"",ABS(SUMIF($B$4:$B$1002,B229,$F$4:$F$1002)-IF(ISERROR(VLOOKUP(B229,PdeAccion_SeguimientoMarzo2022!$M$5:$S$1703,7,FALSE)),0,VLOOKUP(B229,PdeAccion_SeguimientoMarzo2022!$M$5:$S$1703,7,FALSE))))</f>
        <v/>
      </c>
      <c r="I229" s="74" t="str">
        <f t="shared" si="6"/>
        <v/>
      </c>
      <c r="J229" s="75" t="str">
        <f t="shared" si="7"/>
        <v/>
      </c>
    </row>
    <row r="230" spans="1:10" x14ac:dyDescent="0.25">
      <c r="A230" s="69"/>
      <c r="B230" s="68"/>
      <c r="C230" s="74" t="str">
        <f>+IFERROR(IF(LEN(VLOOKUP(PAccionEnMunicipiosMarzo2022!$B230,PdeAccion_SeguimientoMarzo2022!$M$5:$S$1707,7,FALSE))=0,"",VLOOKUP(PAccionEnMunicipiosMarzo2022!B230,PdeAccion_SeguimientoMarzo2022!$M$5:$S$1707,7,FALSE)),"")</f>
        <v/>
      </c>
      <c r="D230" s="74" t="str">
        <f>+IFERROR(IF(LEN(VLOOKUP(PAccionEnMunicipiosMarzo2022!$B230,PdeAccion_SeguimientoMarzo2022!$M$5:$S$1707,7,FALSE))=0,"",VLOOKUP(PAccionEnMunicipiosMarzo2022!$B230,PdeAccion_SeguimientoMarzo2022!$M$5:$S$1707,4,FALSE)),"")</f>
        <v/>
      </c>
      <c r="E230" s="76"/>
      <c r="F230" s="76"/>
      <c r="G230" s="76"/>
      <c r="H230" s="75" t="str">
        <f>+IF(ABS(SUMIF($B$4:$B$1002,B230,$F$4:$F$1002)-IF(ISERROR(VLOOKUP(B230,PdeAccion_SeguimientoMarzo2022!$M$5:$S$1703,7,FALSE)),0,VLOOKUP(B230,PdeAccion_SeguimientoMarzo2022!$M$5:$S$1703,7,FALSE)))=0,"",ABS(SUMIF($B$4:$B$1002,B230,$F$4:$F$1002)-IF(ISERROR(VLOOKUP(B230,PdeAccion_SeguimientoMarzo2022!$M$5:$S$1703,7,FALSE)),0,VLOOKUP(B230,PdeAccion_SeguimientoMarzo2022!$M$5:$S$1703,7,FALSE))))</f>
        <v/>
      </c>
      <c r="I230" s="74" t="str">
        <f t="shared" si="6"/>
        <v/>
      </c>
      <c r="J230" s="75" t="str">
        <f t="shared" si="7"/>
        <v/>
      </c>
    </row>
    <row r="231" spans="1:10" x14ac:dyDescent="0.25">
      <c r="A231" s="69"/>
      <c r="B231" s="68"/>
      <c r="C231" s="74" t="str">
        <f>+IFERROR(IF(LEN(VLOOKUP(PAccionEnMunicipiosMarzo2022!$B231,PdeAccion_SeguimientoMarzo2022!$M$5:$S$1707,7,FALSE))=0,"",VLOOKUP(PAccionEnMunicipiosMarzo2022!B231,PdeAccion_SeguimientoMarzo2022!$M$5:$S$1707,7,FALSE)),"")</f>
        <v/>
      </c>
      <c r="D231" s="74" t="str">
        <f>+IFERROR(IF(LEN(VLOOKUP(PAccionEnMunicipiosMarzo2022!$B231,PdeAccion_SeguimientoMarzo2022!$M$5:$S$1707,7,FALSE))=0,"",VLOOKUP(PAccionEnMunicipiosMarzo2022!$B231,PdeAccion_SeguimientoMarzo2022!$M$5:$S$1707,4,FALSE)),"")</f>
        <v/>
      </c>
      <c r="E231" s="76"/>
      <c r="F231" s="76"/>
      <c r="G231" s="76"/>
      <c r="H231" s="75" t="str">
        <f>+IF(ABS(SUMIF($B$4:$B$1002,B231,$F$4:$F$1002)-IF(ISERROR(VLOOKUP(B231,PdeAccion_SeguimientoMarzo2022!$M$5:$S$1703,7,FALSE)),0,VLOOKUP(B231,PdeAccion_SeguimientoMarzo2022!$M$5:$S$1703,7,FALSE)))=0,"",ABS(SUMIF($B$4:$B$1002,B231,$F$4:$F$1002)-IF(ISERROR(VLOOKUP(B231,PdeAccion_SeguimientoMarzo2022!$M$5:$S$1703,7,FALSE)),0,VLOOKUP(B231,PdeAccion_SeguimientoMarzo2022!$M$5:$S$1703,7,FALSE))))</f>
        <v/>
      </c>
      <c r="I231" s="74" t="str">
        <f t="shared" si="6"/>
        <v/>
      </c>
      <c r="J231" s="75" t="str">
        <f t="shared" si="7"/>
        <v/>
      </c>
    </row>
    <row r="232" spans="1:10" x14ac:dyDescent="0.25">
      <c r="A232" s="69"/>
      <c r="B232" s="68"/>
      <c r="C232" s="74" t="str">
        <f>+IFERROR(IF(LEN(VLOOKUP(PAccionEnMunicipiosMarzo2022!$B232,PdeAccion_SeguimientoMarzo2022!$M$5:$S$1707,7,FALSE))=0,"",VLOOKUP(PAccionEnMunicipiosMarzo2022!B232,PdeAccion_SeguimientoMarzo2022!$M$5:$S$1707,7,FALSE)),"")</f>
        <v/>
      </c>
      <c r="D232" s="74" t="str">
        <f>+IFERROR(IF(LEN(VLOOKUP(PAccionEnMunicipiosMarzo2022!$B232,PdeAccion_SeguimientoMarzo2022!$M$5:$S$1707,7,FALSE))=0,"",VLOOKUP(PAccionEnMunicipiosMarzo2022!$B232,PdeAccion_SeguimientoMarzo2022!$M$5:$S$1707,4,FALSE)),"")</f>
        <v/>
      </c>
      <c r="E232" s="76"/>
      <c r="F232" s="76"/>
      <c r="G232" s="76"/>
      <c r="H232" s="75" t="str">
        <f>+IF(ABS(SUMIF($B$4:$B$1002,B232,$F$4:$F$1002)-IF(ISERROR(VLOOKUP(B232,PdeAccion_SeguimientoMarzo2022!$M$5:$S$1703,7,FALSE)),0,VLOOKUP(B232,PdeAccion_SeguimientoMarzo2022!$M$5:$S$1703,7,FALSE)))=0,"",ABS(SUMIF($B$4:$B$1002,B232,$F$4:$F$1002)-IF(ISERROR(VLOOKUP(B232,PdeAccion_SeguimientoMarzo2022!$M$5:$S$1703,7,FALSE)),0,VLOOKUP(B232,PdeAccion_SeguimientoMarzo2022!$M$5:$S$1703,7,FALSE))))</f>
        <v/>
      </c>
      <c r="I232" s="74" t="str">
        <f t="shared" si="6"/>
        <v/>
      </c>
      <c r="J232" s="75" t="str">
        <f t="shared" si="7"/>
        <v/>
      </c>
    </row>
    <row r="233" spans="1:10" x14ac:dyDescent="0.25">
      <c r="A233" s="69"/>
      <c r="B233" s="68"/>
      <c r="C233" s="74" t="str">
        <f>+IFERROR(IF(LEN(VLOOKUP(PAccionEnMunicipiosMarzo2022!$B233,PdeAccion_SeguimientoMarzo2022!$M$5:$S$1707,7,FALSE))=0,"",VLOOKUP(PAccionEnMunicipiosMarzo2022!B233,PdeAccion_SeguimientoMarzo2022!$M$5:$S$1707,7,FALSE)),"")</f>
        <v/>
      </c>
      <c r="D233" s="74" t="str">
        <f>+IFERROR(IF(LEN(VLOOKUP(PAccionEnMunicipiosMarzo2022!$B233,PdeAccion_SeguimientoMarzo2022!$M$5:$S$1707,7,FALSE))=0,"",VLOOKUP(PAccionEnMunicipiosMarzo2022!$B233,PdeAccion_SeguimientoMarzo2022!$M$5:$S$1707,4,FALSE)),"")</f>
        <v/>
      </c>
      <c r="E233" s="76"/>
      <c r="F233" s="76"/>
      <c r="G233" s="76"/>
      <c r="H233" s="75" t="str">
        <f>+IF(ABS(SUMIF($B$4:$B$1002,B233,$F$4:$F$1002)-IF(ISERROR(VLOOKUP(B233,PdeAccion_SeguimientoMarzo2022!$M$5:$S$1703,7,FALSE)),0,VLOOKUP(B233,PdeAccion_SeguimientoMarzo2022!$M$5:$S$1703,7,FALSE)))=0,"",ABS(SUMIF($B$4:$B$1002,B233,$F$4:$F$1002)-IF(ISERROR(VLOOKUP(B233,PdeAccion_SeguimientoMarzo2022!$M$5:$S$1703,7,FALSE)),0,VLOOKUP(B233,PdeAccion_SeguimientoMarzo2022!$M$5:$S$1703,7,FALSE))))</f>
        <v/>
      </c>
      <c r="I233" s="74" t="str">
        <f t="shared" si="6"/>
        <v/>
      </c>
      <c r="J233" s="75" t="str">
        <f t="shared" si="7"/>
        <v/>
      </c>
    </row>
    <row r="234" spans="1:10" x14ac:dyDescent="0.25">
      <c r="A234" s="69"/>
      <c r="B234" s="68"/>
      <c r="C234" s="74" t="str">
        <f>+IFERROR(IF(LEN(VLOOKUP(PAccionEnMunicipiosMarzo2022!$B234,PdeAccion_SeguimientoMarzo2022!$M$5:$S$1707,7,FALSE))=0,"",VLOOKUP(PAccionEnMunicipiosMarzo2022!B234,PdeAccion_SeguimientoMarzo2022!$M$5:$S$1707,7,FALSE)),"")</f>
        <v/>
      </c>
      <c r="D234" s="74" t="str">
        <f>+IFERROR(IF(LEN(VLOOKUP(PAccionEnMunicipiosMarzo2022!$B234,PdeAccion_SeguimientoMarzo2022!$M$5:$S$1707,7,FALSE))=0,"",VLOOKUP(PAccionEnMunicipiosMarzo2022!$B234,PdeAccion_SeguimientoMarzo2022!$M$5:$S$1707,4,FALSE)),"")</f>
        <v/>
      </c>
      <c r="E234" s="76"/>
      <c r="F234" s="76"/>
      <c r="G234" s="76"/>
      <c r="H234" s="75" t="str">
        <f>+IF(ABS(SUMIF($B$4:$B$1002,B234,$F$4:$F$1002)-IF(ISERROR(VLOOKUP(B234,PdeAccion_SeguimientoMarzo2022!$M$5:$S$1703,7,FALSE)),0,VLOOKUP(B234,PdeAccion_SeguimientoMarzo2022!$M$5:$S$1703,7,FALSE)))=0,"",ABS(SUMIF($B$4:$B$1002,B234,$F$4:$F$1002)-IF(ISERROR(VLOOKUP(B234,PdeAccion_SeguimientoMarzo2022!$M$5:$S$1703,7,FALSE)),0,VLOOKUP(B234,PdeAccion_SeguimientoMarzo2022!$M$5:$S$1703,7,FALSE))))</f>
        <v/>
      </c>
      <c r="I234" s="74" t="str">
        <f t="shared" si="6"/>
        <v/>
      </c>
      <c r="J234" s="75" t="str">
        <f t="shared" si="7"/>
        <v/>
      </c>
    </row>
    <row r="235" spans="1:10" x14ac:dyDescent="0.25">
      <c r="A235" s="69"/>
      <c r="B235" s="68"/>
      <c r="C235" s="74" t="str">
        <f>+IFERROR(IF(LEN(VLOOKUP(PAccionEnMunicipiosMarzo2022!$B235,PdeAccion_SeguimientoMarzo2022!$M$5:$S$1707,7,FALSE))=0,"",VLOOKUP(PAccionEnMunicipiosMarzo2022!B235,PdeAccion_SeguimientoMarzo2022!$M$5:$S$1707,7,FALSE)),"")</f>
        <v/>
      </c>
      <c r="D235" s="74" t="str">
        <f>+IFERROR(IF(LEN(VLOOKUP(PAccionEnMunicipiosMarzo2022!$B235,PdeAccion_SeguimientoMarzo2022!$M$5:$S$1707,7,FALSE))=0,"",VLOOKUP(PAccionEnMunicipiosMarzo2022!$B235,PdeAccion_SeguimientoMarzo2022!$M$5:$S$1707,4,FALSE)),"")</f>
        <v/>
      </c>
      <c r="E235" s="76"/>
      <c r="F235" s="76"/>
      <c r="G235" s="76"/>
      <c r="H235" s="75" t="str">
        <f>+IF(ABS(SUMIF($B$4:$B$1002,B235,$F$4:$F$1002)-IF(ISERROR(VLOOKUP(B235,PdeAccion_SeguimientoMarzo2022!$M$5:$S$1703,7,FALSE)),0,VLOOKUP(B235,PdeAccion_SeguimientoMarzo2022!$M$5:$S$1703,7,FALSE)))=0,"",ABS(SUMIF($B$4:$B$1002,B235,$F$4:$F$1002)-IF(ISERROR(VLOOKUP(B235,PdeAccion_SeguimientoMarzo2022!$M$5:$S$1703,7,FALSE)),0,VLOOKUP(B235,PdeAccion_SeguimientoMarzo2022!$M$5:$S$1703,7,FALSE))))</f>
        <v/>
      </c>
      <c r="I235" s="74" t="str">
        <f t="shared" si="6"/>
        <v/>
      </c>
      <c r="J235" s="75" t="str">
        <f t="shared" si="7"/>
        <v/>
      </c>
    </row>
    <row r="236" spans="1:10" x14ac:dyDescent="0.25">
      <c r="A236" s="69"/>
      <c r="B236" s="68"/>
      <c r="C236" s="74" t="str">
        <f>+IFERROR(IF(LEN(VLOOKUP(PAccionEnMunicipiosMarzo2022!$B236,PdeAccion_SeguimientoMarzo2022!$M$5:$S$1707,7,FALSE))=0,"",VLOOKUP(PAccionEnMunicipiosMarzo2022!B236,PdeAccion_SeguimientoMarzo2022!$M$5:$S$1707,7,FALSE)),"")</f>
        <v/>
      </c>
      <c r="D236" s="74" t="str">
        <f>+IFERROR(IF(LEN(VLOOKUP(PAccionEnMunicipiosMarzo2022!$B236,PdeAccion_SeguimientoMarzo2022!$M$5:$S$1707,7,FALSE))=0,"",VLOOKUP(PAccionEnMunicipiosMarzo2022!$B236,PdeAccion_SeguimientoMarzo2022!$M$5:$S$1707,4,FALSE)),"")</f>
        <v/>
      </c>
      <c r="E236" s="76"/>
      <c r="F236" s="76"/>
      <c r="G236" s="76"/>
      <c r="H236" s="75" t="str">
        <f>+IF(ABS(SUMIF($B$4:$B$1002,B236,$F$4:$F$1002)-IF(ISERROR(VLOOKUP(B236,PdeAccion_SeguimientoMarzo2022!$M$5:$S$1703,7,FALSE)),0,VLOOKUP(B236,PdeAccion_SeguimientoMarzo2022!$M$5:$S$1703,7,FALSE)))=0,"",ABS(SUMIF($B$4:$B$1002,B236,$F$4:$F$1002)-IF(ISERROR(VLOOKUP(B236,PdeAccion_SeguimientoMarzo2022!$M$5:$S$1703,7,FALSE)),0,VLOOKUP(B236,PdeAccion_SeguimientoMarzo2022!$M$5:$S$1703,7,FALSE))))</f>
        <v/>
      </c>
      <c r="I236" s="74" t="str">
        <f t="shared" si="6"/>
        <v/>
      </c>
      <c r="J236" s="75" t="str">
        <f t="shared" si="7"/>
        <v/>
      </c>
    </row>
    <row r="237" spans="1:10" x14ac:dyDescent="0.25">
      <c r="A237" s="69"/>
      <c r="B237" s="68"/>
      <c r="C237" s="74" t="str">
        <f>+IFERROR(IF(LEN(VLOOKUP(PAccionEnMunicipiosMarzo2022!$B237,PdeAccion_SeguimientoMarzo2022!$M$5:$S$1707,7,FALSE))=0,"",VLOOKUP(PAccionEnMunicipiosMarzo2022!B237,PdeAccion_SeguimientoMarzo2022!$M$5:$S$1707,7,FALSE)),"")</f>
        <v/>
      </c>
      <c r="D237" s="74" t="str">
        <f>+IFERROR(IF(LEN(VLOOKUP(PAccionEnMunicipiosMarzo2022!$B237,PdeAccion_SeguimientoMarzo2022!$M$5:$S$1707,7,FALSE))=0,"",VLOOKUP(PAccionEnMunicipiosMarzo2022!$B237,PdeAccion_SeguimientoMarzo2022!$M$5:$S$1707,4,FALSE)),"")</f>
        <v/>
      </c>
      <c r="E237" s="76"/>
      <c r="F237" s="76"/>
      <c r="G237" s="76"/>
      <c r="H237" s="75" t="str">
        <f>+IF(ABS(SUMIF($B$4:$B$1002,B237,$F$4:$F$1002)-IF(ISERROR(VLOOKUP(B237,PdeAccion_SeguimientoMarzo2022!$M$5:$S$1703,7,FALSE)),0,VLOOKUP(B237,PdeAccion_SeguimientoMarzo2022!$M$5:$S$1703,7,FALSE)))=0,"",ABS(SUMIF($B$4:$B$1002,B237,$F$4:$F$1002)-IF(ISERROR(VLOOKUP(B237,PdeAccion_SeguimientoMarzo2022!$M$5:$S$1703,7,FALSE)),0,VLOOKUP(B237,PdeAccion_SeguimientoMarzo2022!$M$5:$S$1703,7,FALSE))))</f>
        <v/>
      </c>
      <c r="I237" s="74" t="str">
        <f t="shared" si="6"/>
        <v/>
      </c>
      <c r="J237" s="75" t="str">
        <f t="shared" si="7"/>
        <v/>
      </c>
    </row>
    <row r="238" spans="1:10" x14ac:dyDescent="0.25">
      <c r="A238" s="69"/>
      <c r="B238" s="68"/>
      <c r="C238" s="74" t="str">
        <f>+IFERROR(IF(LEN(VLOOKUP(PAccionEnMunicipiosMarzo2022!$B238,PdeAccion_SeguimientoMarzo2022!$M$5:$S$1707,7,FALSE))=0,"",VLOOKUP(PAccionEnMunicipiosMarzo2022!B238,PdeAccion_SeguimientoMarzo2022!$M$5:$S$1707,7,FALSE)),"")</f>
        <v/>
      </c>
      <c r="D238" s="74" t="str">
        <f>+IFERROR(IF(LEN(VLOOKUP(PAccionEnMunicipiosMarzo2022!$B238,PdeAccion_SeguimientoMarzo2022!$M$5:$S$1707,7,FALSE))=0,"",VLOOKUP(PAccionEnMunicipiosMarzo2022!$B238,PdeAccion_SeguimientoMarzo2022!$M$5:$S$1707,4,FALSE)),"")</f>
        <v/>
      </c>
      <c r="E238" s="76"/>
      <c r="F238" s="76"/>
      <c r="G238" s="76"/>
      <c r="H238" s="75" t="str">
        <f>+IF(ABS(SUMIF($B$4:$B$1002,B238,$F$4:$F$1002)-IF(ISERROR(VLOOKUP(B238,PdeAccion_SeguimientoMarzo2022!$M$5:$S$1703,7,FALSE)),0,VLOOKUP(B238,PdeAccion_SeguimientoMarzo2022!$M$5:$S$1703,7,FALSE)))=0,"",ABS(SUMIF($B$4:$B$1002,B238,$F$4:$F$1002)-IF(ISERROR(VLOOKUP(B238,PdeAccion_SeguimientoMarzo2022!$M$5:$S$1703,7,FALSE)),0,VLOOKUP(B238,PdeAccion_SeguimientoMarzo2022!$M$5:$S$1703,7,FALSE))))</f>
        <v/>
      </c>
      <c r="I238" s="74" t="str">
        <f t="shared" si="6"/>
        <v/>
      </c>
      <c r="J238" s="75" t="str">
        <f t="shared" si="7"/>
        <v/>
      </c>
    </row>
    <row r="239" spans="1:10" x14ac:dyDescent="0.25">
      <c r="A239" s="69"/>
      <c r="B239" s="68"/>
      <c r="C239" s="74" t="str">
        <f>+IFERROR(IF(LEN(VLOOKUP(PAccionEnMunicipiosMarzo2022!$B239,PdeAccion_SeguimientoMarzo2022!$M$5:$S$1707,7,FALSE))=0,"",VLOOKUP(PAccionEnMunicipiosMarzo2022!B239,PdeAccion_SeguimientoMarzo2022!$M$5:$S$1707,7,FALSE)),"")</f>
        <v/>
      </c>
      <c r="D239" s="74" t="str">
        <f>+IFERROR(IF(LEN(VLOOKUP(PAccionEnMunicipiosMarzo2022!$B239,PdeAccion_SeguimientoMarzo2022!$M$5:$S$1707,7,FALSE))=0,"",VLOOKUP(PAccionEnMunicipiosMarzo2022!$B239,PdeAccion_SeguimientoMarzo2022!$M$5:$S$1707,4,FALSE)),"")</f>
        <v/>
      </c>
      <c r="E239" s="76"/>
      <c r="F239" s="76"/>
      <c r="G239" s="76"/>
      <c r="H239" s="75" t="str">
        <f>+IF(ABS(SUMIF($B$4:$B$1002,B239,$F$4:$F$1002)-IF(ISERROR(VLOOKUP(B239,PdeAccion_SeguimientoMarzo2022!$M$5:$S$1703,7,FALSE)),0,VLOOKUP(B239,PdeAccion_SeguimientoMarzo2022!$M$5:$S$1703,7,FALSE)))=0,"",ABS(SUMIF($B$4:$B$1002,B239,$F$4:$F$1002)-IF(ISERROR(VLOOKUP(B239,PdeAccion_SeguimientoMarzo2022!$M$5:$S$1703,7,FALSE)),0,VLOOKUP(B239,PdeAccion_SeguimientoMarzo2022!$M$5:$S$1703,7,FALSE))))</f>
        <v/>
      </c>
      <c r="I239" s="74" t="str">
        <f t="shared" si="6"/>
        <v/>
      </c>
      <c r="J239" s="75" t="str">
        <f t="shared" si="7"/>
        <v/>
      </c>
    </row>
    <row r="240" spans="1:10" x14ac:dyDescent="0.25">
      <c r="A240" s="69"/>
      <c r="B240" s="68"/>
      <c r="C240" s="74" t="str">
        <f>+IFERROR(IF(LEN(VLOOKUP(PAccionEnMunicipiosMarzo2022!$B240,PdeAccion_SeguimientoMarzo2022!$M$5:$S$1707,7,FALSE))=0,"",VLOOKUP(PAccionEnMunicipiosMarzo2022!B240,PdeAccion_SeguimientoMarzo2022!$M$5:$S$1707,7,FALSE)),"")</f>
        <v/>
      </c>
      <c r="D240" s="74" t="str">
        <f>+IFERROR(IF(LEN(VLOOKUP(PAccionEnMunicipiosMarzo2022!$B240,PdeAccion_SeguimientoMarzo2022!$M$5:$S$1707,7,FALSE))=0,"",VLOOKUP(PAccionEnMunicipiosMarzo2022!$B240,PdeAccion_SeguimientoMarzo2022!$M$5:$S$1707,4,FALSE)),"")</f>
        <v/>
      </c>
      <c r="E240" s="76"/>
      <c r="F240" s="76"/>
      <c r="G240" s="76"/>
      <c r="H240" s="75" t="str">
        <f>+IF(ABS(SUMIF($B$4:$B$1002,B240,$F$4:$F$1002)-IF(ISERROR(VLOOKUP(B240,PdeAccion_SeguimientoMarzo2022!$M$5:$S$1703,7,FALSE)),0,VLOOKUP(B240,PdeAccion_SeguimientoMarzo2022!$M$5:$S$1703,7,FALSE)))=0,"",ABS(SUMIF($B$4:$B$1002,B240,$F$4:$F$1002)-IF(ISERROR(VLOOKUP(B240,PdeAccion_SeguimientoMarzo2022!$M$5:$S$1703,7,FALSE)),0,VLOOKUP(B240,PdeAccion_SeguimientoMarzo2022!$M$5:$S$1703,7,FALSE))))</f>
        <v/>
      </c>
      <c r="I240" s="74" t="str">
        <f t="shared" si="6"/>
        <v/>
      </c>
      <c r="J240" s="75" t="str">
        <f t="shared" si="7"/>
        <v/>
      </c>
    </row>
    <row r="241" spans="1:10" x14ac:dyDescent="0.25">
      <c r="A241" s="69"/>
      <c r="B241" s="68"/>
      <c r="C241" s="74" t="str">
        <f>+IFERROR(IF(LEN(VLOOKUP(PAccionEnMunicipiosMarzo2022!$B241,PdeAccion_SeguimientoMarzo2022!$M$5:$S$1707,7,FALSE))=0,"",VLOOKUP(PAccionEnMunicipiosMarzo2022!B241,PdeAccion_SeguimientoMarzo2022!$M$5:$S$1707,7,FALSE)),"")</f>
        <v/>
      </c>
      <c r="D241" s="74" t="str">
        <f>+IFERROR(IF(LEN(VLOOKUP(PAccionEnMunicipiosMarzo2022!$B241,PdeAccion_SeguimientoMarzo2022!$M$5:$S$1707,7,FALSE))=0,"",VLOOKUP(PAccionEnMunicipiosMarzo2022!$B241,PdeAccion_SeguimientoMarzo2022!$M$5:$S$1707,4,FALSE)),"")</f>
        <v/>
      </c>
      <c r="E241" s="76"/>
      <c r="F241" s="76"/>
      <c r="G241" s="76"/>
      <c r="H241" s="75" t="str">
        <f>+IF(ABS(SUMIF($B$4:$B$1002,B241,$F$4:$F$1002)-IF(ISERROR(VLOOKUP(B241,PdeAccion_SeguimientoMarzo2022!$M$5:$S$1703,7,FALSE)),0,VLOOKUP(B241,PdeAccion_SeguimientoMarzo2022!$M$5:$S$1703,7,FALSE)))=0,"",ABS(SUMIF($B$4:$B$1002,B241,$F$4:$F$1002)-IF(ISERROR(VLOOKUP(B241,PdeAccion_SeguimientoMarzo2022!$M$5:$S$1703,7,FALSE)),0,VLOOKUP(B241,PdeAccion_SeguimientoMarzo2022!$M$5:$S$1703,7,FALSE))))</f>
        <v/>
      </c>
      <c r="I241" s="74" t="str">
        <f t="shared" si="6"/>
        <v/>
      </c>
      <c r="J241" s="75" t="str">
        <f t="shared" si="7"/>
        <v/>
      </c>
    </row>
    <row r="242" spans="1:10" x14ac:dyDescent="0.25">
      <c r="A242" s="69"/>
      <c r="B242" s="68"/>
      <c r="C242" s="74" t="str">
        <f>+IFERROR(IF(LEN(VLOOKUP(PAccionEnMunicipiosMarzo2022!$B242,PdeAccion_SeguimientoMarzo2022!$M$5:$S$1707,7,FALSE))=0,"",VLOOKUP(PAccionEnMunicipiosMarzo2022!B242,PdeAccion_SeguimientoMarzo2022!$M$5:$S$1707,7,FALSE)),"")</f>
        <v/>
      </c>
      <c r="D242" s="74" t="str">
        <f>+IFERROR(IF(LEN(VLOOKUP(PAccionEnMunicipiosMarzo2022!$B242,PdeAccion_SeguimientoMarzo2022!$M$5:$S$1707,7,FALSE))=0,"",VLOOKUP(PAccionEnMunicipiosMarzo2022!$B242,PdeAccion_SeguimientoMarzo2022!$M$5:$S$1707,4,FALSE)),"")</f>
        <v/>
      </c>
      <c r="E242" s="76"/>
      <c r="F242" s="76"/>
      <c r="G242" s="76"/>
      <c r="H242" s="75" t="str">
        <f>+IF(ABS(SUMIF($B$4:$B$1002,B242,$F$4:$F$1002)-IF(ISERROR(VLOOKUP(B242,PdeAccion_SeguimientoMarzo2022!$M$5:$S$1703,7,FALSE)),0,VLOOKUP(B242,PdeAccion_SeguimientoMarzo2022!$M$5:$S$1703,7,FALSE)))=0,"",ABS(SUMIF($B$4:$B$1002,B242,$F$4:$F$1002)-IF(ISERROR(VLOOKUP(B242,PdeAccion_SeguimientoMarzo2022!$M$5:$S$1703,7,FALSE)),0,VLOOKUP(B242,PdeAccion_SeguimientoMarzo2022!$M$5:$S$1703,7,FALSE))))</f>
        <v/>
      </c>
      <c r="I242" s="74" t="str">
        <f t="shared" si="6"/>
        <v/>
      </c>
      <c r="J242" s="75" t="str">
        <f t="shared" si="7"/>
        <v/>
      </c>
    </row>
    <row r="243" spans="1:10" x14ac:dyDescent="0.25">
      <c r="A243" s="69"/>
      <c r="B243" s="68"/>
      <c r="C243" s="74" t="str">
        <f>+IFERROR(IF(LEN(VLOOKUP(PAccionEnMunicipiosMarzo2022!$B243,PdeAccion_SeguimientoMarzo2022!$M$5:$S$1707,7,FALSE))=0,"",VLOOKUP(PAccionEnMunicipiosMarzo2022!B243,PdeAccion_SeguimientoMarzo2022!$M$5:$S$1707,7,FALSE)),"")</f>
        <v/>
      </c>
      <c r="D243" s="74" t="str">
        <f>+IFERROR(IF(LEN(VLOOKUP(PAccionEnMunicipiosMarzo2022!$B243,PdeAccion_SeguimientoMarzo2022!$M$5:$S$1707,7,FALSE))=0,"",VLOOKUP(PAccionEnMunicipiosMarzo2022!$B243,PdeAccion_SeguimientoMarzo2022!$M$5:$S$1707,4,FALSE)),"")</f>
        <v/>
      </c>
      <c r="E243" s="76"/>
      <c r="F243" s="76"/>
      <c r="G243" s="76"/>
      <c r="H243" s="75" t="str">
        <f>+IF(ABS(SUMIF($B$4:$B$1002,B243,$F$4:$F$1002)-IF(ISERROR(VLOOKUP(B243,PdeAccion_SeguimientoMarzo2022!$M$5:$S$1703,7,FALSE)),0,VLOOKUP(B243,PdeAccion_SeguimientoMarzo2022!$M$5:$S$1703,7,FALSE)))=0,"",ABS(SUMIF($B$4:$B$1002,B243,$F$4:$F$1002)-IF(ISERROR(VLOOKUP(B243,PdeAccion_SeguimientoMarzo2022!$M$5:$S$1703,7,FALSE)),0,VLOOKUP(B243,PdeAccion_SeguimientoMarzo2022!$M$5:$S$1703,7,FALSE))))</f>
        <v/>
      </c>
      <c r="I243" s="74" t="str">
        <f t="shared" si="6"/>
        <v/>
      </c>
      <c r="J243" s="75" t="str">
        <f t="shared" si="7"/>
        <v/>
      </c>
    </row>
    <row r="244" spans="1:10" x14ac:dyDescent="0.25">
      <c r="A244" s="69"/>
      <c r="B244" s="68"/>
      <c r="C244" s="74" t="str">
        <f>+IFERROR(IF(LEN(VLOOKUP(PAccionEnMunicipiosMarzo2022!$B244,PdeAccion_SeguimientoMarzo2022!$M$5:$S$1707,7,FALSE))=0,"",VLOOKUP(PAccionEnMunicipiosMarzo2022!B244,PdeAccion_SeguimientoMarzo2022!$M$5:$S$1707,7,FALSE)),"")</f>
        <v/>
      </c>
      <c r="D244" s="74" t="str">
        <f>+IFERROR(IF(LEN(VLOOKUP(PAccionEnMunicipiosMarzo2022!$B244,PdeAccion_SeguimientoMarzo2022!$M$5:$S$1707,7,FALSE))=0,"",VLOOKUP(PAccionEnMunicipiosMarzo2022!$B244,PdeAccion_SeguimientoMarzo2022!$M$5:$S$1707,4,FALSE)),"")</f>
        <v/>
      </c>
      <c r="E244" s="76"/>
      <c r="F244" s="76"/>
      <c r="G244" s="76"/>
      <c r="H244" s="75" t="str">
        <f>+IF(ABS(SUMIF($B$4:$B$1002,B244,$F$4:$F$1002)-IF(ISERROR(VLOOKUP(B244,PdeAccion_SeguimientoMarzo2022!$M$5:$S$1703,7,FALSE)),0,VLOOKUP(B244,PdeAccion_SeguimientoMarzo2022!$M$5:$S$1703,7,FALSE)))=0,"",ABS(SUMIF($B$4:$B$1002,B244,$F$4:$F$1002)-IF(ISERROR(VLOOKUP(B244,PdeAccion_SeguimientoMarzo2022!$M$5:$S$1703,7,FALSE)),0,VLOOKUP(B244,PdeAccion_SeguimientoMarzo2022!$M$5:$S$1703,7,FALSE))))</f>
        <v/>
      </c>
      <c r="I244" s="74" t="str">
        <f t="shared" si="6"/>
        <v/>
      </c>
      <c r="J244" s="75" t="str">
        <f t="shared" si="7"/>
        <v/>
      </c>
    </row>
    <row r="245" spans="1:10" x14ac:dyDescent="0.25">
      <c r="A245" s="69"/>
      <c r="B245" s="68"/>
      <c r="C245" s="74" t="str">
        <f>+IFERROR(IF(LEN(VLOOKUP(PAccionEnMunicipiosMarzo2022!$B245,PdeAccion_SeguimientoMarzo2022!$M$5:$S$1707,7,FALSE))=0,"",VLOOKUP(PAccionEnMunicipiosMarzo2022!B245,PdeAccion_SeguimientoMarzo2022!$M$5:$S$1707,7,FALSE)),"")</f>
        <v/>
      </c>
      <c r="D245" s="74" t="str">
        <f>+IFERROR(IF(LEN(VLOOKUP(PAccionEnMunicipiosMarzo2022!$B245,PdeAccion_SeguimientoMarzo2022!$M$5:$S$1707,7,FALSE))=0,"",VLOOKUP(PAccionEnMunicipiosMarzo2022!$B245,PdeAccion_SeguimientoMarzo2022!$M$5:$S$1707,4,FALSE)),"")</f>
        <v/>
      </c>
      <c r="E245" s="76"/>
      <c r="F245" s="76"/>
      <c r="G245" s="76"/>
      <c r="H245" s="75" t="str">
        <f>+IF(ABS(SUMIF($B$4:$B$1002,B245,$F$4:$F$1002)-IF(ISERROR(VLOOKUP(B245,PdeAccion_SeguimientoMarzo2022!$M$5:$S$1703,7,FALSE)),0,VLOOKUP(B245,PdeAccion_SeguimientoMarzo2022!$M$5:$S$1703,7,FALSE)))=0,"",ABS(SUMIF($B$4:$B$1002,B245,$F$4:$F$1002)-IF(ISERROR(VLOOKUP(B245,PdeAccion_SeguimientoMarzo2022!$M$5:$S$1703,7,FALSE)),0,VLOOKUP(B245,PdeAccion_SeguimientoMarzo2022!$M$5:$S$1703,7,FALSE))))</f>
        <v/>
      </c>
      <c r="I245" s="74" t="str">
        <f t="shared" si="6"/>
        <v/>
      </c>
      <c r="J245" s="75" t="str">
        <f t="shared" si="7"/>
        <v/>
      </c>
    </row>
    <row r="246" spans="1:10" x14ac:dyDescent="0.25">
      <c r="A246" s="69"/>
      <c r="B246" s="68"/>
      <c r="C246" s="74" t="str">
        <f>+IFERROR(IF(LEN(VLOOKUP(PAccionEnMunicipiosMarzo2022!$B246,PdeAccion_SeguimientoMarzo2022!$M$5:$S$1707,7,FALSE))=0,"",VLOOKUP(PAccionEnMunicipiosMarzo2022!B246,PdeAccion_SeguimientoMarzo2022!$M$5:$S$1707,7,FALSE)),"")</f>
        <v/>
      </c>
      <c r="D246" s="74" t="str">
        <f>+IFERROR(IF(LEN(VLOOKUP(PAccionEnMunicipiosMarzo2022!$B246,PdeAccion_SeguimientoMarzo2022!$M$5:$S$1707,7,FALSE))=0,"",VLOOKUP(PAccionEnMunicipiosMarzo2022!$B246,PdeAccion_SeguimientoMarzo2022!$M$5:$S$1707,4,FALSE)),"")</f>
        <v/>
      </c>
      <c r="E246" s="76"/>
      <c r="F246" s="76"/>
      <c r="G246" s="76"/>
      <c r="H246" s="75" t="str">
        <f>+IF(ABS(SUMIF($B$4:$B$1002,B246,$F$4:$F$1002)-IF(ISERROR(VLOOKUP(B246,PdeAccion_SeguimientoMarzo2022!$M$5:$S$1703,7,FALSE)),0,VLOOKUP(B246,PdeAccion_SeguimientoMarzo2022!$M$5:$S$1703,7,FALSE)))=0,"",ABS(SUMIF($B$4:$B$1002,B246,$F$4:$F$1002)-IF(ISERROR(VLOOKUP(B246,PdeAccion_SeguimientoMarzo2022!$M$5:$S$1703,7,FALSE)),0,VLOOKUP(B246,PdeAccion_SeguimientoMarzo2022!$M$5:$S$1703,7,FALSE))))</f>
        <v/>
      </c>
      <c r="I246" s="74" t="str">
        <f t="shared" si="6"/>
        <v/>
      </c>
      <c r="J246" s="75" t="str">
        <f t="shared" si="7"/>
        <v/>
      </c>
    </row>
    <row r="247" spans="1:10" x14ac:dyDescent="0.25">
      <c r="A247" s="69"/>
      <c r="B247" s="68"/>
      <c r="C247" s="74" t="str">
        <f>+IFERROR(IF(LEN(VLOOKUP(PAccionEnMunicipiosMarzo2022!$B247,PdeAccion_SeguimientoMarzo2022!$M$5:$S$1707,7,FALSE))=0,"",VLOOKUP(PAccionEnMunicipiosMarzo2022!B247,PdeAccion_SeguimientoMarzo2022!$M$5:$S$1707,7,FALSE)),"")</f>
        <v/>
      </c>
      <c r="D247" s="74" t="str">
        <f>+IFERROR(IF(LEN(VLOOKUP(PAccionEnMunicipiosMarzo2022!$B247,PdeAccion_SeguimientoMarzo2022!$M$5:$S$1707,7,FALSE))=0,"",VLOOKUP(PAccionEnMunicipiosMarzo2022!$B247,PdeAccion_SeguimientoMarzo2022!$M$5:$S$1707,4,FALSE)),"")</f>
        <v/>
      </c>
      <c r="E247" s="76"/>
      <c r="F247" s="76"/>
      <c r="G247" s="76"/>
      <c r="H247" s="75" t="str">
        <f>+IF(ABS(SUMIF($B$4:$B$1002,B247,$F$4:$F$1002)-IF(ISERROR(VLOOKUP(B247,PdeAccion_SeguimientoMarzo2022!$M$5:$S$1703,7,FALSE)),0,VLOOKUP(B247,PdeAccion_SeguimientoMarzo2022!$M$5:$S$1703,7,FALSE)))=0,"",ABS(SUMIF($B$4:$B$1002,B247,$F$4:$F$1002)-IF(ISERROR(VLOOKUP(B247,PdeAccion_SeguimientoMarzo2022!$M$5:$S$1703,7,FALSE)),0,VLOOKUP(B247,PdeAccion_SeguimientoMarzo2022!$M$5:$S$1703,7,FALSE))))</f>
        <v/>
      </c>
      <c r="I247" s="74" t="str">
        <f t="shared" si="6"/>
        <v/>
      </c>
      <c r="J247" s="75" t="str">
        <f t="shared" si="7"/>
        <v/>
      </c>
    </row>
    <row r="248" spans="1:10" x14ac:dyDescent="0.25">
      <c r="A248" s="69"/>
      <c r="B248" s="68"/>
      <c r="C248" s="74" t="str">
        <f>+IFERROR(IF(LEN(VLOOKUP(PAccionEnMunicipiosMarzo2022!$B248,PdeAccion_SeguimientoMarzo2022!$M$5:$S$1707,7,FALSE))=0,"",VLOOKUP(PAccionEnMunicipiosMarzo2022!B248,PdeAccion_SeguimientoMarzo2022!$M$5:$S$1707,7,FALSE)),"")</f>
        <v/>
      </c>
      <c r="D248" s="74" t="str">
        <f>+IFERROR(IF(LEN(VLOOKUP(PAccionEnMunicipiosMarzo2022!$B248,PdeAccion_SeguimientoMarzo2022!$M$5:$S$1707,7,FALSE))=0,"",VLOOKUP(PAccionEnMunicipiosMarzo2022!$B248,PdeAccion_SeguimientoMarzo2022!$M$5:$S$1707,4,FALSE)),"")</f>
        <v/>
      </c>
      <c r="E248" s="76"/>
      <c r="F248" s="76"/>
      <c r="G248" s="76"/>
      <c r="H248" s="75" t="str">
        <f>+IF(ABS(SUMIF($B$4:$B$1002,B248,$F$4:$F$1002)-IF(ISERROR(VLOOKUP(B248,PdeAccion_SeguimientoMarzo2022!$M$5:$S$1703,7,FALSE)),0,VLOOKUP(B248,PdeAccion_SeguimientoMarzo2022!$M$5:$S$1703,7,FALSE)))=0,"",ABS(SUMIF($B$4:$B$1002,B248,$F$4:$F$1002)-IF(ISERROR(VLOOKUP(B248,PdeAccion_SeguimientoMarzo2022!$M$5:$S$1703,7,FALSE)),0,VLOOKUP(B248,PdeAccion_SeguimientoMarzo2022!$M$5:$S$1703,7,FALSE))))</f>
        <v/>
      </c>
      <c r="I248" s="74" t="str">
        <f t="shared" si="6"/>
        <v/>
      </c>
      <c r="J248" s="75" t="str">
        <f t="shared" si="7"/>
        <v/>
      </c>
    </row>
    <row r="249" spans="1:10" x14ac:dyDescent="0.25">
      <c r="A249" s="69"/>
      <c r="B249" s="68"/>
      <c r="C249" s="74" t="str">
        <f>+IFERROR(IF(LEN(VLOOKUP(PAccionEnMunicipiosMarzo2022!$B249,PdeAccion_SeguimientoMarzo2022!$M$5:$S$1707,7,FALSE))=0,"",VLOOKUP(PAccionEnMunicipiosMarzo2022!B249,PdeAccion_SeguimientoMarzo2022!$M$5:$S$1707,7,FALSE)),"")</f>
        <v/>
      </c>
      <c r="D249" s="74" t="str">
        <f>+IFERROR(IF(LEN(VLOOKUP(PAccionEnMunicipiosMarzo2022!$B249,PdeAccion_SeguimientoMarzo2022!$M$5:$S$1707,7,FALSE))=0,"",VLOOKUP(PAccionEnMunicipiosMarzo2022!$B249,PdeAccion_SeguimientoMarzo2022!$M$5:$S$1707,4,FALSE)),"")</f>
        <v/>
      </c>
      <c r="E249" s="76"/>
      <c r="F249" s="76"/>
      <c r="G249" s="76"/>
      <c r="H249" s="75" t="str">
        <f>+IF(ABS(SUMIF($B$4:$B$1002,B249,$F$4:$F$1002)-IF(ISERROR(VLOOKUP(B249,PdeAccion_SeguimientoMarzo2022!$M$5:$S$1703,7,FALSE)),0,VLOOKUP(B249,PdeAccion_SeguimientoMarzo2022!$M$5:$S$1703,7,FALSE)))=0,"",ABS(SUMIF($B$4:$B$1002,B249,$F$4:$F$1002)-IF(ISERROR(VLOOKUP(B249,PdeAccion_SeguimientoMarzo2022!$M$5:$S$1703,7,FALSE)),0,VLOOKUP(B249,PdeAccion_SeguimientoMarzo2022!$M$5:$S$1703,7,FALSE))))</f>
        <v/>
      </c>
      <c r="I249" s="74" t="str">
        <f t="shared" si="6"/>
        <v/>
      </c>
      <c r="J249" s="75" t="str">
        <f t="shared" si="7"/>
        <v/>
      </c>
    </row>
    <row r="250" spans="1:10" x14ac:dyDescent="0.25">
      <c r="A250" s="69"/>
      <c r="B250" s="68"/>
      <c r="C250" s="74" t="str">
        <f>+IFERROR(IF(LEN(VLOOKUP(PAccionEnMunicipiosMarzo2022!$B250,PdeAccion_SeguimientoMarzo2022!$M$5:$S$1707,7,FALSE))=0,"",VLOOKUP(PAccionEnMunicipiosMarzo2022!B250,PdeAccion_SeguimientoMarzo2022!$M$5:$S$1707,7,FALSE)),"")</f>
        <v/>
      </c>
      <c r="D250" s="74" t="str">
        <f>+IFERROR(IF(LEN(VLOOKUP(PAccionEnMunicipiosMarzo2022!$B250,PdeAccion_SeguimientoMarzo2022!$M$5:$S$1707,7,FALSE))=0,"",VLOOKUP(PAccionEnMunicipiosMarzo2022!$B250,PdeAccion_SeguimientoMarzo2022!$M$5:$S$1707,4,FALSE)),"")</f>
        <v/>
      </c>
      <c r="E250" s="76"/>
      <c r="F250" s="76"/>
      <c r="G250" s="76"/>
      <c r="H250" s="75" t="str">
        <f>+IF(ABS(SUMIF($B$4:$B$1002,B250,$F$4:$F$1002)-IF(ISERROR(VLOOKUP(B250,PdeAccion_SeguimientoMarzo2022!$M$5:$S$1703,7,FALSE)),0,VLOOKUP(B250,PdeAccion_SeguimientoMarzo2022!$M$5:$S$1703,7,FALSE)))=0,"",ABS(SUMIF($B$4:$B$1002,B250,$F$4:$F$1002)-IF(ISERROR(VLOOKUP(B250,PdeAccion_SeguimientoMarzo2022!$M$5:$S$1703,7,FALSE)),0,VLOOKUP(B250,PdeAccion_SeguimientoMarzo2022!$M$5:$S$1703,7,FALSE))))</f>
        <v/>
      </c>
      <c r="I250" s="74" t="str">
        <f t="shared" si="6"/>
        <v/>
      </c>
      <c r="J250" s="75" t="str">
        <f t="shared" si="7"/>
        <v/>
      </c>
    </row>
    <row r="251" spans="1:10" x14ac:dyDescent="0.25">
      <c r="A251" s="69"/>
      <c r="B251" s="68"/>
      <c r="C251" s="74" t="str">
        <f>+IFERROR(IF(LEN(VLOOKUP(PAccionEnMunicipiosMarzo2022!$B251,PdeAccion_SeguimientoMarzo2022!$M$5:$S$1707,7,FALSE))=0,"",VLOOKUP(PAccionEnMunicipiosMarzo2022!B251,PdeAccion_SeguimientoMarzo2022!$M$5:$S$1707,7,FALSE)),"")</f>
        <v/>
      </c>
      <c r="D251" s="74" t="str">
        <f>+IFERROR(IF(LEN(VLOOKUP(PAccionEnMunicipiosMarzo2022!$B251,PdeAccion_SeguimientoMarzo2022!$M$5:$S$1707,7,FALSE))=0,"",VLOOKUP(PAccionEnMunicipiosMarzo2022!$B251,PdeAccion_SeguimientoMarzo2022!$M$5:$S$1707,4,FALSE)),"")</f>
        <v/>
      </c>
      <c r="E251" s="76"/>
      <c r="F251" s="76"/>
      <c r="G251" s="76"/>
      <c r="H251" s="75" t="str">
        <f>+IF(ABS(SUMIF($B$4:$B$1002,B251,$F$4:$F$1002)-IF(ISERROR(VLOOKUP(B251,PdeAccion_SeguimientoMarzo2022!$M$5:$S$1703,7,FALSE)),0,VLOOKUP(B251,PdeAccion_SeguimientoMarzo2022!$M$5:$S$1703,7,FALSE)))=0,"",ABS(SUMIF($B$4:$B$1002,B251,$F$4:$F$1002)-IF(ISERROR(VLOOKUP(B251,PdeAccion_SeguimientoMarzo2022!$M$5:$S$1703,7,FALSE)),0,VLOOKUP(B251,PdeAccion_SeguimientoMarzo2022!$M$5:$S$1703,7,FALSE))))</f>
        <v/>
      </c>
      <c r="I251" s="74" t="str">
        <f t="shared" si="6"/>
        <v/>
      </c>
      <c r="J251" s="75" t="str">
        <f t="shared" si="7"/>
        <v/>
      </c>
    </row>
    <row r="252" spans="1:10" x14ac:dyDescent="0.25">
      <c r="A252" s="69"/>
      <c r="B252" s="68"/>
      <c r="C252" s="74" t="str">
        <f>+IFERROR(IF(LEN(VLOOKUP(PAccionEnMunicipiosMarzo2022!$B252,PdeAccion_SeguimientoMarzo2022!$M$5:$S$1707,7,FALSE))=0,"",VLOOKUP(PAccionEnMunicipiosMarzo2022!B252,PdeAccion_SeguimientoMarzo2022!$M$5:$S$1707,7,FALSE)),"")</f>
        <v/>
      </c>
      <c r="D252" s="74" t="str">
        <f>+IFERROR(IF(LEN(VLOOKUP(PAccionEnMunicipiosMarzo2022!$B252,PdeAccion_SeguimientoMarzo2022!$M$5:$S$1707,7,FALSE))=0,"",VLOOKUP(PAccionEnMunicipiosMarzo2022!$B252,PdeAccion_SeguimientoMarzo2022!$M$5:$S$1707,4,FALSE)),"")</f>
        <v/>
      </c>
      <c r="E252" s="76"/>
      <c r="F252" s="76"/>
      <c r="G252" s="76"/>
      <c r="H252" s="75" t="str">
        <f>+IF(ABS(SUMIF($B$4:$B$1002,B252,$F$4:$F$1002)-IF(ISERROR(VLOOKUP(B252,PdeAccion_SeguimientoMarzo2022!$M$5:$S$1703,7,FALSE)),0,VLOOKUP(B252,PdeAccion_SeguimientoMarzo2022!$M$5:$S$1703,7,FALSE)))=0,"",ABS(SUMIF($B$4:$B$1002,B252,$F$4:$F$1002)-IF(ISERROR(VLOOKUP(B252,PdeAccion_SeguimientoMarzo2022!$M$5:$S$1703,7,FALSE)),0,VLOOKUP(B252,PdeAccion_SeguimientoMarzo2022!$M$5:$S$1703,7,FALSE))))</f>
        <v/>
      </c>
      <c r="I252" s="74" t="str">
        <f t="shared" si="6"/>
        <v/>
      </c>
      <c r="J252" s="75" t="str">
        <f t="shared" si="7"/>
        <v/>
      </c>
    </row>
    <row r="253" spans="1:10" x14ac:dyDescent="0.25">
      <c r="A253" s="69"/>
      <c r="B253" s="68"/>
      <c r="C253" s="74" t="str">
        <f>+IFERROR(IF(LEN(VLOOKUP(PAccionEnMunicipiosMarzo2022!$B253,PdeAccion_SeguimientoMarzo2022!$M$5:$S$1707,7,FALSE))=0,"",VLOOKUP(PAccionEnMunicipiosMarzo2022!B253,PdeAccion_SeguimientoMarzo2022!$M$5:$S$1707,7,FALSE)),"")</f>
        <v/>
      </c>
      <c r="D253" s="74" t="str">
        <f>+IFERROR(IF(LEN(VLOOKUP(PAccionEnMunicipiosMarzo2022!$B253,PdeAccion_SeguimientoMarzo2022!$M$5:$S$1707,7,FALSE))=0,"",VLOOKUP(PAccionEnMunicipiosMarzo2022!$B253,PdeAccion_SeguimientoMarzo2022!$M$5:$S$1707,4,FALSE)),"")</f>
        <v/>
      </c>
      <c r="E253" s="76"/>
      <c r="F253" s="76"/>
      <c r="G253" s="76"/>
      <c r="H253" s="75" t="str">
        <f>+IF(ABS(SUMIF($B$4:$B$1002,B253,$F$4:$F$1002)-IF(ISERROR(VLOOKUP(B253,PdeAccion_SeguimientoMarzo2022!$M$5:$S$1703,7,FALSE)),0,VLOOKUP(B253,PdeAccion_SeguimientoMarzo2022!$M$5:$S$1703,7,FALSE)))=0,"",ABS(SUMIF($B$4:$B$1002,B253,$F$4:$F$1002)-IF(ISERROR(VLOOKUP(B253,PdeAccion_SeguimientoMarzo2022!$M$5:$S$1703,7,FALSE)),0,VLOOKUP(B253,PdeAccion_SeguimientoMarzo2022!$M$5:$S$1703,7,FALSE))))</f>
        <v/>
      </c>
      <c r="I253" s="74" t="str">
        <f t="shared" si="6"/>
        <v/>
      </c>
      <c r="J253" s="75" t="str">
        <f t="shared" si="7"/>
        <v/>
      </c>
    </row>
    <row r="254" spans="1:10" x14ac:dyDescent="0.25">
      <c r="A254" s="69"/>
      <c r="B254" s="68"/>
      <c r="C254" s="74" t="str">
        <f>+IFERROR(IF(LEN(VLOOKUP(PAccionEnMunicipiosMarzo2022!$B254,PdeAccion_SeguimientoMarzo2022!$M$5:$S$1707,7,FALSE))=0,"",VLOOKUP(PAccionEnMunicipiosMarzo2022!B254,PdeAccion_SeguimientoMarzo2022!$M$5:$S$1707,7,FALSE)),"")</f>
        <v/>
      </c>
      <c r="D254" s="74" t="str">
        <f>+IFERROR(IF(LEN(VLOOKUP(PAccionEnMunicipiosMarzo2022!$B254,PdeAccion_SeguimientoMarzo2022!$M$5:$S$1707,7,FALSE))=0,"",VLOOKUP(PAccionEnMunicipiosMarzo2022!$B254,PdeAccion_SeguimientoMarzo2022!$M$5:$S$1707,4,FALSE)),"")</f>
        <v/>
      </c>
      <c r="E254" s="76"/>
      <c r="F254" s="76"/>
      <c r="G254" s="76"/>
      <c r="H254" s="75" t="str">
        <f>+IF(ABS(SUMIF($B$4:$B$1002,B254,$F$4:$F$1002)-IF(ISERROR(VLOOKUP(B254,PdeAccion_SeguimientoMarzo2022!$M$5:$S$1703,7,FALSE)),0,VLOOKUP(B254,PdeAccion_SeguimientoMarzo2022!$M$5:$S$1703,7,FALSE)))=0,"",ABS(SUMIF($B$4:$B$1002,B254,$F$4:$F$1002)-IF(ISERROR(VLOOKUP(B254,PdeAccion_SeguimientoMarzo2022!$M$5:$S$1703,7,FALSE)),0,VLOOKUP(B254,PdeAccion_SeguimientoMarzo2022!$M$5:$S$1703,7,FALSE))))</f>
        <v/>
      </c>
      <c r="I254" s="74" t="str">
        <f t="shared" si="6"/>
        <v/>
      </c>
      <c r="J254" s="75" t="str">
        <f t="shared" si="7"/>
        <v/>
      </c>
    </row>
    <row r="255" spans="1:10" x14ac:dyDescent="0.25">
      <c r="A255" s="69"/>
      <c r="B255" s="68"/>
      <c r="C255" s="74" t="str">
        <f>+IFERROR(IF(LEN(VLOOKUP(PAccionEnMunicipiosMarzo2022!$B255,PdeAccion_SeguimientoMarzo2022!$M$5:$S$1707,7,FALSE))=0,"",VLOOKUP(PAccionEnMunicipiosMarzo2022!B255,PdeAccion_SeguimientoMarzo2022!$M$5:$S$1707,7,FALSE)),"")</f>
        <v/>
      </c>
      <c r="D255" s="74" t="str">
        <f>+IFERROR(IF(LEN(VLOOKUP(PAccionEnMunicipiosMarzo2022!$B255,PdeAccion_SeguimientoMarzo2022!$M$5:$S$1707,7,FALSE))=0,"",VLOOKUP(PAccionEnMunicipiosMarzo2022!$B255,PdeAccion_SeguimientoMarzo2022!$M$5:$S$1707,4,FALSE)),"")</f>
        <v/>
      </c>
      <c r="E255" s="76"/>
      <c r="F255" s="76"/>
      <c r="G255" s="76"/>
      <c r="H255" s="75" t="str">
        <f>+IF(ABS(SUMIF($B$4:$B$1002,B255,$F$4:$F$1002)-IF(ISERROR(VLOOKUP(B255,PdeAccion_SeguimientoMarzo2022!$M$5:$S$1703,7,FALSE)),0,VLOOKUP(B255,PdeAccion_SeguimientoMarzo2022!$M$5:$S$1703,7,FALSE)))=0,"",ABS(SUMIF($B$4:$B$1002,B255,$F$4:$F$1002)-IF(ISERROR(VLOOKUP(B255,PdeAccion_SeguimientoMarzo2022!$M$5:$S$1703,7,FALSE)),0,VLOOKUP(B255,PdeAccion_SeguimientoMarzo2022!$M$5:$S$1703,7,FALSE))))</f>
        <v/>
      </c>
      <c r="I255" s="74" t="str">
        <f t="shared" si="6"/>
        <v/>
      </c>
      <c r="J255" s="75" t="str">
        <f t="shared" si="7"/>
        <v/>
      </c>
    </row>
    <row r="256" spans="1:10" x14ac:dyDescent="0.25">
      <c r="A256" s="69"/>
      <c r="B256" s="68"/>
      <c r="C256" s="74" t="str">
        <f>+IFERROR(IF(LEN(VLOOKUP(PAccionEnMunicipiosMarzo2022!$B256,PdeAccion_SeguimientoMarzo2022!$M$5:$S$1707,7,FALSE))=0,"",VLOOKUP(PAccionEnMunicipiosMarzo2022!B256,PdeAccion_SeguimientoMarzo2022!$M$5:$S$1707,7,FALSE)),"")</f>
        <v/>
      </c>
      <c r="D256" s="74" t="str">
        <f>+IFERROR(IF(LEN(VLOOKUP(PAccionEnMunicipiosMarzo2022!$B256,PdeAccion_SeguimientoMarzo2022!$M$5:$S$1707,7,FALSE))=0,"",VLOOKUP(PAccionEnMunicipiosMarzo2022!$B256,PdeAccion_SeguimientoMarzo2022!$M$5:$S$1707,4,FALSE)),"")</f>
        <v/>
      </c>
      <c r="E256" s="76"/>
      <c r="F256" s="76"/>
      <c r="G256" s="76"/>
      <c r="H256" s="75" t="str">
        <f>+IF(ABS(SUMIF($B$4:$B$1002,B256,$F$4:$F$1002)-IF(ISERROR(VLOOKUP(B256,PdeAccion_SeguimientoMarzo2022!$M$5:$S$1703,7,FALSE)),0,VLOOKUP(B256,PdeAccion_SeguimientoMarzo2022!$M$5:$S$1703,7,FALSE)))=0,"",ABS(SUMIF($B$4:$B$1002,B256,$F$4:$F$1002)-IF(ISERROR(VLOOKUP(B256,PdeAccion_SeguimientoMarzo2022!$M$5:$S$1703,7,FALSE)),0,VLOOKUP(B256,PdeAccion_SeguimientoMarzo2022!$M$5:$S$1703,7,FALSE))))</f>
        <v/>
      </c>
      <c r="I256" s="74" t="str">
        <f t="shared" si="6"/>
        <v/>
      </c>
      <c r="J256" s="75" t="str">
        <f t="shared" si="7"/>
        <v/>
      </c>
    </row>
    <row r="257" spans="1:10" x14ac:dyDescent="0.25">
      <c r="A257" s="69"/>
      <c r="B257" s="68"/>
      <c r="C257" s="74" t="str">
        <f>+IFERROR(IF(LEN(VLOOKUP(PAccionEnMunicipiosMarzo2022!$B257,PdeAccion_SeguimientoMarzo2022!$M$5:$S$1707,7,FALSE))=0,"",VLOOKUP(PAccionEnMunicipiosMarzo2022!B257,PdeAccion_SeguimientoMarzo2022!$M$5:$S$1707,7,FALSE)),"")</f>
        <v/>
      </c>
      <c r="D257" s="74" t="str">
        <f>+IFERROR(IF(LEN(VLOOKUP(PAccionEnMunicipiosMarzo2022!$B257,PdeAccion_SeguimientoMarzo2022!$M$5:$S$1707,7,FALSE))=0,"",VLOOKUP(PAccionEnMunicipiosMarzo2022!$B257,PdeAccion_SeguimientoMarzo2022!$M$5:$S$1707,4,FALSE)),"")</f>
        <v/>
      </c>
      <c r="E257" s="76"/>
      <c r="F257" s="76"/>
      <c r="G257" s="76"/>
      <c r="H257" s="75" t="str">
        <f>+IF(ABS(SUMIF($B$4:$B$1002,B257,$F$4:$F$1002)-IF(ISERROR(VLOOKUP(B257,PdeAccion_SeguimientoMarzo2022!$M$5:$S$1703,7,FALSE)),0,VLOOKUP(B257,PdeAccion_SeguimientoMarzo2022!$M$5:$S$1703,7,FALSE)))=0,"",ABS(SUMIF($B$4:$B$1002,B257,$F$4:$F$1002)-IF(ISERROR(VLOOKUP(B257,PdeAccion_SeguimientoMarzo2022!$M$5:$S$1703,7,FALSE)),0,VLOOKUP(B257,PdeAccion_SeguimientoMarzo2022!$M$5:$S$1703,7,FALSE))))</f>
        <v/>
      </c>
      <c r="I257" s="74" t="str">
        <f t="shared" si="6"/>
        <v/>
      </c>
      <c r="J257" s="75" t="str">
        <f t="shared" si="7"/>
        <v/>
      </c>
    </row>
    <row r="258" spans="1:10" x14ac:dyDescent="0.25">
      <c r="A258" s="69"/>
      <c r="B258" s="68"/>
      <c r="C258" s="74" t="str">
        <f>+IFERROR(IF(LEN(VLOOKUP(PAccionEnMunicipiosMarzo2022!$B258,PdeAccion_SeguimientoMarzo2022!$M$5:$S$1707,7,FALSE))=0,"",VLOOKUP(PAccionEnMunicipiosMarzo2022!B258,PdeAccion_SeguimientoMarzo2022!$M$5:$S$1707,7,FALSE)),"")</f>
        <v/>
      </c>
      <c r="D258" s="74" t="str">
        <f>+IFERROR(IF(LEN(VLOOKUP(PAccionEnMunicipiosMarzo2022!$B258,PdeAccion_SeguimientoMarzo2022!$M$5:$S$1707,7,FALSE))=0,"",VLOOKUP(PAccionEnMunicipiosMarzo2022!$B258,PdeAccion_SeguimientoMarzo2022!$M$5:$S$1707,4,FALSE)),"")</f>
        <v/>
      </c>
      <c r="E258" s="76"/>
      <c r="F258" s="76"/>
      <c r="G258" s="76"/>
      <c r="H258" s="75" t="str">
        <f>+IF(ABS(SUMIF($B$4:$B$1002,B258,$F$4:$F$1002)-IF(ISERROR(VLOOKUP(B258,PdeAccion_SeguimientoMarzo2022!$M$5:$S$1703,7,FALSE)),0,VLOOKUP(B258,PdeAccion_SeguimientoMarzo2022!$M$5:$S$1703,7,FALSE)))=0,"",ABS(SUMIF($B$4:$B$1002,B258,$F$4:$F$1002)-IF(ISERROR(VLOOKUP(B258,PdeAccion_SeguimientoMarzo2022!$M$5:$S$1703,7,FALSE)),0,VLOOKUP(B258,PdeAccion_SeguimientoMarzo2022!$M$5:$S$1703,7,FALSE))))</f>
        <v/>
      </c>
      <c r="I258" s="74" t="str">
        <f t="shared" si="6"/>
        <v/>
      </c>
      <c r="J258" s="75" t="str">
        <f t="shared" si="7"/>
        <v/>
      </c>
    </row>
    <row r="259" spans="1:10" x14ac:dyDescent="0.25">
      <c r="A259" s="69"/>
      <c r="B259" s="68"/>
      <c r="C259" s="74" t="str">
        <f>+IFERROR(IF(LEN(VLOOKUP(PAccionEnMunicipiosMarzo2022!$B259,PdeAccion_SeguimientoMarzo2022!$M$5:$S$1707,7,FALSE))=0,"",VLOOKUP(PAccionEnMunicipiosMarzo2022!B259,PdeAccion_SeguimientoMarzo2022!$M$5:$S$1707,7,FALSE)),"")</f>
        <v/>
      </c>
      <c r="D259" s="74" t="str">
        <f>+IFERROR(IF(LEN(VLOOKUP(PAccionEnMunicipiosMarzo2022!$B259,PdeAccion_SeguimientoMarzo2022!$M$5:$S$1707,7,FALSE))=0,"",VLOOKUP(PAccionEnMunicipiosMarzo2022!$B259,PdeAccion_SeguimientoMarzo2022!$M$5:$S$1707,4,FALSE)),"")</f>
        <v/>
      </c>
      <c r="E259" s="76"/>
      <c r="F259" s="76"/>
      <c r="G259" s="76"/>
      <c r="H259" s="75" t="str">
        <f>+IF(ABS(SUMIF($B$4:$B$1002,B259,$F$4:$F$1002)-IF(ISERROR(VLOOKUP(B259,PdeAccion_SeguimientoMarzo2022!$M$5:$S$1703,7,FALSE)),0,VLOOKUP(B259,PdeAccion_SeguimientoMarzo2022!$M$5:$S$1703,7,FALSE)))=0,"",ABS(SUMIF($B$4:$B$1002,B259,$F$4:$F$1002)-IF(ISERROR(VLOOKUP(B259,PdeAccion_SeguimientoMarzo2022!$M$5:$S$1703,7,FALSE)),0,VLOOKUP(B259,PdeAccion_SeguimientoMarzo2022!$M$5:$S$1703,7,FALSE))))</f>
        <v/>
      </c>
      <c r="I259" s="74" t="str">
        <f t="shared" si="6"/>
        <v/>
      </c>
      <c r="J259" s="75" t="str">
        <f t="shared" si="7"/>
        <v/>
      </c>
    </row>
    <row r="260" spans="1:10" x14ac:dyDescent="0.25">
      <c r="A260" s="69"/>
      <c r="B260" s="68"/>
      <c r="C260" s="74" t="str">
        <f>+IFERROR(IF(LEN(VLOOKUP(PAccionEnMunicipiosMarzo2022!$B260,PdeAccion_SeguimientoMarzo2022!$M$5:$S$1707,7,FALSE))=0,"",VLOOKUP(PAccionEnMunicipiosMarzo2022!B260,PdeAccion_SeguimientoMarzo2022!$M$5:$S$1707,7,FALSE)),"")</f>
        <v/>
      </c>
      <c r="D260" s="74" t="str">
        <f>+IFERROR(IF(LEN(VLOOKUP(PAccionEnMunicipiosMarzo2022!$B260,PdeAccion_SeguimientoMarzo2022!$M$5:$S$1707,7,FALSE))=0,"",VLOOKUP(PAccionEnMunicipiosMarzo2022!$B260,PdeAccion_SeguimientoMarzo2022!$M$5:$S$1707,4,FALSE)),"")</f>
        <v/>
      </c>
      <c r="E260" s="76"/>
      <c r="F260" s="76"/>
      <c r="G260" s="76"/>
      <c r="H260" s="75" t="str">
        <f>+IF(ABS(SUMIF($B$4:$B$1002,B260,$F$4:$F$1002)-IF(ISERROR(VLOOKUP(B260,PdeAccion_SeguimientoMarzo2022!$M$5:$S$1703,7,FALSE)),0,VLOOKUP(B260,PdeAccion_SeguimientoMarzo2022!$M$5:$S$1703,7,FALSE)))=0,"",ABS(SUMIF($B$4:$B$1002,B260,$F$4:$F$1002)-IF(ISERROR(VLOOKUP(B260,PdeAccion_SeguimientoMarzo2022!$M$5:$S$1703,7,FALSE)),0,VLOOKUP(B260,PdeAccion_SeguimientoMarzo2022!$M$5:$S$1703,7,FALSE))))</f>
        <v/>
      </c>
      <c r="I260" s="74" t="str">
        <f t="shared" si="6"/>
        <v/>
      </c>
      <c r="J260" s="75" t="str">
        <f t="shared" si="7"/>
        <v/>
      </c>
    </row>
    <row r="261" spans="1:10" x14ac:dyDescent="0.25">
      <c r="A261" s="69"/>
      <c r="B261" s="68"/>
      <c r="C261" s="74" t="str">
        <f>+IFERROR(IF(LEN(VLOOKUP(PAccionEnMunicipiosMarzo2022!$B261,PdeAccion_SeguimientoMarzo2022!$M$5:$S$1707,7,FALSE))=0,"",VLOOKUP(PAccionEnMunicipiosMarzo2022!B261,PdeAccion_SeguimientoMarzo2022!$M$5:$S$1707,7,FALSE)),"")</f>
        <v/>
      </c>
      <c r="D261" s="74" t="str">
        <f>+IFERROR(IF(LEN(VLOOKUP(PAccionEnMunicipiosMarzo2022!$B261,PdeAccion_SeguimientoMarzo2022!$M$5:$S$1707,7,FALSE))=0,"",VLOOKUP(PAccionEnMunicipiosMarzo2022!$B261,PdeAccion_SeguimientoMarzo2022!$M$5:$S$1707,4,FALSE)),"")</f>
        <v/>
      </c>
      <c r="E261" s="76"/>
      <c r="F261" s="76"/>
      <c r="G261" s="76"/>
      <c r="H261" s="75" t="str">
        <f>+IF(ABS(SUMIF($B$4:$B$1002,B261,$F$4:$F$1002)-IF(ISERROR(VLOOKUP(B261,PdeAccion_SeguimientoMarzo2022!$M$5:$S$1703,7,FALSE)),0,VLOOKUP(B261,PdeAccion_SeguimientoMarzo2022!$M$5:$S$1703,7,FALSE)))=0,"",ABS(SUMIF($B$4:$B$1002,B261,$F$4:$F$1002)-IF(ISERROR(VLOOKUP(B261,PdeAccion_SeguimientoMarzo2022!$M$5:$S$1703,7,FALSE)),0,VLOOKUP(B261,PdeAccion_SeguimientoMarzo2022!$M$5:$S$1703,7,FALSE))))</f>
        <v/>
      </c>
      <c r="I261" s="74" t="str">
        <f t="shared" ref="I261:I324" si="8">+B261&amp;E261</f>
        <v/>
      </c>
      <c r="J261" s="75" t="str">
        <f t="shared" ref="J261:J324" si="9">+IF(IF(LEN(I261)&gt;0,COUNTIF($I$4:$I$1002,I261),"")=1,"",IF(LEN(I261)&gt;0,COUNTIF($I$4:$I$1002,I261),""))</f>
        <v/>
      </c>
    </row>
    <row r="262" spans="1:10" x14ac:dyDescent="0.25">
      <c r="A262" s="69"/>
      <c r="B262" s="68"/>
      <c r="C262" s="74" t="str">
        <f>+IFERROR(IF(LEN(VLOOKUP(PAccionEnMunicipiosMarzo2022!$B262,PdeAccion_SeguimientoMarzo2022!$M$5:$S$1707,7,FALSE))=0,"",VLOOKUP(PAccionEnMunicipiosMarzo2022!B262,PdeAccion_SeguimientoMarzo2022!$M$5:$S$1707,7,FALSE)),"")</f>
        <v/>
      </c>
      <c r="D262" s="74" t="str">
        <f>+IFERROR(IF(LEN(VLOOKUP(PAccionEnMunicipiosMarzo2022!$B262,PdeAccion_SeguimientoMarzo2022!$M$5:$S$1707,7,FALSE))=0,"",VLOOKUP(PAccionEnMunicipiosMarzo2022!$B262,PdeAccion_SeguimientoMarzo2022!$M$5:$S$1707,4,FALSE)),"")</f>
        <v/>
      </c>
      <c r="E262" s="76"/>
      <c r="F262" s="76"/>
      <c r="G262" s="76"/>
      <c r="H262" s="75" t="str">
        <f>+IF(ABS(SUMIF($B$4:$B$1002,B262,$F$4:$F$1002)-IF(ISERROR(VLOOKUP(B262,PdeAccion_SeguimientoMarzo2022!$M$5:$S$1703,7,FALSE)),0,VLOOKUP(B262,PdeAccion_SeguimientoMarzo2022!$M$5:$S$1703,7,FALSE)))=0,"",ABS(SUMIF($B$4:$B$1002,B262,$F$4:$F$1002)-IF(ISERROR(VLOOKUP(B262,PdeAccion_SeguimientoMarzo2022!$M$5:$S$1703,7,FALSE)),0,VLOOKUP(B262,PdeAccion_SeguimientoMarzo2022!$M$5:$S$1703,7,FALSE))))</f>
        <v/>
      </c>
      <c r="I262" s="74" t="str">
        <f t="shared" si="8"/>
        <v/>
      </c>
      <c r="J262" s="75" t="str">
        <f t="shared" si="9"/>
        <v/>
      </c>
    </row>
    <row r="263" spans="1:10" x14ac:dyDescent="0.25">
      <c r="A263" s="69"/>
      <c r="B263" s="68"/>
      <c r="C263" s="74" t="str">
        <f>+IFERROR(IF(LEN(VLOOKUP(PAccionEnMunicipiosMarzo2022!$B263,PdeAccion_SeguimientoMarzo2022!$M$5:$S$1707,7,FALSE))=0,"",VLOOKUP(PAccionEnMunicipiosMarzo2022!B263,PdeAccion_SeguimientoMarzo2022!$M$5:$S$1707,7,FALSE)),"")</f>
        <v/>
      </c>
      <c r="D263" s="74" t="str">
        <f>+IFERROR(IF(LEN(VLOOKUP(PAccionEnMunicipiosMarzo2022!$B263,PdeAccion_SeguimientoMarzo2022!$M$5:$S$1707,7,FALSE))=0,"",VLOOKUP(PAccionEnMunicipiosMarzo2022!$B263,PdeAccion_SeguimientoMarzo2022!$M$5:$S$1707,4,FALSE)),"")</f>
        <v/>
      </c>
      <c r="E263" s="76"/>
      <c r="F263" s="76"/>
      <c r="G263" s="76"/>
      <c r="H263" s="75" t="str">
        <f>+IF(ABS(SUMIF($B$4:$B$1002,B263,$F$4:$F$1002)-IF(ISERROR(VLOOKUP(B263,PdeAccion_SeguimientoMarzo2022!$M$5:$S$1703,7,FALSE)),0,VLOOKUP(B263,PdeAccion_SeguimientoMarzo2022!$M$5:$S$1703,7,FALSE)))=0,"",ABS(SUMIF($B$4:$B$1002,B263,$F$4:$F$1002)-IF(ISERROR(VLOOKUP(B263,PdeAccion_SeguimientoMarzo2022!$M$5:$S$1703,7,FALSE)),0,VLOOKUP(B263,PdeAccion_SeguimientoMarzo2022!$M$5:$S$1703,7,FALSE))))</f>
        <v/>
      </c>
      <c r="I263" s="74" t="str">
        <f t="shared" si="8"/>
        <v/>
      </c>
      <c r="J263" s="75" t="str">
        <f t="shared" si="9"/>
        <v/>
      </c>
    </row>
    <row r="264" spans="1:10" x14ac:dyDescent="0.25">
      <c r="A264" s="69"/>
      <c r="B264" s="68"/>
      <c r="C264" s="74" t="str">
        <f>+IFERROR(IF(LEN(VLOOKUP(PAccionEnMunicipiosMarzo2022!$B264,PdeAccion_SeguimientoMarzo2022!$M$5:$S$1707,7,FALSE))=0,"",VLOOKUP(PAccionEnMunicipiosMarzo2022!B264,PdeAccion_SeguimientoMarzo2022!$M$5:$S$1707,7,FALSE)),"")</f>
        <v/>
      </c>
      <c r="D264" s="74" t="str">
        <f>+IFERROR(IF(LEN(VLOOKUP(PAccionEnMunicipiosMarzo2022!$B264,PdeAccion_SeguimientoMarzo2022!$M$5:$S$1707,7,FALSE))=0,"",VLOOKUP(PAccionEnMunicipiosMarzo2022!$B264,PdeAccion_SeguimientoMarzo2022!$M$5:$S$1707,4,FALSE)),"")</f>
        <v/>
      </c>
      <c r="E264" s="76"/>
      <c r="F264" s="76"/>
      <c r="G264" s="76"/>
      <c r="H264" s="75" t="str">
        <f>+IF(ABS(SUMIF($B$4:$B$1002,B264,$F$4:$F$1002)-IF(ISERROR(VLOOKUP(B264,PdeAccion_SeguimientoMarzo2022!$M$5:$S$1703,7,FALSE)),0,VLOOKUP(B264,PdeAccion_SeguimientoMarzo2022!$M$5:$S$1703,7,FALSE)))=0,"",ABS(SUMIF($B$4:$B$1002,B264,$F$4:$F$1002)-IF(ISERROR(VLOOKUP(B264,PdeAccion_SeguimientoMarzo2022!$M$5:$S$1703,7,FALSE)),0,VLOOKUP(B264,PdeAccion_SeguimientoMarzo2022!$M$5:$S$1703,7,FALSE))))</f>
        <v/>
      </c>
      <c r="I264" s="74" t="str">
        <f t="shared" si="8"/>
        <v/>
      </c>
      <c r="J264" s="75" t="str">
        <f t="shared" si="9"/>
        <v/>
      </c>
    </row>
    <row r="265" spans="1:10" x14ac:dyDescent="0.25">
      <c r="A265" s="69"/>
      <c r="B265" s="68"/>
      <c r="C265" s="74" t="str">
        <f>+IFERROR(IF(LEN(VLOOKUP(PAccionEnMunicipiosMarzo2022!$B265,PdeAccion_SeguimientoMarzo2022!$M$5:$S$1707,7,FALSE))=0,"",VLOOKUP(PAccionEnMunicipiosMarzo2022!B265,PdeAccion_SeguimientoMarzo2022!$M$5:$S$1707,7,FALSE)),"")</f>
        <v/>
      </c>
      <c r="D265" s="74" t="str">
        <f>+IFERROR(IF(LEN(VLOOKUP(PAccionEnMunicipiosMarzo2022!$B265,PdeAccion_SeguimientoMarzo2022!$M$5:$S$1707,7,FALSE))=0,"",VLOOKUP(PAccionEnMunicipiosMarzo2022!$B265,PdeAccion_SeguimientoMarzo2022!$M$5:$S$1707,4,FALSE)),"")</f>
        <v/>
      </c>
      <c r="E265" s="76"/>
      <c r="F265" s="76"/>
      <c r="G265" s="76"/>
      <c r="H265" s="75" t="str">
        <f>+IF(ABS(SUMIF($B$4:$B$1002,B265,$F$4:$F$1002)-IF(ISERROR(VLOOKUP(B265,PdeAccion_SeguimientoMarzo2022!$M$5:$S$1703,7,FALSE)),0,VLOOKUP(B265,PdeAccion_SeguimientoMarzo2022!$M$5:$S$1703,7,FALSE)))=0,"",ABS(SUMIF($B$4:$B$1002,B265,$F$4:$F$1002)-IF(ISERROR(VLOOKUP(B265,PdeAccion_SeguimientoMarzo2022!$M$5:$S$1703,7,FALSE)),0,VLOOKUP(B265,PdeAccion_SeguimientoMarzo2022!$M$5:$S$1703,7,FALSE))))</f>
        <v/>
      </c>
      <c r="I265" s="74" t="str">
        <f t="shared" si="8"/>
        <v/>
      </c>
      <c r="J265" s="75" t="str">
        <f t="shared" si="9"/>
        <v/>
      </c>
    </row>
    <row r="266" spans="1:10" x14ac:dyDescent="0.25">
      <c r="A266" s="69"/>
      <c r="B266" s="68"/>
      <c r="C266" s="74" t="str">
        <f>+IFERROR(IF(LEN(VLOOKUP(PAccionEnMunicipiosMarzo2022!$B266,PdeAccion_SeguimientoMarzo2022!$M$5:$S$1707,7,FALSE))=0,"",VLOOKUP(PAccionEnMunicipiosMarzo2022!B266,PdeAccion_SeguimientoMarzo2022!$M$5:$S$1707,7,FALSE)),"")</f>
        <v/>
      </c>
      <c r="D266" s="74" t="str">
        <f>+IFERROR(IF(LEN(VLOOKUP(PAccionEnMunicipiosMarzo2022!$B266,PdeAccion_SeguimientoMarzo2022!$M$5:$S$1707,7,FALSE))=0,"",VLOOKUP(PAccionEnMunicipiosMarzo2022!$B266,PdeAccion_SeguimientoMarzo2022!$M$5:$S$1707,4,FALSE)),"")</f>
        <v/>
      </c>
      <c r="E266" s="76"/>
      <c r="F266" s="76"/>
      <c r="G266" s="76"/>
      <c r="H266" s="75" t="str">
        <f>+IF(ABS(SUMIF($B$4:$B$1002,B266,$F$4:$F$1002)-IF(ISERROR(VLOOKUP(B266,PdeAccion_SeguimientoMarzo2022!$M$5:$S$1703,7,FALSE)),0,VLOOKUP(B266,PdeAccion_SeguimientoMarzo2022!$M$5:$S$1703,7,FALSE)))=0,"",ABS(SUMIF($B$4:$B$1002,B266,$F$4:$F$1002)-IF(ISERROR(VLOOKUP(B266,PdeAccion_SeguimientoMarzo2022!$M$5:$S$1703,7,FALSE)),0,VLOOKUP(B266,PdeAccion_SeguimientoMarzo2022!$M$5:$S$1703,7,FALSE))))</f>
        <v/>
      </c>
      <c r="I266" s="74" t="str">
        <f t="shared" si="8"/>
        <v/>
      </c>
      <c r="J266" s="75" t="str">
        <f t="shared" si="9"/>
        <v/>
      </c>
    </row>
    <row r="267" spans="1:10" x14ac:dyDescent="0.25">
      <c r="A267" s="69"/>
      <c r="B267" s="68"/>
      <c r="C267" s="74" t="str">
        <f>+IFERROR(IF(LEN(VLOOKUP(PAccionEnMunicipiosMarzo2022!$B267,PdeAccion_SeguimientoMarzo2022!$M$5:$S$1707,7,FALSE))=0,"",VLOOKUP(PAccionEnMunicipiosMarzo2022!B267,PdeAccion_SeguimientoMarzo2022!$M$5:$S$1707,7,FALSE)),"")</f>
        <v/>
      </c>
      <c r="D267" s="74" t="str">
        <f>+IFERROR(IF(LEN(VLOOKUP(PAccionEnMunicipiosMarzo2022!$B267,PdeAccion_SeguimientoMarzo2022!$M$5:$S$1707,7,FALSE))=0,"",VLOOKUP(PAccionEnMunicipiosMarzo2022!$B267,PdeAccion_SeguimientoMarzo2022!$M$5:$S$1707,4,FALSE)),"")</f>
        <v/>
      </c>
      <c r="E267" s="76"/>
      <c r="F267" s="76"/>
      <c r="G267" s="76"/>
      <c r="H267" s="75" t="str">
        <f>+IF(ABS(SUMIF($B$4:$B$1002,B267,$F$4:$F$1002)-IF(ISERROR(VLOOKUP(B267,PdeAccion_SeguimientoMarzo2022!$M$5:$S$1703,7,FALSE)),0,VLOOKUP(B267,PdeAccion_SeguimientoMarzo2022!$M$5:$S$1703,7,FALSE)))=0,"",ABS(SUMIF($B$4:$B$1002,B267,$F$4:$F$1002)-IF(ISERROR(VLOOKUP(B267,PdeAccion_SeguimientoMarzo2022!$M$5:$S$1703,7,FALSE)),0,VLOOKUP(B267,PdeAccion_SeguimientoMarzo2022!$M$5:$S$1703,7,FALSE))))</f>
        <v/>
      </c>
      <c r="I267" s="74" t="str">
        <f t="shared" si="8"/>
        <v/>
      </c>
      <c r="J267" s="75" t="str">
        <f t="shared" si="9"/>
        <v/>
      </c>
    </row>
    <row r="268" spans="1:10" x14ac:dyDescent="0.25">
      <c r="A268" s="69"/>
      <c r="B268" s="68"/>
      <c r="C268" s="74" t="str">
        <f>+IFERROR(IF(LEN(VLOOKUP(PAccionEnMunicipiosMarzo2022!$B268,PdeAccion_SeguimientoMarzo2022!$M$5:$S$1707,7,FALSE))=0,"",VLOOKUP(PAccionEnMunicipiosMarzo2022!B268,PdeAccion_SeguimientoMarzo2022!$M$5:$S$1707,7,FALSE)),"")</f>
        <v/>
      </c>
      <c r="D268" s="74" t="str">
        <f>+IFERROR(IF(LEN(VLOOKUP(PAccionEnMunicipiosMarzo2022!$B268,PdeAccion_SeguimientoMarzo2022!$M$5:$S$1707,7,FALSE))=0,"",VLOOKUP(PAccionEnMunicipiosMarzo2022!$B268,PdeAccion_SeguimientoMarzo2022!$M$5:$S$1707,4,FALSE)),"")</f>
        <v/>
      </c>
      <c r="E268" s="76"/>
      <c r="F268" s="76"/>
      <c r="G268" s="76"/>
      <c r="H268" s="75" t="str">
        <f>+IF(ABS(SUMIF($B$4:$B$1002,B268,$F$4:$F$1002)-IF(ISERROR(VLOOKUP(B268,PdeAccion_SeguimientoMarzo2022!$M$5:$S$1703,7,FALSE)),0,VLOOKUP(B268,PdeAccion_SeguimientoMarzo2022!$M$5:$S$1703,7,FALSE)))=0,"",ABS(SUMIF($B$4:$B$1002,B268,$F$4:$F$1002)-IF(ISERROR(VLOOKUP(B268,PdeAccion_SeguimientoMarzo2022!$M$5:$S$1703,7,FALSE)),0,VLOOKUP(B268,PdeAccion_SeguimientoMarzo2022!$M$5:$S$1703,7,FALSE))))</f>
        <v/>
      </c>
      <c r="I268" s="74" t="str">
        <f t="shared" si="8"/>
        <v/>
      </c>
      <c r="J268" s="75" t="str">
        <f t="shared" si="9"/>
        <v/>
      </c>
    </row>
    <row r="269" spans="1:10" x14ac:dyDescent="0.25">
      <c r="A269" s="69"/>
      <c r="B269" s="68"/>
      <c r="C269" s="74" t="str">
        <f>+IFERROR(IF(LEN(VLOOKUP(PAccionEnMunicipiosMarzo2022!$B269,PdeAccion_SeguimientoMarzo2022!$M$5:$S$1707,7,FALSE))=0,"",VLOOKUP(PAccionEnMunicipiosMarzo2022!B269,PdeAccion_SeguimientoMarzo2022!$M$5:$S$1707,7,FALSE)),"")</f>
        <v/>
      </c>
      <c r="D269" s="74" t="str">
        <f>+IFERROR(IF(LEN(VLOOKUP(PAccionEnMunicipiosMarzo2022!$B269,PdeAccion_SeguimientoMarzo2022!$M$5:$S$1707,7,FALSE))=0,"",VLOOKUP(PAccionEnMunicipiosMarzo2022!$B269,PdeAccion_SeguimientoMarzo2022!$M$5:$S$1707,4,FALSE)),"")</f>
        <v/>
      </c>
      <c r="E269" s="76"/>
      <c r="F269" s="76"/>
      <c r="G269" s="76"/>
      <c r="H269" s="75" t="str">
        <f>+IF(ABS(SUMIF($B$4:$B$1002,B269,$F$4:$F$1002)-IF(ISERROR(VLOOKUP(B269,PdeAccion_SeguimientoMarzo2022!$M$5:$S$1703,7,FALSE)),0,VLOOKUP(B269,PdeAccion_SeguimientoMarzo2022!$M$5:$S$1703,7,FALSE)))=0,"",ABS(SUMIF($B$4:$B$1002,B269,$F$4:$F$1002)-IF(ISERROR(VLOOKUP(B269,PdeAccion_SeguimientoMarzo2022!$M$5:$S$1703,7,FALSE)),0,VLOOKUP(B269,PdeAccion_SeguimientoMarzo2022!$M$5:$S$1703,7,FALSE))))</f>
        <v/>
      </c>
      <c r="I269" s="74" t="str">
        <f t="shared" si="8"/>
        <v/>
      </c>
      <c r="J269" s="75" t="str">
        <f t="shared" si="9"/>
        <v/>
      </c>
    </row>
    <row r="270" spans="1:10" x14ac:dyDescent="0.25">
      <c r="A270" s="69"/>
      <c r="B270" s="68"/>
      <c r="C270" s="74" t="str">
        <f>+IFERROR(IF(LEN(VLOOKUP(PAccionEnMunicipiosMarzo2022!$B270,PdeAccion_SeguimientoMarzo2022!$M$5:$S$1707,7,FALSE))=0,"",VLOOKUP(PAccionEnMunicipiosMarzo2022!B270,PdeAccion_SeguimientoMarzo2022!$M$5:$S$1707,7,FALSE)),"")</f>
        <v/>
      </c>
      <c r="D270" s="74" t="str">
        <f>+IFERROR(IF(LEN(VLOOKUP(PAccionEnMunicipiosMarzo2022!$B270,PdeAccion_SeguimientoMarzo2022!$M$5:$S$1707,7,FALSE))=0,"",VLOOKUP(PAccionEnMunicipiosMarzo2022!$B270,PdeAccion_SeguimientoMarzo2022!$M$5:$S$1707,4,FALSE)),"")</f>
        <v/>
      </c>
      <c r="E270" s="76"/>
      <c r="F270" s="76"/>
      <c r="G270" s="76"/>
      <c r="H270" s="75" t="str">
        <f>+IF(ABS(SUMIF($B$4:$B$1002,B270,$F$4:$F$1002)-IF(ISERROR(VLOOKUP(B270,PdeAccion_SeguimientoMarzo2022!$M$5:$S$1703,7,FALSE)),0,VLOOKUP(B270,PdeAccion_SeguimientoMarzo2022!$M$5:$S$1703,7,FALSE)))=0,"",ABS(SUMIF($B$4:$B$1002,B270,$F$4:$F$1002)-IF(ISERROR(VLOOKUP(B270,PdeAccion_SeguimientoMarzo2022!$M$5:$S$1703,7,FALSE)),0,VLOOKUP(B270,PdeAccion_SeguimientoMarzo2022!$M$5:$S$1703,7,FALSE))))</f>
        <v/>
      </c>
      <c r="I270" s="74" t="str">
        <f t="shared" si="8"/>
        <v/>
      </c>
      <c r="J270" s="75" t="str">
        <f t="shared" si="9"/>
        <v/>
      </c>
    </row>
    <row r="271" spans="1:10" x14ac:dyDescent="0.25">
      <c r="A271" s="69"/>
      <c r="B271" s="68"/>
      <c r="C271" s="74" t="str">
        <f>+IFERROR(IF(LEN(VLOOKUP(PAccionEnMunicipiosMarzo2022!$B271,PdeAccion_SeguimientoMarzo2022!$M$5:$S$1707,7,FALSE))=0,"",VLOOKUP(PAccionEnMunicipiosMarzo2022!B271,PdeAccion_SeguimientoMarzo2022!$M$5:$S$1707,7,FALSE)),"")</f>
        <v/>
      </c>
      <c r="D271" s="74" t="str">
        <f>+IFERROR(IF(LEN(VLOOKUP(PAccionEnMunicipiosMarzo2022!$B271,PdeAccion_SeguimientoMarzo2022!$M$5:$S$1707,7,FALSE))=0,"",VLOOKUP(PAccionEnMunicipiosMarzo2022!$B271,PdeAccion_SeguimientoMarzo2022!$M$5:$S$1707,4,FALSE)),"")</f>
        <v/>
      </c>
      <c r="E271" s="76"/>
      <c r="F271" s="76"/>
      <c r="G271" s="76"/>
      <c r="H271" s="75" t="str">
        <f>+IF(ABS(SUMIF($B$4:$B$1002,B271,$F$4:$F$1002)-IF(ISERROR(VLOOKUP(B271,PdeAccion_SeguimientoMarzo2022!$M$5:$S$1703,7,FALSE)),0,VLOOKUP(B271,PdeAccion_SeguimientoMarzo2022!$M$5:$S$1703,7,FALSE)))=0,"",ABS(SUMIF($B$4:$B$1002,B271,$F$4:$F$1002)-IF(ISERROR(VLOOKUP(B271,PdeAccion_SeguimientoMarzo2022!$M$5:$S$1703,7,FALSE)),0,VLOOKUP(B271,PdeAccion_SeguimientoMarzo2022!$M$5:$S$1703,7,FALSE))))</f>
        <v/>
      </c>
      <c r="I271" s="74" t="str">
        <f t="shared" si="8"/>
        <v/>
      </c>
      <c r="J271" s="75" t="str">
        <f t="shared" si="9"/>
        <v/>
      </c>
    </row>
    <row r="272" spans="1:10" x14ac:dyDescent="0.25">
      <c r="A272" s="69"/>
      <c r="B272" s="68"/>
      <c r="C272" s="74" t="str">
        <f>+IFERROR(IF(LEN(VLOOKUP(PAccionEnMunicipiosMarzo2022!$B272,PdeAccion_SeguimientoMarzo2022!$M$5:$S$1707,7,FALSE))=0,"",VLOOKUP(PAccionEnMunicipiosMarzo2022!B272,PdeAccion_SeguimientoMarzo2022!$M$5:$S$1707,7,FALSE)),"")</f>
        <v/>
      </c>
      <c r="D272" s="74" t="str">
        <f>+IFERROR(IF(LEN(VLOOKUP(PAccionEnMunicipiosMarzo2022!$B272,PdeAccion_SeguimientoMarzo2022!$M$5:$S$1707,7,FALSE))=0,"",VLOOKUP(PAccionEnMunicipiosMarzo2022!$B272,PdeAccion_SeguimientoMarzo2022!$M$5:$S$1707,4,FALSE)),"")</f>
        <v/>
      </c>
      <c r="E272" s="76"/>
      <c r="F272" s="76"/>
      <c r="G272" s="76"/>
      <c r="H272" s="75" t="str">
        <f>+IF(ABS(SUMIF($B$4:$B$1002,B272,$F$4:$F$1002)-IF(ISERROR(VLOOKUP(B272,PdeAccion_SeguimientoMarzo2022!$M$5:$S$1703,7,FALSE)),0,VLOOKUP(B272,PdeAccion_SeguimientoMarzo2022!$M$5:$S$1703,7,FALSE)))=0,"",ABS(SUMIF($B$4:$B$1002,B272,$F$4:$F$1002)-IF(ISERROR(VLOOKUP(B272,PdeAccion_SeguimientoMarzo2022!$M$5:$S$1703,7,FALSE)),0,VLOOKUP(B272,PdeAccion_SeguimientoMarzo2022!$M$5:$S$1703,7,FALSE))))</f>
        <v/>
      </c>
      <c r="I272" s="74" t="str">
        <f t="shared" si="8"/>
        <v/>
      </c>
      <c r="J272" s="75" t="str">
        <f t="shared" si="9"/>
        <v/>
      </c>
    </row>
    <row r="273" spans="1:10" x14ac:dyDescent="0.25">
      <c r="A273" s="69"/>
      <c r="B273" s="68"/>
      <c r="C273" s="74" t="str">
        <f>+IFERROR(IF(LEN(VLOOKUP(PAccionEnMunicipiosMarzo2022!$B273,PdeAccion_SeguimientoMarzo2022!$M$5:$S$1707,7,FALSE))=0,"",VLOOKUP(PAccionEnMunicipiosMarzo2022!B273,PdeAccion_SeguimientoMarzo2022!$M$5:$S$1707,7,FALSE)),"")</f>
        <v/>
      </c>
      <c r="D273" s="74" t="str">
        <f>+IFERROR(IF(LEN(VLOOKUP(PAccionEnMunicipiosMarzo2022!$B273,PdeAccion_SeguimientoMarzo2022!$M$5:$S$1707,7,FALSE))=0,"",VLOOKUP(PAccionEnMunicipiosMarzo2022!$B273,PdeAccion_SeguimientoMarzo2022!$M$5:$S$1707,4,FALSE)),"")</f>
        <v/>
      </c>
      <c r="E273" s="76"/>
      <c r="F273" s="76"/>
      <c r="G273" s="76"/>
      <c r="H273" s="75" t="str">
        <f>+IF(ABS(SUMIF($B$4:$B$1002,B273,$F$4:$F$1002)-IF(ISERROR(VLOOKUP(B273,PdeAccion_SeguimientoMarzo2022!$M$5:$S$1703,7,FALSE)),0,VLOOKUP(B273,PdeAccion_SeguimientoMarzo2022!$M$5:$S$1703,7,FALSE)))=0,"",ABS(SUMIF($B$4:$B$1002,B273,$F$4:$F$1002)-IF(ISERROR(VLOOKUP(B273,PdeAccion_SeguimientoMarzo2022!$M$5:$S$1703,7,FALSE)),0,VLOOKUP(B273,PdeAccion_SeguimientoMarzo2022!$M$5:$S$1703,7,FALSE))))</f>
        <v/>
      </c>
      <c r="I273" s="74" t="str">
        <f t="shared" si="8"/>
        <v/>
      </c>
      <c r="J273" s="75" t="str">
        <f t="shared" si="9"/>
        <v/>
      </c>
    </row>
    <row r="274" spans="1:10" x14ac:dyDescent="0.25">
      <c r="A274" s="69"/>
      <c r="B274" s="68"/>
      <c r="C274" s="74" t="str">
        <f>+IFERROR(IF(LEN(VLOOKUP(PAccionEnMunicipiosMarzo2022!$B274,PdeAccion_SeguimientoMarzo2022!$M$5:$S$1707,7,FALSE))=0,"",VLOOKUP(PAccionEnMunicipiosMarzo2022!B274,PdeAccion_SeguimientoMarzo2022!$M$5:$S$1707,7,FALSE)),"")</f>
        <v/>
      </c>
      <c r="D274" s="74" t="str">
        <f>+IFERROR(IF(LEN(VLOOKUP(PAccionEnMunicipiosMarzo2022!$B274,PdeAccion_SeguimientoMarzo2022!$M$5:$S$1707,7,FALSE))=0,"",VLOOKUP(PAccionEnMunicipiosMarzo2022!$B274,PdeAccion_SeguimientoMarzo2022!$M$5:$S$1707,4,FALSE)),"")</f>
        <v/>
      </c>
      <c r="E274" s="76"/>
      <c r="F274" s="76"/>
      <c r="G274" s="76"/>
      <c r="H274" s="75" t="str">
        <f>+IF(ABS(SUMIF($B$4:$B$1002,B274,$F$4:$F$1002)-IF(ISERROR(VLOOKUP(B274,PdeAccion_SeguimientoMarzo2022!$M$5:$S$1703,7,FALSE)),0,VLOOKUP(B274,PdeAccion_SeguimientoMarzo2022!$M$5:$S$1703,7,FALSE)))=0,"",ABS(SUMIF($B$4:$B$1002,B274,$F$4:$F$1002)-IF(ISERROR(VLOOKUP(B274,PdeAccion_SeguimientoMarzo2022!$M$5:$S$1703,7,FALSE)),0,VLOOKUP(B274,PdeAccion_SeguimientoMarzo2022!$M$5:$S$1703,7,FALSE))))</f>
        <v/>
      </c>
      <c r="I274" s="74" t="str">
        <f t="shared" si="8"/>
        <v/>
      </c>
      <c r="J274" s="75" t="str">
        <f t="shared" si="9"/>
        <v/>
      </c>
    </row>
    <row r="275" spans="1:10" x14ac:dyDescent="0.25">
      <c r="A275" s="69"/>
      <c r="B275" s="68"/>
      <c r="C275" s="74" t="str">
        <f>+IFERROR(IF(LEN(VLOOKUP(PAccionEnMunicipiosMarzo2022!$B275,PdeAccion_SeguimientoMarzo2022!$M$5:$S$1707,7,FALSE))=0,"",VLOOKUP(PAccionEnMunicipiosMarzo2022!B275,PdeAccion_SeguimientoMarzo2022!$M$5:$S$1707,7,FALSE)),"")</f>
        <v/>
      </c>
      <c r="D275" s="74" t="str">
        <f>+IFERROR(IF(LEN(VLOOKUP(PAccionEnMunicipiosMarzo2022!$B275,PdeAccion_SeguimientoMarzo2022!$M$5:$S$1707,7,FALSE))=0,"",VLOOKUP(PAccionEnMunicipiosMarzo2022!$B275,PdeAccion_SeguimientoMarzo2022!$M$5:$S$1707,4,FALSE)),"")</f>
        <v/>
      </c>
      <c r="E275" s="76"/>
      <c r="F275" s="76"/>
      <c r="G275" s="76"/>
      <c r="H275" s="75" t="str">
        <f>+IF(ABS(SUMIF($B$4:$B$1002,B275,$F$4:$F$1002)-IF(ISERROR(VLOOKUP(B275,PdeAccion_SeguimientoMarzo2022!$M$5:$S$1703,7,FALSE)),0,VLOOKUP(B275,PdeAccion_SeguimientoMarzo2022!$M$5:$S$1703,7,FALSE)))=0,"",ABS(SUMIF($B$4:$B$1002,B275,$F$4:$F$1002)-IF(ISERROR(VLOOKUP(B275,PdeAccion_SeguimientoMarzo2022!$M$5:$S$1703,7,FALSE)),0,VLOOKUP(B275,PdeAccion_SeguimientoMarzo2022!$M$5:$S$1703,7,FALSE))))</f>
        <v/>
      </c>
      <c r="I275" s="74" t="str">
        <f t="shared" si="8"/>
        <v/>
      </c>
      <c r="J275" s="75" t="str">
        <f t="shared" si="9"/>
        <v/>
      </c>
    </row>
    <row r="276" spans="1:10" x14ac:dyDescent="0.25">
      <c r="A276" s="69"/>
      <c r="B276" s="68"/>
      <c r="C276" s="74" t="str">
        <f>+IFERROR(IF(LEN(VLOOKUP(PAccionEnMunicipiosMarzo2022!$B276,PdeAccion_SeguimientoMarzo2022!$M$5:$S$1707,7,FALSE))=0,"",VLOOKUP(PAccionEnMunicipiosMarzo2022!B276,PdeAccion_SeguimientoMarzo2022!$M$5:$S$1707,7,FALSE)),"")</f>
        <v/>
      </c>
      <c r="D276" s="74" t="str">
        <f>+IFERROR(IF(LEN(VLOOKUP(PAccionEnMunicipiosMarzo2022!$B276,PdeAccion_SeguimientoMarzo2022!$M$5:$S$1707,7,FALSE))=0,"",VLOOKUP(PAccionEnMunicipiosMarzo2022!$B276,PdeAccion_SeguimientoMarzo2022!$M$5:$S$1707,4,FALSE)),"")</f>
        <v/>
      </c>
      <c r="E276" s="76"/>
      <c r="F276" s="76"/>
      <c r="G276" s="76"/>
      <c r="H276" s="75" t="str">
        <f>+IF(ABS(SUMIF($B$4:$B$1002,B276,$F$4:$F$1002)-IF(ISERROR(VLOOKUP(B276,PdeAccion_SeguimientoMarzo2022!$M$5:$S$1703,7,FALSE)),0,VLOOKUP(B276,PdeAccion_SeguimientoMarzo2022!$M$5:$S$1703,7,FALSE)))=0,"",ABS(SUMIF($B$4:$B$1002,B276,$F$4:$F$1002)-IF(ISERROR(VLOOKUP(B276,PdeAccion_SeguimientoMarzo2022!$M$5:$S$1703,7,FALSE)),0,VLOOKUP(B276,PdeAccion_SeguimientoMarzo2022!$M$5:$S$1703,7,FALSE))))</f>
        <v/>
      </c>
      <c r="I276" s="74" t="str">
        <f t="shared" si="8"/>
        <v/>
      </c>
      <c r="J276" s="75" t="str">
        <f t="shared" si="9"/>
        <v/>
      </c>
    </row>
    <row r="277" spans="1:10" x14ac:dyDescent="0.25">
      <c r="A277" s="69"/>
      <c r="B277" s="68"/>
      <c r="C277" s="74" t="str">
        <f>+IFERROR(IF(LEN(VLOOKUP(PAccionEnMunicipiosMarzo2022!$B277,PdeAccion_SeguimientoMarzo2022!$M$5:$S$1707,7,FALSE))=0,"",VLOOKUP(PAccionEnMunicipiosMarzo2022!B277,PdeAccion_SeguimientoMarzo2022!$M$5:$S$1707,7,FALSE)),"")</f>
        <v/>
      </c>
      <c r="D277" s="74" t="str">
        <f>+IFERROR(IF(LEN(VLOOKUP(PAccionEnMunicipiosMarzo2022!$B277,PdeAccion_SeguimientoMarzo2022!$M$5:$S$1707,7,FALSE))=0,"",VLOOKUP(PAccionEnMunicipiosMarzo2022!$B277,PdeAccion_SeguimientoMarzo2022!$M$5:$S$1707,4,FALSE)),"")</f>
        <v/>
      </c>
      <c r="E277" s="76"/>
      <c r="F277" s="76"/>
      <c r="G277" s="76"/>
      <c r="H277" s="75" t="str">
        <f>+IF(ABS(SUMIF($B$4:$B$1002,B277,$F$4:$F$1002)-IF(ISERROR(VLOOKUP(B277,PdeAccion_SeguimientoMarzo2022!$M$5:$S$1703,7,FALSE)),0,VLOOKUP(B277,PdeAccion_SeguimientoMarzo2022!$M$5:$S$1703,7,FALSE)))=0,"",ABS(SUMIF($B$4:$B$1002,B277,$F$4:$F$1002)-IF(ISERROR(VLOOKUP(B277,PdeAccion_SeguimientoMarzo2022!$M$5:$S$1703,7,FALSE)),0,VLOOKUP(B277,PdeAccion_SeguimientoMarzo2022!$M$5:$S$1703,7,FALSE))))</f>
        <v/>
      </c>
      <c r="I277" s="74" t="str">
        <f t="shared" si="8"/>
        <v/>
      </c>
      <c r="J277" s="75" t="str">
        <f t="shared" si="9"/>
        <v/>
      </c>
    </row>
    <row r="278" spans="1:10" x14ac:dyDescent="0.25">
      <c r="A278" s="69"/>
      <c r="B278" s="68"/>
      <c r="C278" s="74" t="str">
        <f>+IFERROR(IF(LEN(VLOOKUP(PAccionEnMunicipiosMarzo2022!$B278,PdeAccion_SeguimientoMarzo2022!$M$5:$S$1707,7,FALSE))=0,"",VLOOKUP(PAccionEnMunicipiosMarzo2022!B278,PdeAccion_SeguimientoMarzo2022!$M$5:$S$1707,7,FALSE)),"")</f>
        <v/>
      </c>
      <c r="D278" s="74" t="str">
        <f>+IFERROR(IF(LEN(VLOOKUP(PAccionEnMunicipiosMarzo2022!$B278,PdeAccion_SeguimientoMarzo2022!$M$5:$S$1707,7,FALSE))=0,"",VLOOKUP(PAccionEnMunicipiosMarzo2022!$B278,PdeAccion_SeguimientoMarzo2022!$M$5:$S$1707,4,FALSE)),"")</f>
        <v/>
      </c>
      <c r="E278" s="76"/>
      <c r="F278" s="76"/>
      <c r="G278" s="76"/>
      <c r="H278" s="75" t="str">
        <f>+IF(ABS(SUMIF($B$4:$B$1002,B278,$F$4:$F$1002)-IF(ISERROR(VLOOKUP(B278,PdeAccion_SeguimientoMarzo2022!$M$5:$S$1703,7,FALSE)),0,VLOOKUP(B278,PdeAccion_SeguimientoMarzo2022!$M$5:$S$1703,7,FALSE)))=0,"",ABS(SUMIF($B$4:$B$1002,B278,$F$4:$F$1002)-IF(ISERROR(VLOOKUP(B278,PdeAccion_SeguimientoMarzo2022!$M$5:$S$1703,7,FALSE)),0,VLOOKUP(B278,PdeAccion_SeguimientoMarzo2022!$M$5:$S$1703,7,FALSE))))</f>
        <v/>
      </c>
      <c r="I278" s="74" t="str">
        <f t="shared" si="8"/>
        <v/>
      </c>
      <c r="J278" s="75" t="str">
        <f t="shared" si="9"/>
        <v/>
      </c>
    </row>
    <row r="279" spans="1:10" x14ac:dyDescent="0.25">
      <c r="A279" s="69"/>
      <c r="B279" s="68"/>
      <c r="C279" s="74" t="str">
        <f>+IFERROR(IF(LEN(VLOOKUP(PAccionEnMunicipiosMarzo2022!$B279,PdeAccion_SeguimientoMarzo2022!$M$5:$S$1707,7,FALSE))=0,"",VLOOKUP(PAccionEnMunicipiosMarzo2022!B279,PdeAccion_SeguimientoMarzo2022!$M$5:$S$1707,7,FALSE)),"")</f>
        <v/>
      </c>
      <c r="D279" s="74" t="str">
        <f>+IFERROR(IF(LEN(VLOOKUP(PAccionEnMunicipiosMarzo2022!$B279,PdeAccion_SeguimientoMarzo2022!$M$5:$S$1707,7,FALSE))=0,"",VLOOKUP(PAccionEnMunicipiosMarzo2022!$B279,PdeAccion_SeguimientoMarzo2022!$M$5:$S$1707,4,FALSE)),"")</f>
        <v/>
      </c>
      <c r="E279" s="76"/>
      <c r="F279" s="76"/>
      <c r="G279" s="76"/>
      <c r="H279" s="75" t="str">
        <f>+IF(ABS(SUMIF($B$4:$B$1002,B279,$F$4:$F$1002)-IF(ISERROR(VLOOKUP(B279,PdeAccion_SeguimientoMarzo2022!$M$5:$S$1703,7,FALSE)),0,VLOOKUP(B279,PdeAccion_SeguimientoMarzo2022!$M$5:$S$1703,7,FALSE)))=0,"",ABS(SUMIF($B$4:$B$1002,B279,$F$4:$F$1002)-IF(ISERROR(VLOOKUP(B279,PdeAccion_SeguimientoMarzo2022!$M$5:$S$1703,7,FALSE)),0,VLOOKUP(B279,PdeAccion_SeguimientoMarzo2022!$M$5:$S$1703,7,FALSE))))</f>
        <v/>
      </c>
      <c r="I279" s="74" t="str">
        <f t="shared" si="8"/>
        <v/>
      </c>
      <c r="J279" s="75" t="str">
        <f t="shared" si="9"/>
        <v/>
      </c>
    </row>
    <row r="280" spans="1:10" x14ac:dyDescent="0.25">
      <c r="A280" s="69"/>
      <c r="B280" s="68"/>
      <c r="C280" s="74" t="str">
        <f>+IFERROR(IF(LEN(VLOOKUP(PAccionEnMunicipiosMarzo2022!$B280,PdeAccion_SeguimientoMarzo2022!$M$5:$S$1707,7,FALSE))=0,"",VLOOKUP(PAccionEnMunicipiosMarzo2022!B280,PdeAccion_SeguimientoMarzo2022!$M$5:$S$1707,7,FALSE)),"")</f>
        <v/>
      </c>
      <c r="D280" s="74" t="str">
        <f>+IFERROR(IF(LEN(VLOOKUP(PAccionEnMunicipiosMarzo2022!$B280,PdeAccion_SeguimientoMarzo2022!$M$5:$S$1707,7,FALSE))=0,"",VLOOKUP(PAccionEnMunicipiosMarzo2022!$B280,PdeAccion_SeguimientoMarzo2022!$M$5:$S$1707,4,FALSE)),"")</f>
        <v/>
      </c>
      <c r="E280" s="76"/>
      <c r="F280" s="76"/>
      <c r="G280" s="76"/>
      <c r="H280" s="75" t="str">
        <f>+IF(ABS(SUMIF($B$4:$B$1002,B280,$F$4:$F$1002)-IF(ISERROR(VLOOKUP(B280,PdeAccion_SeguimientoMarzo2022!$M$5:$S$1703,7,FALSE)),0,VLOOKUP(B280,PdeAccion_SeguimientoMarzo2022!$M$5:$S$1703,7,FALSE)))=0,"",ABS(SUMIF($B$4:$B$1002,B280,$F$4:$F$1002)-IF(ISERROR(VLOOKUP(B280,PdeAccion_SeguimientoMarzo2022!$M$5:$S$1703,7,FALSE)),0,VLOOKUP(B280,PdeAccion_SeguimientoMarzo2022!$M$5:$S$1703,7,FALSE))))</f>
        <v/>
      </c>
      <c r="I280" s="74" t="str">
        <f t="shared" si="8"/>
        <v/>
      </c>
      <c r="J280" s="75" t="str">
        <f t="shared" si="9"/>
        <v/>
      </c>
    </row>
    <row r="281" spans="1:10" x14ac:dyDescent="0.25">
      <c r="A281" s="69"/>
      <c r="B281" s="68"/>
      <c r="C281" s="74" t="str">
        <f>+IFERROR(IF(LEN(VLOOKUP(PAccionEnMunicipiosMarzo2022!$B281,PdeAccion_SeguimientoMarzo2022!$M$5:$S$1707,7,FALSE))=0,"",VLOOKUP(PAccionEnMunicipiosMarzo2022!B281,PdeAccion_SeguimientoMarzo2022!$M$5:$S$1707,7,FALSE)),"")</f>
        <v/>
      </c>
      <c r="D281" s="74" t="str">
        <f>+IFERROR(IF(LEN(VLOOKUP(PAccionEnMunicipiosMarzo2022!$B281,PdeAccion_SeguimientoMarzo2022!$M$5:$S$1707,7,FALSE))=0,"",VLOOKUP(PAccionEnMunicipiosMarzo2022!$B281,PdeAccion_SeguimientoMarzo2022!$M$5:$S$1707,4,FALSE)),"")</f>
        <v/>
      </c>
      <c r="E281" s="76"/>
      <c r="F281" s="76"/>
      <c r="G281" s="76"/>
      <c r="H281" s="75" t="str">
        <f>+IF(ABS(SUMIF($B$4:$B$1002,B281,$F$4:$F$1002)-IF(ISERROR(VLOOKUP(B281,PdeAccion_SeguimientoMarzo2022!$M$5:$S$1703,7,FALSE)),0,VLOOKUP(B281,PdeAccion_SeguimientoMarzo2022!$M$5:$S$1703,7,FALSE)))=0,"",ABS(SUMIF($B$4:$B$1002,B281,$F$4:$F$1002)-IF(ISERROR(VLOOKUP(B281,PdeAccion_SeguimientoMarzo2022!$M$5:$S$1703,7,FALSE)),0,VLOOKUP(B281,PdeAccion_SeguimientoMarzo2022!$M$5:$S$1703,7,FALSE))))</f>
        <v/>
      </c>
      <c r="I281" s="74" t="str">
        <f t="shared" si="8"/>
        <v/>
      </c>
      <c r="J281" s="75" t="str">
        <f t="shared" si="9"/>
        <v/>
      </c>
    </row>
    <row r="282" spans="1:10" x14ac:dyDescent="0.25">
      <c r="A282" s="69"/>
      <c r="B282" s="68"/>
      <c r="C282" s="74" t="str">
        <f>+IFERROR(IF(LEN(VLOOKUP(PAccionEnMunicipiosMarzo2022!$B282,PdeAccion_SeguimientoMarzo2022!$M$5:$S$1707,7,FALSE))=0,"",VLOOKUP(PAccionEnMunicipiosMarzo2022!B282,PdeAccion_SeguimientoMarzo2022!$M$5:$S$1707,7,FALSE)),"")</f>
        <v/>
      </c>
      <c r="D282" s="74" t="str">
        <f>+IFERROR(IF(LEN(VLOOKUP(PAccionEnMunicipiosMarzo2022!$B282,PdeAccion_SeguimientoMarzo2022!$M$5:$S$1707,7,FALSE))=0,"",VLOOKUP(PAccionEnMunicipiosMarzo2022!$B282,PdeAccion_SeguimientoMarzo2022!$M$5:$S$1707,4,FALSE)),"")</f>
        <v/>
      </c>
      <c r="E282" s="76"/>
      <c r="F282" s="76"/>
      <c r="G282" s="76"/>
      <c r="H282" s="75" t="str">
        <f>+IF(ABS(SUMIF($B$4:$B$1002,B282,$F$4:$F$1002)-IF(ISERROR(VLOOKUP(B282,PdeAccion_SeguimientoMarzo2022!$M$5:$S$1703,7,FALSE)),0,VLOOKUP(B282,PdeAccion_SeguimientoMarzo2022!$M$5:$S$1703,7,FALSE)))=0,"",ABS(SUMIF($B$4:$B$1002,B282,$F$4:$F$1002)-IF(ISERROR(VLOOKUP(B282,PdeAccion_SeguimientoMarzo2022!$M$5:$S$1703,7,FALSE)),0,VLOOKUP(B282,PdeAccion_SeguimientoMarzo2022!$M$5:$S$1703,7,FALSE))))</f>
        <v/>
      </c>
      <c r="I282" s="74" t="str">
        <f t="shared" si="8"/>
        <v/>
      </c>
      <c r="J282" s="75" t="str">
        <f t="shared" si="9"/>
        <v/>
      </c>
    </row>
    <row r="283" spans="1:10" x14ac:dyDescent="0.25">
      <c r="A283" s="69"/>
      <c r="B283" s="68"/>
      <c r="C283" s="74" t="str">
        <f>+IFERROR(IF(LEN(VLOOKUP(PAccionEnMunicipiosMarzo2022!$B283,PdeAccion_SeguimientoMarzo2022!$M$5:$S$1707,7,FALSE))=0,"",VLOOKUP(PAccionEnMunicipiosMarzo2022!B283,PdeAccion_SeguimientoMarzo2022!$M$5:$S$1707,7,FALSE)),"")</f>
        <v/>
      </c>
      <c r="D283" s="74" t="str">
        <f>+IFERROR(IF(LEN(VLOOKUP(PAccionEnMunicipiosMarzo2022!$B283,PdeAccion_SeguimientoMarzo2022!$M$5:$S$1707,7,FALSE))=0,"",VLOOKUP(PAccionEnMunicipiosMarzo2022!$B283,PdeAccion_SeguimientoMarzo2022!$M$5:$S$1707,4,FALSE)),"")</f>
        <v/>
      </c>
      <c r="E283" s="76"/>
      <c r="F283" s="76"/>
      <c r="G283" s="76"/>
      <c r="H283" s="75" t="str">
        <f>+IF(ABS(SUMIF($B$4:$B$1002,B283,$F$4:$F$1002)-IF(ISERROR(VLOOKUP(B283,PdeAccion_SeguimientoMarzo2022!$M$5:$S$1703,7,FALSE)),0,VLOOKUP(B283,PdeAccion_SeguimientoMarzo2022!$M$5:$S$1703,7,FALSE)))=0,"",ABS(SUMIF($B$4:$B$1002,B283,$F$4:$F$1002)-IF(ISERROR(VLOOKUP(B283,PdeAccion_SeguimientoMarzo2022!$M$5:$S$1703,7,FALSE)),0,VLOOKUP(B283,PdeAccion_SeguimientoMarzo2022!$M$5:$S$1703,7,FALSE))))</f>
        <v/>
      </c>
      <c r="I283" s="74" t="str">
        <f t="shared" si="8"/>
        <v/>
      </c>
      <c r="J283" s="75" t="str">
        <f t="shared" si="9"/>
        <v/>
      </c>
    </row>
    <row r="284" spans="1:10" x14ac:dyDescent="0.25">
      <c r="A284" s="69"/>
      <c r="B284" s="68"/>
      <c r="C284" s="74" t="str">
        <f>+IFERROR(IF(LEN(VLOOKUP(PAccionEnMunicipiosMarzo2022!$B284,PdeAccion_SeguimientoMarzo2022!$M$5:$S$1707,7,FALSE))=0,"",VLOOKUP(PAccionEnMunicipiosMarzo2022!B284,PdeAccion_SeguimientoMarzo2022!$M$5:$S$1707,7,FALSE)),"")</f>
        <v/>
      </c>
      <c r="D284" s="74" t="str">
        <f>+IFERROR(IF(LEN(VLOOKUP(PAccionEnMunicipiosMarzo2022!$B284,PdeAccion_SeguimientoMarzo2022!$M$5:$S$1707,7,FALSE))=0,"",VLOOKUP(PAccionEnMunicipiosMarzo2022!$B284,PdeAccion_SeguimientoMarzo2022!$M$5:$S$1707,4,FALSE)),"")</f>
        <v/>
      </c>
      <c r="E284" s="76"/>
      <c r="F284" s="76"/>
      <c r="G284" s="76"/>
      <c r="H284" s="75" t="str">
        <f>+IF(ABS(SUMIF($B$4:$B$1002,B284,$F$4:$F$1002)-IF(ISERROR(VLOOKUP(B284,PdeAccion_SeguimientoMarzo2022!$M$5:$S$1703,7,FALSE)),0,VLOOKUP(B284,PdeAccion_SeguimientoMarzo2022!$M$5:$S$1703,7,FALSE)))=0,"",ABS(SUMIF($B$4:$B$1002,B284,$F$4:$F$1002)-IF(ISERROR(VLOOKUP(B284,PdeAccion_SeguimientoMarzo2022!$M$5:$S$1703,7,FALSE)),0,VLOOKUP(B284,PdeAccion_SeguimientoMarzo2022!$M$5:$S$1703,7,FALSE))))</f>
        <v/>
      </c>
      <c r="I284" s="74" t="str">
        <f t="shared" si="8"/>
        <v/>
      </c>
      <c r="J284" s="75" t="str">
        <f t="shared" si="9"/>
        <v/>
      </c>
    </row>
    <row r="285" spans="1:10" x14ac:dyDescent="0.25">
      <c r="A285" s="69"/>
      <c r="B285" s="68"/>
      <c r="C285" s="74" t="str">
        <f>+IFERROR(IF(LEN(VLOOKUP(PAccionEnMunicipiosMarzo2022!$B285,PdeAccion_SeguimientoMarzo2022!$M$5:$S$1707,7,FALSE))=0,"",VLOOKUP(PAccionEnMunicipiosMarzo2022!B285,PdeAccion_SeguimientoMarzo2022!$M$5:$S$1707,7,FALSE)),"")</f>
        <v/>
      </c>
      <c r="D285" s="74" t="str">
        <f>+IFERROR(IF(LEN(VLOOKUP(PAccionEnMunicipiosMarzo2022!$B285,PdeAccion_SeguimientoMarzo2022!$M$5:$S$1707,7,FALSE))=0,"",VLOOKUP(PAccionEnMunicipiosMarzo2022!$B285,PdeAccion_SeguimientoMarzo2022!$M$5:$S$1707,4,FALSE)),"")</f>
        <v/>
      </c>
      <c r="E285" s="76"/>
      <c r="F285" s="76"/>
      <c r="G285" s="76"/>
      <c r="H285" s="75" t="str">
        <f>+IF(ABS(SUMIF($B$4:$B$1002,B285,$F$4:$F$1002)-IF(ISERROR(VLOOKUP(B285,PdeAccion_SeguimientoMarzo2022!$M$5:$S$1703,7,FALSE)),0,VLOOKUP(B285,PdeAccion_SeguimientoMarzo2022!$M$5:$S$1703,7,FALSE)))=0,"",ABS(SUMIF($B$4:$B$1002,B285,$F$4:$F$1002)-IF(ISERROR(VLOOKUP(B285,PdeAccion_SeguimientoMarzo2022!$M$5:$S$1703,7,FALSE)),0,VLOOKUP(B285,PdeAccion_SeguimientoMarzo2022!$M$5:$S$1703,7,FALSE))))</f>
        <v/>
      </c>
      <c r="I285" s="74" t="str">
        <f t="shared" si="8"/>
        <v/>
      </c>
      <c r="J285" s="75" t="str">
        <f t="shared" si="9"/>
        <v/>
      </c>
    </row>
    <row r="286" spans="1:10" x14ac:dyDescent="0.25">
      <c r="A286" s="69"/>
      <c r="B286" s="68"/>
      <c r="C286" s="74" t="str">
        <f>+IFERROR(IF(LEN(VLOOKUP(PAccionEnMunicipiosMarzo2022!$B286,PdeAccion_SeguimientoMarzo2022!$M$5:$S$1707,7,FALSE))=0,"",VLOOKUP(PAccionEnMunicipiosMarzo2022!B286,PdeAccion_SeguimientoMarzo2022!$M$5:$S$1707,7,FALSE)),"")</f>
        <v/>
      </c>
      <c r="D286" s="74" t="str">
        <f>+IFERROR(IF(LEN(VLOOKUP(PAccionEnMunicipiosMarzo2022!$B286,PdeAccion_SeguimientoMarzo2022!$M$5:$S$1707,7,FALSE))=0,"",VLOOKUP(PAccionEnMunicipiosMarzo2022!$B286,PdeAccion_SeguimientoMarzo2022!$M$5:$S$1707,4,FALSE)),"")</f>
        <v/>
      </c>
      <c r="E286" s="76"/>
      <c r="F286" s="76"/>
      <c r="G286" s="76"/>
      <c r="H286" s="75" t="str">
        <f>+IF(ABS(SUMIF($B$4:$B$1002,B286,$F$4:$F$1002)-IF(ISERROR(VLOOKUP(B286,PdeAccion_SeguimientoMarzo2022!$M$5:$S$1703,7,FALSE)),0,VLOOKUP(B286,PdeAccion_SeguimientoMarzo2022!$M$5:$S$1703,7,FALSE)))=0,"",ABS(SUMIF($B$4:$B$1002,B286,$F$4:$F$1002)-IF(ISERROR(VLOOKUP(B286,PdeAccion_SeguimientoMarzo2022!$M$5:$S$1703,7,FALSE)),0,VLOOKUP(B286,PdeAccion_SeguimientoMarzo2022!$M$5:$S$1703,7,FALSE))))</f>
        <v/>
      </c>
      <c r="I286" s="74" t="str">
        <f t="shared" si="8"/>
        <v/>
      </c>
      <c r="J286" s="75" t="str">
        <f t="shared" si="9"/>
        <v/>
      </c>
    </row>
    <row r="287" spans="1:10" x14ac:dyDescent="0.25">
      <c r="A287" s="69"/>
      <c r="B287" s="68"/>
      <c r="C287" s="74" t="str">
        <f>+IFERROR(IF(LEN(VLOOKUP(PAccionEnMunicipiosMarzo2022!$B287,PdeAccion_SeguimientoMarzo2022!$M$5:$S$1707,7,FALSE))=0,"",VLOOKUP(PAccionEnMunicipiosMarzo2022!B287,PdeAccion_SeguimientoMarzo2022!$M$5:$S$1707,7,FALSE)),"")</f>
        <v/>
      </c>
      <c r="D287" s="74" t="str">
        <f>+IFERROR(IF(LEN(VLOOKUP(PAccionEnMunicipiosMarzo2022!$B287,PdeAccion_SeguimientoMarzo2022!$M$5:$S$1707,7,FALSE))=0,"",VLOOKUP(PAccionEnMunicipiosMarzo2022!$B287,PdeAccion_SeguimientoMarzo2022!$M$5:$S$1707,4,FALSE)),"")</f>
        <v/>
      </c>
      <c r="E287" s="76"/>
      <c r="F287" s="76"/>
      <c r="G287" s="76"/>
      <c r="H287" s="75" t="str">
        <f>+IF(ABS(SUMIF($B$4:$B$1002,B287,$F$4:$F$1002)-IF(ISERROR(VLOOKUP(B287,PdeAccion_SeguimientoMarzo2022!$M$5:$S$1703,7,FALSE)),0,VLOOKUP(B287,PdeAccion_SeguimientoMarzo2022!$M$5:$S$1703,7,FALSE)))=0,"",ABS(SUMIF($B$4:$B$1002,B287,$F$4:$F$1002)-IF(ISERROR(VLOOKUP(B287,PdeAccion_SeguimientoMarzo2022!$M$5:$S$1703,7,FALSE)),0,VLOOKUP(B287,PdeAccion_SeguimientoMarzo2022!$M$5:$S$1703,7,FALSE))))</f>
        <v/>
      </c>
      <c r="I287" s="74" t="str">
        <f t="shared" si="8"/>
        <v/>
      </c>
      <c r="J287" s="75" t="str">
        <f t="shared" si="9"/>
        <v/>
      </c>
    </row>
    <row r="288" spans="1:10" x14ac:dyDescent="0.25">
      <c r="A288" s="69"/>
      <c r="B288" s="68"/>
      <c r="C288" s="74" t="str">
        <f>+IFERROR(IF(LEN(VLOOKUP(PAccionEnMunicipiosMarzo2022!$B288,PdeAccion_SeguimientoMarzo2022!$M$5:$S$1707,7,FALSE))=0,"",VLOOKUP(PAccionEnMunicipiosMarzo2022!B288,PdeAccion_SeguimientoMarzo2022!$M$5:$S$1707,7,FALSE)),"")</f>
        <v/>
      </c>
      <c r="D288" s="74" t="str">
        <f>+IFERROR(IF(LEN(VLOOKUP(PAccionEnMunicipiosMarzo2022!$B288,PdeAccion_SeguimientoMarzo2022!$M$5:$S$1707,7,FALSE))=0,"",VLOOKUP(PAccionEnMunicipiosMarzo2022!$B288,PdeAccion_SeguimientoMarzo2022!$M$5:$S$1707,4,FALSE)),"")</f>
        <v/>
      </c>
      <c r="E288" s="76"/>
      <c r="F288" s="76"/>
      <c r="G288" s="76"/>
      <c r="H288" s="75" t="str">
        <f>+IF(ABS(SUMIF($B$4:$B$1002,B288,$F$4:$F$1002)-IF(ISERROR(VLOOKUP(B288,PdeAccion_SeguimientoMarzo2022!$M$5:$S$1703,7,FALSE)),0,VLOOKUP(B288,PdeAccion_SeguimientoMarzo2022!$M$5:$S$1703,7,FALSE)))=0,"",ABS(SUMIF($B$4:$B$1002,B288,$F$4:$F$1002)-IF(ISERROR(VLOOKUP(B288,PdeAccion_SeguimientoMarzo2022!$M$5:$S$1703,7,FALSE)),0,VLOOKUP(B288,PdeAccion_SeguimientoMarzo2022!$M$5:$S$1703,7,FALSE))))</f>
        <v/>
      </c>
      <c r="I288" s="74" t="str">
        <f t="shared" si="8"/>
        <v/>
      </c>
      <c r="J288" s="75" t="str">
        <f t="shared" si="9"/>
        <v/>
      </c>
    </row>
    <row r="289" spans="1:10" x14ac:dyDescent="0.25">
      <c r="A289" s="69"/>
      <c r="B289" s="68"/>
      <c r="C289" s="74" t="str">
        <f>+IFERROR(IF(LEN(VLOOKUP(PAccionEnMunicipiosMarzo2022!$B289,PdeAccion_SeguimientoMarzo2022!$M$5:$S$1707,7,FALSE))=0,"",VLOOKUP(PAccionEnMunicipiosMarzo2022!B289,PdeAccion_SeguimientoMarzo2022!$M$5:$S$1707,7,FALSE)),"")</f>
        <v/>
      </c>
      <c r="D289" s="74" t="str">
        <f>+IFERROR(IF(LEN(VLOOKUP(PAccionEnMunicipiosMarzo2022!$B289,PdeAccion_SeguimientoMarzo2022!$M$5:$S$1707,7,FALSE))=0,"",VLOOKUP(PAccionEnMunicipiosMarzo2022!$B289,PdeAccion_SeguimientoMarzo2022!$M$5:$S$1707,4,FALSE)),"")</f>
        <v/>
      </c>
      <c r="E289" s="76"/>
      <c r="F289" s="76"/>
      <c r="G289" s="76"/>
      <c r="H289" s="75" t="str">
        <f>+IF(ABS(SUMIF($B$4:$B$1002,B289,$F$4:$F$1002)-IF(ISERROR(VLOOKUP(B289,PdeAccion_SeguimientoMarzo2022!$M$5:$S$1703,7,FALSE)),0,VLOOKUP(B289,PdeAccion_SeguimientoMarzo2022!$M$5:$S$1703,7,FALSE)))=0,"",ABS(SUMIF($B$4:$B$1002,B289,$F$4:$F$1002)-IF(ISERROR(VLOOKUP(B289,PdeAccion_SeguimientoMarzo2022!$M$5:$S$1703,7,FALSE)),0,VLOOKUP(B289,PdeAccion_SeguimientoMarzo2022!$M$5:$S$1703,7,FALSE))))</f>
        <v/>
      </c>
      <c r="I289" s="74" t="str">
        <f t="shared" si="8"/>
        <v/>
      </c>
      <c r="J289" s="75" t="str">
        <f t="shared" si="9"/>
        <v/>
      </c>
    </row>
    <row r="290" spans="1:10" x14ac:dyDescent="0.25">
      <c r="A290" s="69"/>
      <c r="B290" s="68"/>
      <c r="C290" s="74" t="str">
        <f>+IFERROR(IF(LEN(VLOOKUP(PAccionEnMunicipiosMarzo2022!$B290,PdeAccion_SeguimientoMarzo2022!$M$5:$S$1707,7,FALSE))=0,"",VLOOKUP(PAccionEnMunicipiosMarzo2022!B290,PdeAccion_SeguimientoMarzo2022!$M$5:$S$1707,7,FALSE)),"")</f>
        <v/>
      </c>
      <c r="D290" s="74" t="str">
        <f>+IFERROR(IF(LEN(VLOOKUP(PAccionEnMunicipiosMarzo2022!$B290,PdeAccion_SeguimientoMarzo2022!$M$5:$S$1707,7,FALSE))=0,"",VLOOKUP(PAccionEnMunicipiosMarzo2022!$B290,PdeAccion_SeguimientoMarzo2022!$M$5:$S$1707,4,FALSE)),"")</f>
        <v/>
      </c>
      <c r="E290" s="76"/>
      <c r="F290" s="76"/>
      <c r="G290" s="76"/>
      <c r="H290" s="75" t="str">
        <f>+IF(ABS(SUMIF($B$4:$B$1002,B290,$F$4:$F$1002)-IF(ISERROR(VLOOKUP(B290,PdeAccion_SeguimientoMarzo2022!$M$5:$S$1703,7,FALSE)),0,VLOOKUP(B290,PdeAccion_SeguimientoMarzo2022!$M$5:$S$1703,7,FALSE)))=0,"",ABS(SUMIF($B$4:$B$1002,B290,$F$4:$F$1002)-IF(ISERROR(VLOOKUP(B290,PdeAccion_SeguimientoMarzo2022!$M$5:$S$1703,7,FALSE)),0,VLOOKUP(B290,PdeAccion_SeguimientoMarzo2022!$M$5:$S$1703,7,FALSE))))</f>
        <v/>
      </c>
      <c r="I290" s="74" t="str">
        <f t="shared" si="8"/>
        <v/>
      </c>
      <c r="J290" s="75" t="str">
        <f t="shared" si="9"/>
        <v/>
      </c>
    </row>
    <row r="291" spans="1:10" x14ac:dyDescent="0.25">
      <c r="A291" s="69"/>
      <c r="B291" s="68"/>
      <c r="C291" s="74" t="str">
        <f>+IFERROR(IF(LEN(VLOOKUP(PAccionEnMunicipiosMarzo2022!$B291,PdeAccion_SeguimientoMarzo2022!$M$5:$S$1707,7,FALSE))=0,"",VLOOKUP(PAccionEnMunicipiosMarzo2022!B291,PdeAccion_SeguimientoMarzo2022!$M$5:$S$1707,7,FALSE)),"")</f>
        <v/>
      </c>
      <c r="D291" s="74" t="str">
        <f>+IFERROR(IF(LEN(VLOOKUP(PAccionEnMunicipiosMarzo2022!$B291,PdeAccion_SeguimientoMarzo2022!$M$5:$S$1707,7,FALSE))=0,"",VLOOKUP(PAccionEnMunicipiosMarzo2022!$B291,PdeAccion_SeguimientoMarzo2022!$M$5:$S$1707,4,FALSE)),"")</f>
        <v/>
      </c>
      <c r="E291" s="76"/>
      <c r="F291" s="76"/>
      <c r="G291" s="76"/>
      <c r="H291" s="75" t="str">
        <f>+IF(ABS(SUMIF($B$4:$B$1002,B291,$F$4:$F$1002)-IF(ISERROR(VLOOKUP(B291,PdeAccion_SeguimientoMarzo2022!$M$5:$S$1703,7,FALSE)),0,VLOOKUP(B291,PdeAccion_SeguimientoMarzo2022!$M$5:$S$1703,7,FALSE)))=0,"",ABS(SUMIF($B$4:$B$1002,B291,$F$4:$F$1002)-IF(ISERROR(VLOOKUP(B291,PdeAccion_SeguimientoMarzo2022!$M$5:$S$1703,7,FALSE)),0,VLOOKUP(B291,PdeAccion_SeguimientoMarzo2022!$M$5:$S$1703,7,FALSE))))</f>
        <v/>
      </c>
      <c r="I291" s="74" t="str">
        <f t="shared" si="8"/>
        <v/>
      </c>
      <c r="J291" s="75" t="str">
        <f t="shared" si="9"/>
        <v/>
      </c>
    </row>
    <row r="292" spans="1:10" x14ac:dyDescent="0.25">
      <c r="A292" s="69"/>
      <c r="B292" s="68"/>
      <c r="C292" s="74" t="str">
        <f>+IFERROR(IF(LEN(VLOOKUP(PAccionEnMunicipiosMarzo2022!$B292,PdeAccion_SeguimientoMarzo2022!$M$5:$S$1707,7,FALSE))=0,"",VLOOKUP(PAccionEnMunicipiosMarzo2022!B292,PdeAccion_SeguimientoMarzo2022!$M$5:$S$1707,7,FALSE)),"")</f>
        <v/>
      </c>
      <c r="D292" s="74" t="str">
        <f>+IFERROR(IF(LEN(VLOOKUP(PAccionEnMunicipiosMarzo2022!$B292,PdeAccion_SeguimientoMarzo2022!$M$5:$S$1707,7,FALSE))=0,"",VLOOKUP(PAccionEnMunicipiosMarzo2022!$B292,PdeAccion_SeguimientoMarzo2022!$M$5:$S$1707,4,FALSE)),"")</f>
        <v/>
      </c>
      <c r="E292" s="76"/>
      <c r="F292" s="76"/>
      <c r="G292" s="76"/>
      <c r="H292" s="75" t="str">
        <f>+IF(ABS(SUMIF($B$4:$B$1002,B292,$F$4:$F$1002)-IF(ISERROR(VLOOKUP(B292,PdeAccion_SeguimientoMarzo2022!$M$5:$S$1703,7,FALSE)),0,VLOOKUP(B292,PdeAccion_SeguimientoMarzo2022!$M$5:$S$1703,7,FALSE)))=0,"",ABS(SUMIF($B$4:$B$1002,B292,$F$4:$F$1002)-IF(ISERROR(VLOOKUP(B292,PdeAccion_SeguimientoMarzo2022!$M$5:$S$1703,7,FALSE)),0,VLOOKUP(B292,PdeAccion_SeguimientoMarzo2022!$M$5:$S$1703,7,FALSE))))</f>
        <v/>
      </c>
      <c r="I292" s="74" t="str">
        <f t="shared" si="8"/>
        <v/>
      </c>
      <c r="J292" s="75" t="str">
        <f t="shared" si="9"/>
        <v/>
      </c>
    </row>
    <row r="293" spans="1:10" x14ac:dyDescent="0.25">
      <c r="A293" s="69"/>
      <c r="B293" s="68"/>
      <c r="C293" s="74" t="str">
        <f>+IFERROR(IF(LEN(VLOOKUP(PAccionEnMunicipiosMarzo2022!$B293,PdeAccion_SeguimientoMarzo2022!$M$5:$S$1707,7,FALSE))=0,"",VLOOKUP(PAccionEnMunicipiosMarzo2022!B293,PdeAccion_SeguimientoMarzo2022!$M$5:$S$1707,7,FALSE)),"")</f>
        <v/>
      </c>
      <c r="D293" s="74" t="str">
        <f>+IFERROR(IF(LEN(VLOOKUP(PAccionEnMunicipiosMarzo2022!$B293,PdeAccion_SeguimientoMarzo2022!$M$5:$S$1707,7,FALSE))=0,"",VLOOKUP(PAccionEnMunicipiosMarzo2022!$B293,PdeAccion_SeguimientoMarzo2022!$M$5:$S$1707,4,FALSE)),"")</f>
        <v/>
      </c>
      <c r="E293" s="76"/>
      <c r="F293" s="76"/>
      <c r="G293" s="76"/>
      <c r="H293" s="75" t="str">
        <f>+IF(ABS(SUMIF($B$4:$B$1002,B293,$F$4:$F$1002)-IF(ISERROR(VLOOKUP(B293,PdeAccion_SeguimientoMarzo2022!$M$5:$S$1703,7,FALSE)),0,VLOOKUP(B293,PdeAccion_SeguimientoMarzo2022!$M$5:$S$1703,7,FALSE)))=0,"",ABS(SUMIF($B$4:$B$1002,B293,$F$4:$F$1002)-IF(ISERROR(VLOOKUP(B293,PdeAccion_SeguimientoMarzo2022!$M$5:$S$1703,7,FALSE)),0,VLOOKUP(B293,PdeAccion_SeguimientoMarzo2022!$M$5:$S$1703,7,FALSE))))</f>
        <v/>
      </c>
      <c r="I293" s="74" t="str">
        <f t="shared" si="8"/>
        <v/>
      </c>
      <c r="J293" s="75" t="str">
        <f t="shared" si="9"/>
        <v/>
      </c>
    </row>
    <row r="294" spans="1:10" x14ac:dyDescent="0.25">
      <c r="A294" s="69"/>
      <c r="B294" s="68"/>
      <c r="C294" s="74" t="str">
        <f>+IFERROR(IF(LEN(VLOOKUP(PAccionEnMunicipiosMarzo2022!$B294,PdeAccion_SeguimientoMarzo2022!$M$5:$S$1707,7,FALSE))=0,"",VLOOKUP(PAccionEnMunicipiosMarzo2022!B294,PdeAccion_SeguimientoMarzo2022!$M$5:$S$1707,7,FALSE)),"")</f>
        <v/>
      </c>
      <c r="D294" s="74" t="str">
        <f>+IFERROR(IF(LEN(VLOOKUP(PAccionEnMunicipiosMarzo2022!$B294,PdeAccion_SeguimientoMarzo2022!$M$5:$S$1707,7,FALSE))=0,"",VLOOKUP(PAccionEnMunicipiosMarzo2022!$B294,PdeAccion_SeguimientoMarzo2022!$M$5:$S$1707,4,FALSE)),"")</f>
        <v/>
      </c>
      <c r="E294" s="76"/>
      <c r="F294" s="76"/>
      <c r="G294" s="76"/>
      <c r="H294" s="75" t="str">
        <f>+IF(ABS(SUMIF($B$4:$B$1002,B294,$F$4:$F$1002)-IF(ISERROR(VLOOKUP(B294,PdeAccion_SeguimientoMarzo2022!$M$5:$S$1703,7,FALSE)),0,VLOOKUP(B294,PdeAccion_SeguimientoMarzo2022!$M$5:$S$1703,7,FALSE)))=0,"",ABS(SUMIF($B$4:$B$1002,B294,$F$4:$F$1002)-IF(ISERROR(VLOOKUP(B294,PdeAccion_SeguimientoMarzo2022!$M$5:$S$1703,7,FALSE)),0,VLOOKUP(B294,PdeAccion_SeguimientoMarzo2022!$M$5:$S$1703,7,FALSE))))</f>
        <v/>
      </c>
      <c r="I294" s="74" t="str">
        <f t="shared" si="8"/>
        <v/>
      </c>
      <c r="J294" s="75" t="str">
        <f t="shared" si="9"/>
        <v/>
      </c>
    </row>
    <row r="295" spans="1:10" x14ac:dyDescent="0.25">
      <c r="A295" s="69"/>
      <c r="B295" s="68"/>
      <c r="C295" s="74" t="str">
        <f>+IFERROR(IF(LEN(VLOOKUP(PAccionEnMunicipiosMarzo2022!$B295,PdeAccion_SeguimientoMarzo2022!$M$5:$S$1707,7,FALSE))=0,"",VLOOKUP(PAccionEnMunicipiosMarzo2022!B295,PdeAccion_SeguimientoMarzo2022!$M$5:$S$1707,7,FALSE)),"")</f>
        <v/>
      </c>
      <c r="D295" s="74" t="str">
        <f>+IFERROR(IF(LEN(VLOOKUP(PAccionEnMunicipiosMarzo2022!$B295,PdeAccion_SeguimientoMarzo2022!$M$5:$S$1707,7,FALSE))=0,"",VLOOKUP(PAccionEnMunicipiosMarzo2022!$B295,PdeAccion_SeguimientoMarzo2022!$M$5:$S$1707,4,FALSE)),"")</f>
        <v/>
      </c>
      <c r="E295" s="76"/>
      <c r="F295" s="76"/>
      <c r="G295" s="76"/>
      <c r="H295" s="75" t="str">
        <f>+IF(ABS(SUMIF($B$4:$B$1002,B295,$F$4:$F$1002)-IF(ISERROR(VLOOKUP(B295,PdeAccion_SeguimientoMarzo2022!$M$5:$S$1703,7,FALSE)),0,VLOOKUP(B295,PdeAccion_SeguimientoMarzo2022!$M$5:$S$1703,7,FALSE)))=0,"",ABS(SUMIF($B$4:$B$1002,B295,$F$4:$F$1002)-IF(ISERROR(VLOOKUP(B295,PdeAccion_SeguimientoMarzo2022!$M$5:$S$1703,7,FALSE)),0,VLOOKUP(B295,PdeAccion_SeguimientoMarzo2022!$M$5:$S$1703,7,FALSE))))</f>
        <v/>
      </c>
      <c r="I295" s="74" t="str">
        <f t="shared" si="8"/>
        <v/>
      </c>
      <c r="J295" s="75" t="str">
        <f t="shared" si="9"/>
        <v/>
      </c>
    </row>
    <row r="296" spans="1:10" x14ac:dyDescent="0.25">
      <c r="A296" s="69"/>
      <c r="B296" s="68"/>
      <c r="C296" s="74" t="str">
        <f>+IFERROR(IF(LEN(VLOOKUP(PAccionEnMunicipiosMarzo2022!$B296,PdeAccion_SeguimientoMarzo2022!$M$5:$S$1707,7,FALSE))=0,"",VLOOKUP(PAccionEnMunicipiosMarzo2022!B296,PdeAccion_SeguimientoMarzo2022!$M$5:$S$1707,7,FALSE)),"")</f>
        <v/>
      </c>
      <c r="D296" s="74" t="str">
        <f>+IFERROR(IF(LEN(VLOOKUP(PAccionEnMunicipiosMarzo2022!$B296,PdeAccion_SeguimientoMarzo2022!$M$5:$S$1707,7,FALSE))=0,"",VLOOKUP(PAccionEnMunicipiosMarzo2022!$B296,PdeAccion_SeguimientoMarzo2022!$M$5:$S$1707,4,FALSE)),"")</f>
        <v/>
      </c>
      <c r="E296" s="76"/>
      <c r="F296" s="76"/>
      <c r="G296" s="76"/>
      <c r="H296" s="75" t="str">
        <f>+IF(ABS(SUMIF($B$4:$B$1002,B296,$F$4:$F$1002)-IF(ISERROR(VLOOKUP(B296,PdeAccion_SeguimientoMarzo2022!$M$5:$S$1703,7,FALSE)),0,VLOOKUP(B296,PdeAccion_SeguimientoMarzo2022!$M$5:$S$1703,7,FALSE)))=0,"",ABS(SUMIF($B$4:$B$1002,B296,$F$4:$F$1002)-IF(ISERROR(VLOOKUP(B296,PdeAccion_SeguimientoMarzo2022!$M$5:$S$1703,7,FALSE)),0,VLOOKUP(B296,PdeAccion_SeguimientoMarzo2022!$M$5:$S$1703,7,FALSE))))</f>
        <v/>
      </c>
      <c r="I296" s="74" t="str">
        <f t="shared" si="8"/>
        <v/>
      </c>
      <c r="J296" s="75" t="str">
        <f t="shared" si="9"/>
        <v/>
      </c>
    </row>
    <row r="297" spans="1:10" x14ac:dyDescent="0.25">
      <c r="A297" s="69"/>
      <c r="B297" s="68"/>
      <c r="C297" s="74" t="str">
        <f>+IFERROR(IF(LEN(VLOOKUP(PAccionEnMunicipiosMarzo2022!$B297,PdeAccion_SeguimientoMarzo2022!$M$5:$S$1707,7,FALSE))=0,"",VLOOKUP(PAccionEnMunicipiosMarzo2022!B297,PdeAccion_SeguimientoMarzo2022!$M$5:$S$1707,7,FALSE)),"")</f>
        <v/>
      </c>
      <c r="D297" s="74" t="str">
        <f>+IFERROR(IF(LEN(VLOOKUP(PAccionEnMunicipiosMarzo2022!$B297,PdeAccion_SeguimientoMarzo2022!$M$5:$S$1707,7,FALSE))=0,"",VLOOKUP(PAccionEnMunicipiosMarzo2022!$B297,PdeAccion_SeguimientoMarzo2022!$M$5:$S$1707,4,FALSE)),"")</f>
        <v/>
      </c>
      <c r="E297" s="76"/>
      <c r="F297" s="76"/>
      <c r="G297" s="76"/>
      <c r="H297" s="75" t="str">
        <f>+IF(ABS(SUMIF($B$4:$B$1002,B297,$F$4:$F$1002)-IF(ISERROR(VLOOKUP(B297,PdeAccion_SeguimientoMarzo2022!$M$5:$S$1703,7,FALSE)),0,VLOOKUP(B297,PdeAccion_SeguimientoMarzo2022!$M$5:$S$1703,7,FALSE)))=0,"",ABS(SUMIF($B$4:$B$1002,B297,$F$4:$F$1002)-IF(ISERROR(VLOOKUP(B297,PdeAccion_SeguimientoMarzo2022!$M$5:$S$1703,7,FALSE)),0,VLOOKUP(B297,PdeAccion_SeguimientoMarzo2022!$M$5:$S$1703,7,FALSE))))</f>
        <v/>
      </c>
      <c r="I297" s="74" t="str">
        <f t="shared" si="8"/>
        <v/>
      </c>
      <c r="J297" s="75" t="str">
        <f t="shared" si="9"/>
        <v/>
      </c>
    </row>
    <row r="298" spans="1:10" x14ac:dyDescent="0.25">
      <c r="A298" s="69"/>
      <c r="B298" s="68"/>
      <c r="C298" s="74" t="str">
        <f>+IFERROR(IF(LEN(VLOOKUP(PAccionEnMunicipiosMarzo2022!$B298,PdeAccion_SeguimientoMarzo2022!$M$5:$S$1707,7,FALSE))=0,"",VLOOKUP(PAccionEnMunicipiosMarzo2022!B298,PdeAccion_SeguimientoMarzo2022!$M$5:$S$1707,7,FALSE)),"")</f>
        <v/>
      </c>
      <c r="D298" s="74" t="str">
        <f>+IFERROR(IF(LEN(VLOOKUP(PAccionEnMunicipiosMarzo2022!$B298,PdeAccion_SeguimientoMarzo2022!$M$5:$S$1707,7,FALSE))=0,"",VLOOKUP(PAccionEnMunicipiosMarzo2022!$B298,PdeAccion_SeguimientoMarzo2022!$M$5:$S$1707,4,FALSE)),"")</f>
        <v/>
      </c>
      <c r="E298" s="76"/>
      <c r="F298" s="76"/>
      <c r="G298" s="76"/>
      <c r="H298" s="75" t="str">
        <f>+IF(ABS(SUMIF($B$4:$B$1002,B298,$F$4:$F$1002)-IF(ISERROR(VLOOKUP(B298,PdeAccion_SeguimientoMarzo2022!$M$5:$S$1703,7,FALSE)),0,VLOOKUP(B298,PdeAccion_SeguimientoMarzo2022!$M$5:$S$1703,7,FALSE)))=0,"",ABS(SUMIF($B$4:$B$1002,B298,$F$4:$F$1002)-IF(ISERROR(VLOOKUP(B298,PdeAccion_SeguimientoMarzo2022!$M$5:$S$1703,7,FALSE)),0,VLOOKUP(B298,PdeAccion_SeguimientoMarzo2022!$M$5:$S$1703,7,FALSE))))</f>
        <v/>
      </c>
      <c r="I298" s="74" t="str">
        <f t="shared" si="8"/>
        <v/>
      </c>
      <c r="J298" s="75" t="str">
        <f t="shared" si="9"/>
        <v/>
      </c>
    </row>
    <row r="299" spans="1:10" x14ac:dyDescent="0.25">
      <c r="A299" s="69"/>
      <c r="B299" s="68"/>
      <c r="C299" s="74" t="str">
        <f>+IFERROR(IF(LEN(VLOOKUP(PAccionEnMunicipiosMarzo2022!$B299,PdeAccion_SeguimientoMarzo2022!$M$5:$S$1707,7,FALSE))=0,"",VLOOKUP(PAccionEnMunicipiosMarzo2022!B299,PdeAccion_SeguimientoMarzo2022!$M$5:$S$1707,7,FALSE)),"")</f>
        <v/>
      </c>
      <c r="D299" s="74" t="str">
        <f>+IFERROR(IF(LEN(VLOOKUP(PAccionEnMunicipiosMarzo2022!$B299,PdeAccion_SeguimientoMarzo2022!$M$5:$S$1707,7,FALSE))=0,"",VLOOKUP(PAccionEnMunicipiosMarzo2022!$B299,PdeAccion_SeguimientoMarzo2022!$M$5:$S$1707,4,FALSE)),"")</f>
        <v/>
      </c>
      <c r="E299" s="76"/>
      <c r="F299" s="76"/>
      <c r="G299" s="76"/>
      <c r="H299" s="75" t="str">
        <f>+IF(ABS(SUMIF($B$4:$B$1002,B299,$F$4:$F$1002)-IF(ISERROR(VLOOKUP(B299,PdeAccion_SeguimientoMarzo2022!$M$5:$S$1703,7,FALSE)),0,VLOOKUP(B299,PdeAccion_SeguimientoMarzo2022!$M$5:$S$1703,7,FALSE)))=0,"",ABS(SUMIF($B$4:$B$1002,B299,$F$4:$F$1002)-IF(ISERROR(VLOOKUP(B299,PdeAccion_SeguimientoMarzo2022!$M$5:$S$1703,7,FALSE)),0,VLOOKUP(B299,PdeAccion_SeguimientoMarzo2022!$M$5:$S$1703,7,FALSE))))</f>
        <v/>
      </c>
      <c r="I299" s="74" t="str">
        <f t="shared" si="8"/>
        <v/>
      </c>
      <c r="J299" s="75" t="str">
        <f t="shared" si="9"/>
        <v/>
      </c>
    </row>
    <row r="300" spans="1:10" x14ac:dyDescent="0.25">
      <c r="A300" s="69"/>
      <c r="B300" s="68"/>
      <c r="C300" s="74" t="str">
        <f>+IFERROR(IF(LEN(VLOOKUP(PAccionEnMunicipiosMarzo2022!$B300,PdeAccion_SeguimientoMarzo2022!$M$5:$S$1707,7,FALSE))=0,"",VLOOKUP(PAccionEnMunicipiosMarzo2022!B300,PdeAccion_SeguimientoMarzo2022!$M$5:$S$1707,7,FALSE)),"")</f>
        <v/>
      </c>
      <c r="D300" s="74" t="str">
        <f>+IFERROR(IF(LEN(VLOOKUP(PAccionEnMunicipiosMarzo2022!$B300,PdeAccion_SeguimientoMarzo2022!$M$5:$S$1707,7,FALSE))=0,"",VLOOKUP(PAccionEnMunicipiosMarzo2022!$B300,PdeAccion_SeguimientoMarzo2022!$M$5:$S$1707,4,FALSE)),"")</f>
        <v/>
      </c>
      <c r="E300" s="76"/>
      <c r="F300" s="76"/>
      <c r="G300" s="76"/>
      <c r="H300" s="75" t="str">
        <f>+IF(ABS(SUMIF($B$4:$B$1002,B300,$F$4:$F$1002)-IF(ISERROR(VLOOKUP(B300,PdeAccion_SeguimientoMarzo2022!$M$5:$S$1703,7,FALSE)),0,VLOOKUP(B300,PdeAccion_SeguimientoMarzo2022!$M$5:$S$1703,7,FALSE)))=0,"",ABS(SUMIF($B$4:$B$1002,B300,$F$4:$F$1002)-IF(ISERROR(VLOOKUP(B300,PdeAccion_SeguimientoMarzo2022!$M$5:$S$1703,7,FALSE)),0,VLOOKUP(B300,PdeAccion_SeguimientoMarzo2022!$M$5:$S$1703,7,FALSE))))</f>
        <v/>
      </c>
      <c r="I300" s="74" t="str">
        <f t="shared" si="8"/>
        <v/>
      </c>
      <c r="J300" s="75" t="str">
        <f t="shared" si="9"/>
        <v/>
      </c>
    </row>
    <row r="301" spans="1:10" x14ac:dyDescent="0.25">
      <c r="A301" s="69"/>
      <c r="B301" s="68"/>
      <c r="C301" s="74" t="str">
        <f>+IFERROR(IF(LEN(VLOOKUP(PAccionEnMunicipiosMarzo2022!$B301,PdeAccion_SeguimientoMarzo2022!$M$5:$S$1707,7,FALSE))=0,"",VLOOKUP(PAccionEnMunicipiosMarzo2022!B301,PdeAccion_SeguimientoMarzo2022!$M$5:$S$1707,7,FALSE)),"")</f>
        <v/>
      </c>
      <c r="D301" s="74" t="str">
        <f>+IFERROR(IF(LEN(VLOOKUP(PAccionEnMunicipiosMarzo2022!$B301,PdeAccion_SeguimientoMarzo2022!$M$5:$S$1707,7,FALSE))=0,"",VLOOKUP(PAccionEnMunicipiosMarzo2022!$B301,PdeAccion_SeguimientoMarzo2022!$M$5:$S$1707,4,FALSE)),"")</f>
        <v/>
      </c>
      <c r="E301" s="76"/>
      <c r="F301" s="76"/>
      <c r="G301" s="76"/>
      <c r="H301" s="75" t="str">
        <f>+IF(ABS(SUMIF($B$4:$B$1002,B301,$F$4:$F$1002)-IF(ISERROR(VLOOKUP(B301,PdeAccion_SeguimientoMarzo2022!$M$5:$S$1703,7,FALSE)),0,VLOOKUP(B301,PdeAccion_SeguimientoMarzo2022!$M$5:$S$1703,7,FALSE)))=0,"",ABS(SUMIF($B$4:$B$1002,B301,$F$4:$F$1002)-IF(ISERROR(VLOOKUP(B301,PdeAccion_SeguimientoMarzo2022!$M$5:$S$1703,7,FALSE)),0,VLOOKUP(B301,PdeAccion_SeguimientoMarzo2022!$M$5:$S$1703,7,FALSE))))</f>
        <v/>
      </c>
      <c r="I301" s="74" t="str">
        <f t="shared" si="8"/>
        <v/>
      </c>
      <c r="J301" s="75" t="str">
        <f t="shared" si="9"/>
        <v/>
      </c>
    </row>
    <row r="302" spans="1:10" x14ac:dyDescent="0.25">
      <c r="A302" s="69"/>
      <c r="B302" s="68"/>
      <c r="C302" s="74" t="str">
        <f>+IFERROR(IF(LEN(VLOOKUP(PAccionEnMunicipiosMarzo2022!$B302,PdeAccion_SeguimientoMarzo2022!$M$5:$S$1707,7,FALSE))=0,"",VLOOKUP(PAccionEnMunicipiosMarzo2022!B302,PdeAccion_SeguimientoMarzo2022!$M$5:$S$1707,7,FALSE)),"")</f>
        <v/>
      </c>
      <c r="D302" s="74" t="str">
        <f>+IFERROR(IF(LEN(VLOOKUP(PAccionEnMunicipiosMarzo2022!$B302,PdeAccion_SeguimientoMarzo2022!$M$5:$S$1707,7,FALSE))=0,"",VLOOKUP(PAccionEnMunicipiosMarzo2022!$B302,PdeAccion_SeguimientoMarzo2022!$M$5:$S$1707,4,FALSE)),"")</f>
        <v/>
      </c>
      <c r="E302" s="76"/>
      <c r="F302" s="76"/>
      <c r="G302" s="76"/>
      <c r="H302" s="75" t="str">
        <f>+IF(ABS(SUMIF($B$4:$B$1002,B302,$F$4:$F$1002)-IF(ISERROR(VLOOKUP(B302,PdeAccion_SeguimientoMarzo2022!$M$5:$S$1703,7,FALSE)),0,VLOOKUP(B302,PdeAccion_SeguimientoMarzo2022!$M$5:$S$1703,7,FALSE)))=0,"",ABS(SUMIF($B$4:$B$1002,B302,$F$4:$F$1002)-IF(ISERROR(VLOOKUP(B302,PdeAccion_SeguimientoMarzo2022!$M$5:$S$1703,7,FALSE)),0,VLOOKUP(B302,PdeAccion_SeguimientoMarzo2022!$M$5:$S$1703,7,FALSE))))</f>
        <v/>
      </c>
      <c r="I302" s="74" t="str">
        <f t="shared" si="8"/>
        <v/>
      </c>
      <c r="J302" s="75" t="str">
        <f t="shared" si="9"/>
        <v/>
      </c>
    </row>
    <row r="303" spans="1:10" x14ac:dyDescent="0.25">
      <c r="A303" s="69"/>
      <c r="B303" s="68"/>
      <c r="C303" s="74" t="str">
        <f>+IFERROR(IF(LEN(VLOOKUP(PAccionEnMunicipiosMarzo2022!$B303,PdeAccion_SeguimientoMarzo2022!$M$5:$S$1707,7,FALSE))=0,"",VLOOKUP(PAccionEnMunicipiosMarzo2022!B303,PdeAccion_SeguimientoMarzo2022!$M$5:$S$1707,7,FALSE)),"")</f>
        <v/>
      </c>
      <c r="D303" s="74" t="str">
        <f>+IFERROR(IF(LEN(VLOOKUP(PAccionEnMunicipiosMarzo2022!$B303,PdeAccion_SeguimientoMarzo2022!$M$5:$S$1707,7,FALSE))=0,"",VLOOKUP(PAccionEnMunicipiosMarzo2022!$B303,PdeAccion_SeguimientoMarzo2022!$M$5:$S$1707,4,FALSE)),"")</f>
        <v/>
      </c>
      <c r="E303" s="76"/>
      <c r="F303" s="76"/>
      <c r="G303" s="76"/>
      <c r="H303" s="75" t="str">
        <f>+IF(ABS(SUMIF($B$4:$B$1002,B303,$F$4:$F$1002)-IF(ISERROR(VLOOKUP(B303,PdeAccion_SeguimientoMarzo2022!$M$5:$S$1703,7,FALSE)),0,VLOOKUP(B303,PdeAccion_SeguimientoMarzo2022!$M$5:$S$1703,7,FALSE)))=0,"",ABS(SUMIF($B$4:$B$1002,B303,$F$4:$F$1002)-IF(ISERROR(VLOOKUP(B303,PdeAccion_SeguimientoMarzo2022!$M$5:$S$1703,7,FALSE)),0,VLOOKUP(B303,PdeAccion_SeguimientoMarzo2022!$M$5:$S$1703,7,FALSE))))</f>
        <v/>
      </c>
      <c r="I303" s="74" t="str">
        <f t="shared" si="8"/>
        <v/>
      </c>
      <c r="J303" s="75" t="str">
        <f t="shared" si="9"/>
        <v/>
      </c>
    </row>
    <row r="304" spans="1:10" x14ac:dyDescent="0.25">
      <c r="A304" s="69"/>
      <c r="B304" s="68"/>
      <c r="C304" s="74" t="str">
        <f>+IFERROR(IF(LEN(VLOOKUP(PAccionEnMunicipiosMarzo2022!$B304,PdeAccion_SeguimientoMarzo2022!$M$5:$S$1707,7,FALSE))=0,"",VLOOKUP(PAccionEnMunicipiosMarzo2022!B304,PdeAccion_SeguimientoMarzo2022!$M$5:$S$1707,7,FALSE)),"")</f>
        <v/>
      </c>
      <c r="D304" s="74" t="str">
        <f>+IFERROR(IF(LEN(VLOOKUP(PAccionEnMunicipiosMarzo2022!$B304,PdeAccion_SeguimientoMarzo2022!$M$5:$S$1707,7,FALSE))=0,"",VLOOKUP(PAccionEnMunicipiosMarzo2022!$B304,PdeAccion_SeguimientoMarzo2022!$M$5:$S$1707,4,FALSE)),"")</f>
        <v/>
      </c>
      <c r="E304" s="76"/>
      <c r="F304" s="76"/>
      <c r="G304" s="76"/>
      <c r="H304" s="75" t="str">
        <f>+IF(ABS(SUMIF($B$4:$B$1002,B304,$F$4:$F$1002)-IF(ISERROR(VLOOKUP(B304,PdeAccion_SeguimientoMarzo2022!$M$5:$S$1703,7,FALSE)),0,VLOOKUP(B304,PdeAccion_SeguimientoMarzo2022!$M$5:$S$1703,7,FALSE)))=0,"",ABS(SUMIF($B$4:$B$1002,B304,$F$4:$F$1002)-IF(ISERROR(VLOOKUP(B304,PdeAccion_SeguimientoMarzo2022!$M$5:$S$1703,7,FALSE)),0,VLOOKUP(B304,PdeAccion_SeguimientoMarzo2022!$M$5:$S$1703,7,FALSE))))</f>
        <v/>
      </c>
      <c r="I304" s="74" t="str">
        <f t="shared" si="8"/>
        <v/>
      </c>
      <c r="J304" s="75" t="str">
        <f t="shared" si="9"/>
        <v/>
      </c>
    </row>
    <row r="305" spans="1:10" x14ac:dyDescent="0.25">
      <c r="A305" s="69"/>
      <c r="B305" s="68"/>
      <c r="C305" s="74" t="str">
        <f>+IFERROR(IF(LEN(VLOOKUP(PAccionEnMunicipiosMarzo2022!$B305,PdeAccion_SeguimientoMarzo2022!$M$5:$S$1707,7,FALSE))=0,"",VLOOKUP(PAccionEnMunicipiosMarzo2022!B305,PdeAccion_SeguimientoMarzo2022!$M$5:$S$1707,7,FALSE)),"")</f>
        <v/>
      </c>
      <c r="D305" s="74" t="str">
        <f>+IFERROR(IF(LEN(VLOOKUP(PAccionEnMunicipiosMarzo2022!$B305,PdeAccion_SeguimientoMarzo2022!$M$5:$S$1707,7,FALSE))=0,"",VLOOKUP(PAccionEnMunicipiosMarzo2022!$B305,PdeAccion_SeguimientoMarzo2022!$M$5:$S$1707,4,FALSE)),"")</f>
        <v/>
      </c>
      <c r="E305" s="76"/>
      <c r="F305" s="76"/>
      <c r="G305" s="76"/>
      <c r="H305" s="75" t="str">
        <f>+IF(ABS(SUMIF($B$4:$B$1002,B305,$F$4:$F$1002)-IF(ISERROR(VLOOKUP(B305,PdeAccion_SeguimientoMarzo2022!$M$5:$S$1703,7,FALSE)),0,VLOOKUP(B305,PdeAccion_SeguimientoMarzo2022!$M$5:$S$1703,7,FALSE)))=0,"",ABS(SUMIF($B$4:$B$1002,B305,$F$4:$F$1002)-IF(ISERROR(VLOOKUP(B305,PdeAccion_SeguimientoMarzo2022!$M$5:$S$1703,7,FALSE)),0,VLOOKUP(B305,PdeAccion_SeguimientoMarzo2022!$M$5:$S$1703,7,FALSE))))</f>
        <v/>
      </c>
      <c r="I305" s="74" t="str">
        <f t="shared" si="8"/>
        <v/>
      </c>
      <c r="J305" s="75" t="str">
        <f t="shared" si="9"/>
        <v/>
      </c>
    </row>
    <row r="306" spans="1:10" x14ac:dyDescent="0.25">
      <c r="A306" s="69"/>
      <c r="B306" s="68"/>
      <c r="C306" s="74" t="str">
        <f>+IFERROR(IF(LEN(VLOOKUP(PAccionEnMunicipiosMarzo2022!$B306,PdeAccion_SeguimientoMarzo2022!$M$5:$S$1707,7,FALSE))=0,"",VLOOKUP(PAccionEnMunicipiosMarzo2022!B306,PdeAccion_SeguimientoMarzo2022!$M$5:$S$1707,7,FALSE)),"")</f>
        <v/>
      </c>
      <c r="D306" s="74" t="str">
        <f>+IFERROR(IF(LEN(VLOOKUP(PAccionEnMunicipiosMarzo2022!$B306,PdeAccion_SeguimientoMarzo2022!$M$5:$S$1707,7,FALSE))=0,"",VLOOKUP(PAccionEnMunicipiosMarzo2022!$B306,PdeAccion_SeguimientoMarzo2022!$M$5:$S$1707,4,FALSE)),"")</f>
        <v/>
      </c>
      <c r="E306" s="76"/>
      <c r="F306" s="76"/>
      <c r="G306" s="76"/>
      <c r="H306" s="75" t="str">
        <f>+IF(ABS(SUMIF($B$4:$B$1002,B306,$F$4:$F$1002)-IF(ISERROR(VLOOKUP(B306,PdeAccion_SeguimientoMarzo2022!$M$5:$S$1703,7,FALSE)),0,VLOOKUP(B306,PdeAccion_SeguimientoMarzo2022!$M$5:$S$1703,7,FALSE)))=0,"",ABS(SUMIF($B$4:$B$1002,B306,$F$4:$F$1002)-IF(ISERROR(VLOOKUP(B306,PdeAccion_SeguimientoMarzo2022!$M$5:$S$1703,7,FALSE)),0,VLOOKUP(B306,PdeAccion_SeguimientoMarzo2022!$M$5:$S$1703,7,FALSE))))</f>
        <v/>
      </c>
      <c r="I306" s="74" t="str">
        <f t="shared" si="8"/>
        <v/>
      </c>
      <c r="J306" s="75" t="str">
        <f t="shared" si="9"/>
        <v/>
      </c>
    </row>
    <row r="307" spans="1:10" x14ac:dyDescent="0.25">
      <c r="A307" s="69"/>
      <c r="B307" s="68"/>
      <c r="C307" s="74" t="str">
        <f>+IFERROR(IF(LEN(VLOOKUP(PAccionEnMunicipiosMarzo2022!$B307,PdeAccion_SeguimientoMarzo2022!$M$5:$S$1707,7,FALSE))=0,"",VLOOKUP(PAccionEnMunicipiosMarzo2022!B307,PdeAccion_SeguimientoMarzo2022!$M$5:$S$1707,7,FALSE)),"")</f>
        <v/>
      </c>
      <c r="D307" s="74" t="str">
        <f>+IFERROR(IF(LEN(VLOOKUP(PAccionEnMunicipiosMarzo2022!$B307,PdeAccion_SeguimientoMarzo2022!$M$5:$S$1707,7,FALSE))=0,"",VLOOKUP(PAccionEnMunicipiosMarzo2022!$B307,PdeAccion_SeguimientoMarzo2022!$M$5:$S$1707,4,FALSE)),"")</f>
        <v/>
      </c>
      <c r="E307" s="76"/>
      <c r="F307" s="76"/>
      <c r="G307" s="76"/>
      <c r="H307" s="75" t="str">
        <f>+IF(ABS(SUMIF($B$4:$B$1002,B307,$F$4:$F$1002)-IF(ISERROR(VLOOKUP(B307,PdeAccion_SeguimientoMarzo2022!$M$5:$S$1703,7,FALSE)),0,VLOOKUP(B307,PdeAccion_SeguimientoMarzo2022!$M$5:$S$1703,7,FALSE)))=0,"",ABS(SUMIF($B$4:$B$1002,B307,$F$4:$F$1002)-IF(ISERROR(VLOOKUP(B307,PdeAccion_SeguimientoMarzo2022!$M$5:$S$1703,7,FALSE)),0,VLOOKUP(B307,PdeAccion_SeguimientoMarzo2022!$M$5:$S$1703,7,FALSE))))</f>
        <v/>
      </c>
      <c r="I307" s="74" t="str">
        <f t="shared" si="8"/>
        <v/>
      </c>
      <c r="J307" s="75" t="str">
        <f t="shared" si="9"/>
        <v/>
      </c>
    </row>
    <row r="308" spans="1:10" x14ac:dyDescent="0.25">
      <c r="A308" s="69"/>
      <c r="B308" s="68"/>
      <c r="C308" s="74" t="str">
        <f>+IFERROR(IF(LEN(VLOOKUP(PAccionEnMunicipiosMarzo2022!$B308,PdeAccion_SeguimientoMarzo2022!$M$5:$S$1707,7,FALSE))=0,"",VLOOKUP(PAccionEnMunicipiosMarzo2022!B308,PdeAccion_SeguimientoMarzo2022!$M$5:$S$1707,7,FALSE)),"")</f>
        <v/>
      </c>
      <c r="D308" s="74" t="str">
        <f>+IFERROR(IF(LEN(VLOOKUP(PAccionEnMunicipiosMarzo2022!$B308,PdeAccion_SeguimientoMarzo2022!$M$5:$S$1707,7,FALSE))=0,"",VLOOKUP(PAccionEnMunicipiosMarzo2022!$B308,PdeAccion_SeguimientoMarzo2022!$M$5:$S$1707,4,FALSE)),"")</f>
        <v/>
      </c>
      <c r="E308" s="76"/>
      <c r="F308" s="76"/>
      <c r="G308" s="76"/>
      <c r="H308" s="75" t="str">
        <f>+IF(ABS(SUMIF($B$4:$B$1002,B308,$F$4:$F$1002)-IF(ISERROR(VLOOKUP(B308,PdeAccion_SeguimientoMarzo2022!$M$5:$S$1703,7,FALSE)),0,VLOOKUP(B308,PdeAccion_SeguimientoMarzo2022!$M$5:$S$1703,7,FALSE)))=0,"",ABS(SUMIF($B$4:$B$1002,B308,$F$4:$F$1002)-IF(ISERROR(VLOOKUP(B308,PdeAccion_SeguimientoMarzo2022!$M$5:$S$1703,7,FALSE)),0,VLOOKUP(B308,PdeAccion_SeguimientoMarzo2022!$M$5:$S$1703,7,FALSE))))</f>
        <v/>
      </c>
      <c r="I308" s="74" t="str">
        <f t="shared" si="8"/>
        <v/>
      </c>
      <c r="J308" s="75" t="str">
        <f t="shared" si="9"/>
        <v/>
      </c>
    </row>
    <row r="309" spans="1:10" x14ac:dyDescent="0.25">
      <c r="A309" s="69"/>
      <c r="B309" s="68"/>
      <c r="C309" s="74" t="str">
        <f>+IFERROR(IF(LEN(VLOOKUP(PAccionEnMunicipiosMarzo2022!$B309,PdeAccion_SeguimientoMarzo2022!$M$5:$S$1707,7,FALSE))=0,"",VLOOKUP(PAccionEnMunicipiosMarzo2022!B309,PdeAccion_SeguimientoMarzo2022!$M$5:$S$1707,7,FALSE)),"")</f>
        <v/>
      </c>
      <c r="D309" s="74" t="str">
        <f>+IFERROR(IF(LEN(VLOOKUP(PAccionEnMunicipiosMarzo2022!$B309,PdeAccion_SeguimientoMarzo2022!$M$5:$S$1707,7,FALSE))=0,"",VLOOKUP(PAccionEnMunicipiosMarzo2022!$B309,PdeAccion_SeguimientoMarzo2022!$M$5:$S$1707,4,FALSE)),"")</f>
        <v/>
      </c>
      <c r="E309" s="76"/>
      <c r="F309" s="76"/>
      <c r="G309" s="76"/>
      <c r="H309" s="75" t="str">
        <f>+IF(ABS(SUMIF($B$4:$B$1002,B309,$F$4:$F$1002)-IF(ISERROR(VLOOKUP(B309,PdeAccion_SeguimientoMarzo2022!$M$5:$S$1703,7,FALSE)),0,VLOOKUP(B309,PdeAccion_SeguimientoMarzo2022!$M$5:$S$1703,7,FALSE)))=0,"",ABS(SUMIF($B$4:$B$1002,B309,$F$4:$F$1002)-IF(ISERROR(VLOOKUP(B309,PdeAccion_SeguimientoMarzo2022!$M$5:$S$1703,7,FALSE)),0,VLOOKUP(B309,PdeAccion_SeguimientoMarzo2022!$M$5:$S$1703,7,FALSE))))</f>
        <v/>
      </c>
      <c r="I309" s="74" t="str">
        <f t="shared" si="8"/>
        <v/>
      </c>
      <c r="J309" s="75" t="str">
        <f t="shared" si="9"/>
        <v/>
      </c>
    </row>
    <row r="310" spans="1:10" x14ac:dyDescent="0.25">
      <c r="A310" s="69"/>
      <c r="B310" s="68"/>
      <c r="C310" s="74" t="str">
        <f>+IFERROR(IF(LEN(VLOOKUP(PAccionEnMunicipiosMarzo2022!$B310,PdeAccion_SeguimientoMarzo2022!$M$5:$S$1707,7,FALSE))=0,"",VLOOKUP(PAccionEnMunicipiosMarzo2022!B310,PdeAccion_SeguimientoMarzo2022!$M$5:$S$1707,7,FALSE)),"")</f>
        <v/>
      </c>
      <c r="D310" s="74" t="str">
        <f>+IFERROR(IF(LEN(VLOOKUP(PAccionEnMunicipiosMarzo2022!$B310,PdeAccion_SeguimientoMarzo2022!$M$5:$S$1707,7,FALSE))=0,"",VLOOKUP(PAccionEnMunicipiosMarzo2022!$B310,PdeAccion_SeguimientoMarzo2022!$M$5:$S$1707,4,FALSE)),"")</f>
        <v/>
      </c>
      <c r="E310" s="76"/>
      <c r="F310" s="76"/>
      <c r="G310" s="76"/>
      <c r="H310" s="75" t="str">
        <f>+IF(ABS(SUMIF($B$4:$B$1002,B310,$F$4:$F$1002)-IF(ISERROR(VLOOKUP(B310,PdeAccion_SeguimientoMarzo2022!$M$5:$S$1703,7,FALSE)),0,VLOOKUP(B310,PdeAccion_SeguimientoMarzo2022!$M$5:$S$1703,7,FALSE)))=0,"",ABS(SUMIF($B$4:$B$1002,B310,$F$4:$F$1002)-IF(ISERROR(VLOOKUP(B310,PdeAccion_SeguimientoMarzo2022!$M$5:$S$1703,7,FALSE)),0,VLOOKUP(B310,PdeAccion_SeguimientoMarzo2022!$M$5:$S$1703,7,FALSE))))</f>
        <v/>
      </c>
      <c r="I310" s="74" t="str">
        <f t="shared" si="8"/>
        <v/>
      </c>
      <c r="J310" s="75" t="str">
        <f t="shared" si="9"/>
        <v/>
      </c>
    </row>
    <row r="311" spans="1:10" x14ac:dyDescent="0.25">
      <c r="A311" s="69"/>
      <c r="B311" s="68"/>
      <c r="C311" s="74" t="str">
        <f>+IFERROR(IF(LEN(VLOOKUP(PAccionEnMunicipiosMarzo2022!$B311,PdeAccion_SeguimientoMarzo2022!$M$5:$S$1707,7,FALSE))=0,"",VLOOKUP(PAccionEnMunicipiosMarzo2022!B311,PdeAccion_SeguimientoMarzo2022!$M$5:$S$1707,7,FALSE)),"")</f>
        <v/>
      </c>
      <c r="D311" s="74" t="str">
        <f>+IFERROR(IF(LEN(VLOOKUP(PAccionEnMunicipiosMarzo2022!$B311,PdeAccion_SeguimientoMarzo2022!$M$5:$S$1707,7,FALSE))=0,"",VLOOKUP(PAccionEnMunicipiosMarzo2022!$B311,PdeAccion_SeguimientoMarzo2022!$M$5:$S$1707,4,FALSE)),"")</f>
        <v/>
      </c>
      <c r="E311" s="76"/>
      <c r="F311" s="76"/>
      <c r="G311" s="76"/>
      <c r="H311" s="75" t="str">
        <f>+IF(ABS(SUMIF($B$4:$B$1002,B311,$F$4:$F$1002)-IF(ISERROR(VLOOKUP(B311,PdeAccion_SeguimientoMarzo2022!$M$5:$S$1703,7,FALSE)),0,VLOOKUP(B311,PdeAccion_SeguimientoMarzo2022!$M$5:$S$1703,7,FALSE)))=0,"",ABS(SUMIF($B$4:$B$1002,B311,$F$4:$F$1002)-IF(ISERROR(VLOOKUP(B311,PdeAccion_SeguimientoMarzo2022!$M$5:$S$1703,7,FALSE)),0,VLOOKUP(B311,PdeAccion_SeguimientoMarzo2022!$M$5:$S$1703,7,FALSE))))</f>
        <v/>
      </c>
      <c r="I311" s="74" t="str">
        <f t="shared" si="8"/>
        <v/>
      </c>
      <c r="J311" s="75" t="str">
        <f t="shared" si="9"/>
        <v/>
      </c>
    </row>
    <row r="312" spans="1:10" x14ac:dyDescent="0.25">
      <c r="A312" s="69"/>
      <c r="B312" s="68"/>
      <c r="C312" s="74" t="str">
        <f>+IFERROR(IF(LEN(VLOOKUP(PAccionEnMunicipiosMarzo2022!$B312,PdeAccion_SeguimientoMarzo2022!$M$5:$S$1707,7,FALSE))=0,"",VLOOKUP(PAccionEnMunicipiosMarzo2022!B312,PdeAccion_SeguimientoMarzo2022!$M$5:$S$1707,7,FALSE)),"")</f>
        <v/>
      </c>
      <c r="D312" s="74" t="str">
        <f>+IFERROR(IF(LEN(VLOOKUP(PAccionEnMunicipiosMarzo2022!$B312,PdeAccion_SeguimientoMarzo2022!$M$5:$S$1707,7,FALSE))=0,"",VLOOKUP(PAccionEnMunicipiosMarzo2022!$B312,PdeAccion_SeguimientoMarzo2022!$M$5:$S$1707,4,FALSE)),"")</f>
        <v/>
      </c>
      <c r="E312" s="76"/>
      <c r="F312" s="76"/>
      <c r="G312" s="76"/>
      <c r="H312" s="75" t="str">
        <f>+IF(ABS(SUMIF($B$4:$B$1002,B312,$F$4:$F$1002)-IF(ISERROR(VLOOKUP(B312,PdeAccion_SeguimientoMarzo2022!$M$5:$S$1703,7,FALSE)),0,VLOOKUP(B312,PdeAccion_SeguimientoMarzo2022!$M$5:$S$1703,7,FALSE)))=0,"",ABS(SUMIF($B$4:$B$1002,B312,$F$4:$F$1002)-IF(ISERROR(VLOOKUP(B312,PdeAccion_SeguimientoMarzo2022!$M$5:$S$1703,7,FALSE)),0,VLOOKUP(B312,PdeAccion_SeguimientoMarzo2022!$M$5:$S$1703,7,FALSE))))</f>
        <v/>
      </c>
      <c r="I312" s="74" t="str">
        <f t="shared" si="8"/>
        <v/>
      </c>
      <c r="J312" s="75" t="str">
        <f t="shared" si="9"/>
        <v/>
      </c>
    </row>
    <row r="313" spans="1:10" x14ac:dyDescent="0.25">
      <c r="A313" s="69"/>
      <c r="B313" s="68"/>
      <c r="C313" s="74" t="str">
        <f>+IFERROR(IF(LEN(VLOOKUP(PAccionEnMunicipiosMarzo2022!$B313,PdeAccion_SeguimientoMarzo2022!$M$5:$S$1707,7,FALSE))=0,"",VLOOKUP(PAccionEnMunicipiosMarzo2022!B313,PdeAccion_SeguimientoMarzo2022!$M$5:$S$1707,7,FALSE)),"")</f>
        <v/>
      </c>
      <c r="D313" s="74" t="str">
        <f>+IFERROR(IF(LEN(VLOOKUP(PAccionEnMunicipiosMarzo2022!$B313,PdeAccion_SeguimientoMarzo2022!$M$5:$S$1707,7,FALSE))=0,"",VLOOKUP(PAccionEnMunicipiosMarzo2022!$B313,PdeAccion_SeguimientoMarzo2022!$M$5:$S$1707,4,FALSE)),"")</f>
        <v/>
      </c>
      <c r="E313" s="76"/>
      <c r="F313" s="76"/>
      <c r="G313" s="76"/>
      <c r="H313" s="75" t="str">
        <f>+IF(ABS(SUMIF($B$4:$B$1002,B313,$F$4:$F$1002)-IF(ISERROR(VLOOKUP(B313,PdeAccion_SeguimientoMarzo2022!$M$5:$S$1703,7,FALSE)),0,VLOOKUP(B313,PdeAccion_SeguimientoMarzo2022!$M$5:$S$1703,7,FALSE)))=0,"",ABS(SUMIF($B$4:$B$1002,B313,$F$4:$F$1002)-IF(ISERROR(VLOOKUP(B313,PdeAccion_SeguimientoMarzo2022!$M$5:$S$1703,7,FALSE)),0,VLOOKUP(B313,PdeAccion_SeguimientoMarzo2022!$M$5:$S$1703,7,FALSE))))</f>
        <v/>
      </c>
      <c r="I313" s="74" t="str">
        <f t="shared" si="8"/>
        <v/>
      </c>
      <c r="J313" s="75" t="str">
        <f t="shared" si="9"/>
        <v/>
      </c>
    </row>
    <row r="314" spans="1:10" x14ac:dyDescent="0.25">
      <c r="A314" s="69"/>
      <c r="B314" s="68"/>
      <c r="C314" s="74" t="str">
        <f>+IFERROR(IF(LEN(VLOOKUP(PAccionEnMunicipiosMarzo2022!$B314,PdeAccion_SeguimientoMarzo2022!$M$5:$S$1707,7,FALSE))=0,"",VLOOKUP(PAccionEnMunicipiosMarzo2022!B314,PdeAccion_SeguimientoMarzo2022!$M$5:$S$1707,7,FALSE)),"")</f>
        <v/>
      </c>
      <c r="D314" s="74" t="str">
        <f>+IFERROR(IF(LEN(VLOOKUP(PAccionEnMunicipiosMarzo2022!$B314,PdeAccion_SeguimientoMarzo2022!$M$5:$S$1707,7,FALSE))=0,"",VLOOKUP(PAccionEnMunicipiosMarzo2022!$B314,PdeAccion_SeguimientoMarzo2022!$M$5:$S$1707,4,FALSE)),"")</f>
        <v/>
      </c>
      <c r="E314" s="76"/>
      <c r="F314" s="76"/>
      <c r="G314" s="76"/>
      <c r="H314" s="75" t="str">
        <f>+IF(ABS(SUMIF($B$4:$B$1002,B314,$F$4:$F$1002)-IF(ISERROR(VLOOKUP(B314,PdeAccion_SeguimientoMarzo2022!$M$5:$S$1703,7,FALSE)),0,VLOOKUP(B314,PdeAccion_SeguimientoMarzo2022!$M$5:$S$1703,7,FALSE)))=0,"",ABS(SUMIF($B$4:$B$1002,B314,$F$4:$F$1002)-IF(ISERROR(VLOOKUP(B314,PdeAccion_SeguimientoMarzo2022!$M$5:$S$1703,7,FALSE)),0,VLOOKUP(B314,PdeAccion_SeguimientoMarzo2022!$M$5:$S$1703,7,FALSE))))</f>
        <v/>
      </c>
      <c r="I314" s="74" t="str">
        <f t="shared" si="8"/>
        <v/>
      </c>
      <c r="J314" s="75" t="str">
        <f t="shared" si="9"/>
        <v/>
      </c>
    </row>
    <row r="315" spans="1:10" x14ac:dyDescent="0.25">
      <c r="A315" s="69"/>
      <c r="B315" s="68"/>
      <c r="C315" s="74" t="str">
        <f>+IFERROR(IF(LEN(VLOOKUP(PAccionEnMunicipiosMarzo2022!$B315,PdeAccion_SeguimientoMarzo2022!$M$5:$S$1707,7,FALSE))=0,"",VLOOKUP(PAccionEnMunicipiosMarzo2022!B315,PdeAccion_SeguimientoMarzo2022!$M$5:$S$1707,7,FALSE)),"")</f>
        <v/>
      </c>
      <c r="D315" s="74" t="str">
        <f>+IFERROR(IF(LEN(VLOOKUP(PAccionEnMunicipiosMarzo2022!$B315,PdeAccion_SeguimientoMarzo2022!$M$5:$S$1707,7,FALSE))=0,"",VLOOKUP(PAccionEnMunicipiosMarzo2022!$B315,PdeAccion_SeguimientoMarzo2022!$M$5:$S$1707,4,FALSE)),"")</f>
        <v/>
      </c>
      <c r="E315" s="76"/>
      <c r="F315" s="76"/>
      <c r="G315" s="76"/>
      <c r="H315" s="75" t="str">
        <f>+IF(ABS(SUMIF($B$4:$B$1002,B315,$F$4:$F$1002)-IF(ISERROR(VLOOKUP(B315,PdeAccion_SeguimientoMarzo2022!$M$5:$S$1703,7,FALSE)),0,VLOOKUP(B315,PdeAccion_SeguimientoMarzo2022!$M$5:$S$1703,7,FALSE)))=0,"",ABS(SUMIF($B$4:$B$1002,B315,$F$4:$F$1002)-IF(ISERROR(VLOOKUP(B315,PdeAccion_SeguimientoMarzo2022!$M$5:$S$1703,7,FALSE)),0,VLOOKUP(B315,PdeAccion_SeguimientoMarzo2022!$M$5:$S$1703,7,FALSE))))</f>
        <v/>
      </c>
      <c r="I315" s="74" t="str">
        <f t="shared" si="8"/>
        <v/>
      </c>
      <c r="J315" s="75" t="str">
        <f t="shared" si="9"/>
        <v/>
      </c>
    </row>
    <row r="316" spans="1:10" x14ac:dyDescent="0.25">
      <c r="A316" s="69"/>
      <c r="B316" s="68"/>
      <c r="C316" s="74" t="str">
        <f>+IFERROR(IF(LEN(VLOOKUP(PAccionEnMunicipiosMarzo2022!$B316,PdeAccion_SeguimientoMarzo2022!$M$5:$S$1707,7,FALSE))=0,"",VLOOKUP(PAccionEnMunicipiosMarzo2022!B316,PdeAccion_SeguimientoMarzo2022!$M$5:$S$1707,7,FALSE)),"")</f>
        <v/>
      </c>
      <c r="D316" s="74" t="str">
        <f>+IFERROR(IF(LEN(VLOOKUP(PAccionEnMunicipiosMarzo2022!$B316,PdeAccion_SeguimientoMarzo2022!$M$5:$S$1707,7,FALSE))=0,"",VLOOKUP(PAccionEnMunicipiosMarzo2022!$B316,PdeAccion_SeguimientoMarzo2022!$M$5:$S$1707,4,FALSE)),"")</f>
        <v/>
      </c>
      <c r="E316" s="76"/>
      <c r="F316" s="76"/>
      <c r="G316" s="76"/>
      <c r="H316" s="75" t="str">
        <f>+IF(ABS(SUMIF($B$4:$B$1002,B316,$F$4:$F$1002)-IF(ISERROR(VLOOKUP(B316,PdeAccion_SeguimientoMarzo2022!$M$5:$S$1703,7,FALSE)),0,VLOOKUP(B316,PdeAccion_SeguimientoMarzo2022!$M$5:$S$1703,7,FALSE)))=0,"",ABS(SUMIF($B$4:$B$1002,B316,$F$4:$F$1002)-IF(ISERROR(VLOOKUP(B316,PdeAccion_SeguimientoMarzo2022!$M$5:$S$1703,7,FALSE)),0,VLOOKUP(B316,PdeAccion_SeguimientoMarzo2022!$M$5:$S$1703,7,FALSE))))</f>
        <v/>
      </c>
      <c r="I316" s="74" t="str">
        <f t="shared" si="8"/>
        <v/>
      </c>
      <c r="J316" s="75" t="str">
        <f t="shared" si="9"/>
        <v/>
      </c>
    </row>
    <row r="317" spans="1:10" x14ac:dyDescent="0.25">
      <c r="A317" s="69"/>
      <c r="B317" s="68"/>
      <c r="C317" s="74" t="str">
        <f>+IFERROR(IF(LEN(VLOOKUP(PAccionEnMunicipiosMarzo2022!$B317,PdeAccion_SeguimientoMarzo2022!$M$5:$S$1707,7,FALSE))=0,"",VLOOKUP(PAccionEnMunicipiosMarzo2022!B317,PdeAccion_SeguimientoMarzo2022!$M$5:$S$1707,7,FALSE)),"")</f>
        <v/>
      </c>
      <c r="D317" s="74" t="str">
        <f>+IFERROR(IF(LEN(VLOOKUP(PAccionEnMunicipiosMarzo2022!$B317,PdeAccion_SeguimientoMarzo2022!$M$5:$S$1707,7,FALSE))=0,"",VLOOKUP(PAccionEnMunicipiosMarzo2022!$B317,PdeAccion_SeguimientoMarzo2022!$M$5:$S$1707,4,FALSE)),"")</f>
        <v/>
      </c>
      <c r="E317" s="76"/>
      <c r="F317" s="76"/>
      <c r="G317" s="76"/>
      <c r="H317" s="75" t="str">
        <f>+IF(ABS(SUMIF($B$4:$B$1002,B317,$F$4:$F$1002)-IF(ISERROR(VLOOKUP(B317,PdeAccion_SeguimientoMarzo2022!$M$5:$S$1703,7,FALSE)),0,VLOOKUP(B317,PdeAccion_SeguimientoMarzo2022!$M$5:$S$1703,7,FALSE)))=0,"",ABS(SUMIF($B$4:$B$1002,B317,$F$4:$F$1002)-IF(ISERROR(VLOOKUP(B317,PdeAccion_SeguimientoMarzo2022!$M$5:$S$1703,7,FALSE)),0,VLOOKUP(B317,PdeAccion_SeguimientoMarzo2022!$M$5:$S$1703,7,FALSE))))</f>
        <v/>
      </c>
      <c r="I317" s="74" t="str">
        <f t="shared" si="8"/>
        <v/>
      </c>
      <c r="J317" s="75" t="str">
        <f t="shared" si="9"/>
        <v/>
      </c>
    </row>
    <row r="318" spans="1:10" x14ac:dyDescent="0.25">
      <c r="A318" s="69"/>
      <c r="B318" s="68"/>
      <c r="C318" s="74" t="str">
        <f>+IFERROR(IF(LEN(VLOOKUP(PAccionEnMunicipiosMarzo2022!$B318,PdeAccion_SeguimientoMarzo2022!$M$5:$S$1707,7,FALSE))=0,"",VLOOKUP(PAccionEnMunicipiosMarzo2022!B318,PdeAccion_SeguimientoMarzo2022!$M$5:$S$1707,7,FALSE)),"")</f>
        <v/>
      </c>
      <c r="D318" s="74" t="str">
        <f>+IFERROR(IF(LEN(VLOOKUP(PAccionEnMunicipiosMarzo2022!$B318,PdeAccion_SeguimientoMarzo2022!$M$5:$S$1707,7,FALSE))=0,"",VLOOKUP(PAccionEnMunicipiosMarzo2022!$B318,PdeAccion_SeguimientoMarzo2022!$M$5:$S$1707,4,FALSE)),"")</f>
        <v/>
      </c>
      <c r="E318" s="76"/>
      <c r="F318" s="76"/>
      <c r="G318" s="76"/>
      <c r="H318" s="75" t="str">
        <f>+IF(ABS(SUMIF($B$4:$B$1002,B318,$F$4:$F$1002)-IF(ISERROR(VLOOKUP(B318,PdeAccion_SeguimientoMarzo2022!$M$5:$S$1703,7,FALSE)),0,VLOOKUP(B318,PdeAccion_SeguimientoMarzo2022!$M$5:$S$1703,7,FALSE)))=0,"",ABS(SUMIF($B$4:$B$1002,B318,$F$4:$F$1002)-IF(ISERROR(VLOOKUP(B318,PdeAccion_SeguimientoMarzo2022!$M$5:$S$1703,7,FALSE)),0,VLOOKUP(B318,PdeAccion_SeguimientoMarzo2022!$M$5:$S$1703,7,FALSE))))</f>
        <v/>
      </c>
      <c r="I318" s="74" t="str">
        <f t="shared" si="8"/>
        <v/>
      </c>
      <c r="J318" s="75" t="str">
        <f t="shared" si="9"/>
        <v/>
      </c>
    </row>
    <row r="319" spans="1:10" x14ac:dyDescent="0.25">
      <c r="A319" s="69"/>
      <c r="B319" s="68"/>
      <c r="C319" s="74" t="str">
        <f>+IFERROR(IF(LEN(VLOOKUP(PAccionEnMunicipiosMarzo2022!$B319,PdeAccion_SeguimientoMarzo2022!$M$5:$S$1707,7,FALSE))=0,"",VLOOKUP(PAccionEnMunicipiosMarzo2022!B319,PdeAccion_SeguimientoMarzo2022!$M$5:$S$1707,7,FALSE)),"")</f>
        <v/>
      </c>
      <c r="D319" s="74" t="str">
        <f>+IFERROR(IF(LEN(VLOOKUP(PAccionEnMunicipiosMarzo2022!$B319,PdeAccion_SeguimientoMarzo2022!$M$5:$S$1707,7,FALSE))=0,"",VLOOKUP(PAccionEnMunicipiosMarzo2022!$B319,PdeAccion_SeguimientoMarzo2022!$M$5:$S$1707,4,FALSE)),"")</f>
        <v/>
      </c>
      <c r="E319" s="76"/>
      <c r="F319" s="76"/>
      <c r="G319" s="76"/>
      <c r="H319" s="75" t="str">
        <f>+IF(ABS(SUMIF($B$4:$B$1002,B319,$F$4:$F$1002)-IF(ISERROR(VLOOKUP(B319,PdeAccion_SeguimientoMarzo2022!$M$5:$S$1703,7,FALSE)),0,VLOOKUP(B319,PdeAccion_SeguimientoMarzo2022!$M$5:$S$1703,7,FALSE)))=0,"",ABS(SUMIF($B$4:$B$1002,B319,$F$4:$F$1002)-IF(ISERROR(VLOOKUP(B319,PdeAccion_SeguimientoMarzo2022!$M$5:$S$1703,7,FALSE)),0,VLOOKUP(B319,PdeAccion_SeguimientoMarzo2022!$M$5:$S$1703,7,FALSE))))</f>
        <v/>
      </c>
      <c r="I319" s="74" t="str">
        <f t="shared" si="8"/>
        <v/>
      </c>
      <c r="J319" s="75" t="str">
        <f t="shared" si="9"/>
        <v/>
      </c>
    </row>
    <row r="320" spans="1:10" x14ac:dyDescent="0.25">
      <c r="A320" s="69"/>
      <c r="B320" s="68"/>
      <c r="C320" s="74" t="str">
        <f>+IFERROR(IF(LEN(VLOOKUP(PAccionEnMunicipiosMarzo2022!$B320,PdeAccion_SeguimientoMarzo2022!$M$5:$S$1707,7,FALSE))=0,"",VLOOKUP(PAccionEnMunicipiosMarzo2022!B320,PdeAccion_SeguimientoMarzo2022!$M$5:$S$1707,7,FALSE)),"")</f>
        <v/>
      </c>
      <c r="D320" s="74" t="str">
        <f>+IFERROR(IF(LEN(VLOOKUP(PAccionEnMunicipiosMarzo2022!$B320,PdeAccion_SeguimientoMarzo2022!$M$5:$S$1707,7,FALSE))=0,"",VLOOKUP(PAccionEnMunicipiosMarzo2022!$B320,PdeAccion_SeguimientoMarzo2022!$M$5:$S$1707,4,FALSE)),"")</f>
        <v/>
      </c>
      <c r="E320" s="76"/>
      <c r="F320" s="76"/>
      <c r="G320" s="76"/>
      <c r="H320" s="75" t="str">
        <f>+IF(ABS(SUMIF($B$4:$B$1002,B320,$F$4:$F$1002)-IF(ISERROR(VLOOKUP(B320,PdeAccion_SeguimientoMarzo2022!$M$5:$S$1703,7,FALSE)),0,VLOOKUP(B320,PdeAccion_SeguimientoMarzo2022!$M$5:$S$1703,7,FALSE)))=0,"",ABS(SUMIF($B$4:$B$1002,B320,$F$4:$F$1002)-IF(ISERROR(VLOOKUP(B320,PdeAccion_SeguimientoMarzo2022!$M$5:$S$1703,7,FALSE)),0,VLOOKUP(B320,PdeAccion_SeguimientoMarzo2022!$M$5:$S$1703,7,FALSE))))</f>
        <v/>
      </c>
      <c r="I320" s="74" t="str">
        <f t="shared" si="8"/>
        <v/>
      </c>
      <c r="J320" s="75" t="str">
        <f t="shared" si="9"/>
        <v/>
      </c>
    </row>
    <row r="321" spans="1:10" x14ac:dyDescent="0.25">
      <c r="A321" s="69"/>
      <c r="B321" s="68"/>
      <c r="C321" s="74" t="str">
        <f>+IFERROR(IF(LEN(VLOOKUP(PAccionEnMunicipiosMarzo2022!$B321,PdeAccion_SeguimientoMarzo2022!$M$5:$S$1707,7,FALSE))=0,"",VLOOKUP(PAccionEnMunicipiosMarzo2022!B321,PdeAccion_SeguimientoMarzo2022!$M$5:$S$1707,7,FALSE)),"")</f>
        <v/>
      </c>
      <c r="D321" s="74" t="str">
        <f>+IFERROR(IF(LEN(VLOOKUP(PAccionEnMunicipiosMarzo2022!$B321,PdeAccion_SeguimientoMarzo2022!$M$5:$S$1707,7,FALSE))=0,"",VLOOKUP(PAccionEnMunicipiosMarzo2022!$B321,PdeAccion_SeguimientoMarzo2022!$M$5:$S$1707,4,FALSE)),"")</f>
        <v/>
      </c>
      <c r="E321" s="76"/>
      <c r="F321" s="76"/>
      <c r="G321" s="76"/>
      <c r="H321" s="75" t="str">
        <f>+IF(ABS(SUMIF($B$4:$B$1002,B321,$F$4:$F$1002)-IF(ISERROR(VLOOKUP(B321,PdeAccion_SeguimientoMarzo2022!$M$5:$S$1703,7,FALSE)),0,VLOOKUP(B321,PdeAccion_SeguimientoMarzo2022!$M$5:$S$1703,7,FALSE)))=0,"",ABS(SUMIF($B$4:$B$1002,B321,$F$4:$F$1002)-IF(ISERROR(VLOOKUP(B321,PdeAccion_SeguimientoMarzo2022!$M$5:$S$1703,7,FALSE)),0,VLOOKUP(B321,PdeAccion_SeguimientoMarzo2022!$M$5:$S$1703,7,FALSE))))</f>
        <v/>
      </c>
      <c r="I321" s="74" t="str">
        <f t="shared" si="8"/>
        <v/>
      </c>
      <c r="J321" s="75" t="str">
        <f t="shared" si="9"/>
        <v/>
      </c>
    </row>
    <row r="322" spans="1:10" x14ac:dyDescent="0.25">
      <c r="A322" s="69"/>
      <c r="B322" s="68"/>
      <c r="C322" s="74" t="str">
        <f>+IFERROR(IF(LEN(VLOOKUP(PAccionEnMunicipiosMarzo2022!$B322,PdeAccion_SeguimientoMarzo2022!$M$5:$S$1707,7,FALSE))=0,"",VLOOKUP(PAccionEnMunicipiosMarzo2022!B322,PdeAccion_SeguimientoMarzo2022!$M$5:$S$1707,7,FALSE)),"")</f>
        <v/>
      </c>
      <c r="D322" s="74" t="str">
        <f>+IFERROR(IF(LEN(VLOOKUP(PAccionEnMunicipiosMarzo2022!$B322,PdeAccion_SeguimientoMarzo2022!$M$5:$S$1707,7,FALSE))=0,"",VLOOKUP(PAccionEnMunicipiosMarzo2022!$B322,PdeAccion_SeguimientoMarzo2022!$M$5:$S$1707,4,FALSE)),"")</f>
        <v/>
      </c>
      <c r="E322" s="76"/>
      <c r="F322" s="76"/>
      <c r="G322" s="76"/>
      <c r="H322" s="75" t="str">
        <f>+IF(ABS(SUMIF($B$4:$B$1002,B322,$F$4:$F$1002)-IF(ISERROR(VLOOKUP(B322,PdeAccion_SeguimientoMarzo2022!$M$5:$S$1703,7,FALSE)),0,VLOOKUP(B322,PdeAccion_SeguimientoMarzo2022!$M$5:$S$1703,7,FALSE)))=0,"",ABS(SUMIF($B$4:$B$1002,B322,$F$4:$F$1002)-IF(ISERROR(VLOOKUP(B322,PdeAccion_SeguimientoMarzo2022!$M$5:$S$1703,7,FALSE)),0,VLOOKUP(B322,PdeAccion_SeguimientoMarzo2022!$M$5:$S$1703,7,FALSE))))</f>
        <v/>
      </c>
      <c r="I322" s="74" t="str">
        <f t="shared" si="8"/>
        <v/>
      </c>
      <c r="J322" s="75" t="str">
        <f t="shared" si="9"/>
        <v/>
      </c>
    </row>
    <row r="323" spans="1:10" x14ac:dyDescent="0.25">
      <c r="A323" s="69"/>
      <c r="B323" s="68"/>
      <c r="C323" s="74" t="str">
        <f>+IFERROR(IF(LEN(VLOOKUP(PAccionEnMunicipiosMarzo2022!$B323,PdeAccion_SeguimientoMarzo2022!$M$5:$S$1707,7,FALSE))=0,"",VLOOKUP(PAccionEnMunicipiosMarzo2022!B323,PdeAccion_SeguimientoMarzo2022!$M$5:$S$1707,7,FALSE)),"")</f>
        <v/>
      </c>
      <c r="D323" s="74" t="str">
        <f>+IFERROR(IF(LEN(VLOOKUP(PAccionEnMunicipiosMarzo2022!$B323,PdeAccion_SeguimientoMarzo2022!$M$5:$S$1707,7,FALSE))=0,"",VLOOKUP(PAccionEnMunicipiosMarzo2022!$B323,PdeAccion_SeguimientoMarzo2022!$M$5:$S$1707,4,FALSE)),"")</f>
        <v/>
      </c>
      <c r="E323" s="76"/>
      <c r="F323" s="76"/>
      <c r="G323" s="76"/>
      <c r="H323" s="75" t="str">
        <f>+IF(ABS(SUMIF($B$4:$B$1002,B323,$F$4:$F$1002)-IF(ISERROR(VLOOKUP(B323,PdeAccion_SeguimientoMarzo2022!$M$5:$S$1703,7,FALSE)),0,VLOOKUP(B323,PdeAccion_SeguimientoMarzo2022!$M$5:$S$1703,7,FALSE)))=0,"",ABS(SUMIF($B$4:$B$1002,B323,$F$4:$F$1002)-IF(ISERROR(VLOOKUP(B323,PdeAccion_SeguimientoMarzo2022!$M$5:$S$1703,7,FALSE)),0,VLOOKUP(B323,PdeAccion_SeguimientoMarzo2022!$M$5:$S$1703,7,FALSE))))</f>
        <v/>
      </c>
      <c r="I323" s="74" t="str">
        <f t="shared" si="8"/>
        <v/>
      </c>
      <c r="J323" s="75" t="str">
        <f t="shared" si="9"/>
        <v/>
      </c>
    </row>
    <row r="324" spans="1:10" x14ac:dyDescent="0.25">
      <c r="A324" s="69"/>
      <c r="B324" s="68"/>
      <c r="C324" s="74" t="str">
        <f>+IFERROR(IF(LEN(VLOOKUP(PAccionEnMunicipiosMarzo2022!$B324,PdeAccion_SeguimientoMarzo2022!$M$5:$S$1707,7,FALSE))=0,"",VLOOKUP(PAccionEnMunicipiosMarzo2022!B324,PdeAccion_SeguimientoMarzo2022!$M$5:$S$1707,7,FALSE)),"")</f>
        <v/>
      </c>
      <c r="D324" s="74" t="str">
        <f>+IFERROR(IF(LEN(VLOOKUP(PAccionEnMunicipiosMarzo2022!$B324,PdeAccion_SeguimientoMarzo2022!$M$5:$S$1707,7,FALSE))=0,"",VLOOKUP(PAccionEnMunicipiosMarzo2022!$B324,PdeAccion_SeguimientoMarzo2022!$M$5:$S$1707,4,FALSE)),"")</f>
        <v/>
      </c>
      <c r="E324" s="76"/>
      <c r="F324" s="76"/>
      <c r="G324" s="76"/>
      <c r="H324" s="75" t="str">
        <f>+IF(ABS(SUMIF($B$4:$B$1002,B324,$F$4:$F$1002)-IF(ISERROR(VLOOKUP(B324,PdeAccion_SeguimientoMarzo2022!$M$5:$S$1703,7,FALSE)),0,VLOOKUP(B324,PdeAccion_SeguimientoMarzo2022!$M$5:$S$1703,7,FALSE)))=0,"",ABS(SUMIF($B$4:$B$1002,B324,$F$4:$F$1002)-IF(ISERROR(VLOOKUP(B324,PdeAccion_SeguimientoMarzo2022!$M$5:$S$1703,7,FALSE)),0,VLOOKUP(B324,PdeAccion_SeguimientoMarzo2022!$M$5:$S$1703,7,FALSE))))</f>
        <v/>
      </c>
      <c r="I324" s="74" t="str">
        <f t="shared" si="8"/>
        <v/>
      </c>
      <c r="J324" s="75" t="str">
        <f t="shared" si="9"/>
        <v/>
      </c>
    </row>
    <row r="325" spans="1:10" x14ac:dyDescent="0.25">
      <c r="A325" s="69"/>
      <c r="B325" s="68"/>
      <c r="C325" s="74" t="str">
        <f>+IFERROR(IF(LEN(VLOOKUP(PAccionEnMunicipiosMarzo2022!$B325,PdeAccion_SeguimientoMarzo2022!$M$5:$S$1707,7,FALSE))=0,"",VLOOKUP(PAccionEnMunicipiosMarzo2022!B325,PdeAccion_SeguimientoMarzo2022!$M$5:$S$1707,7,FALSE)),"")</f>
        <v/>
      </c>
      <c r="D325" s="74" t="str">
        <f>+IFERROR(IF(LEN(VLOOKUP(PAccionEnMunicipiosMarzo2022!$B325,PdeAccion_SeguimientoMarzo2022!$M$5:$S$1707,7,FALSE))=0,"",VLOOKUP(PAccionEnMunicipiosMarzo2022!$B325,PdeAccion_SeguimientoMarzo2022!$M$5:$S$1707,4,FALSE)),"")</f>
        <v/>
      </c>
      <c r="E325" s="76"/>
      <c r="F325" s="76"/>
      <c r="G325" s="76"/>
      <c r="H325" s="75" t="str">
        <f>+IF(ABS(SUMIF($B$4:$B$1002,B325,$F$4:$F$1002)-IF(ISERROR(VLOOKUP(B325,PdeAccion_SeguimientoMarzo2022!$M$5:$S$1703,7,FALSE)),0,VLOOKUP(B325,PdeAccion_SeguimientoMarzo2022!$M$5:$S$1703,7,FALSE)))=0,"",ABS(SUMIF($B$4:$B$1002,B325,$F$4:$F$1002)-IF(ISERROR(VLOOKUP(B325,PdeAccion_SeguimientoMarzo2022!$M$5:$S$1703,7,FALSE)),0,VLOOKUP(B325,PdeAccion_SeguimientoMarzo2022!$M$5:$S$1703,7,FALSE))))</f>
        <v/>
      </c>
      <c r="I325" s="74" t="str">
        <f t="shared" ref="I325:I388" si="10">+B325&amp;E325</f>
        <v/>
      </c>
      <c r="J325" s="75" t="str">
        <f t="shared" ref="J325:J388" si="11">+IF(IF(LEN(I325)&gt;0,COUNTIF($I$4:$I$1002,I325),"")=1,"",IF(LEN(I325)&gt;0,COUNTIF($I$4:$I$1002,I325),""))</f>
        <v/>
      </c>
    </row>
    <row r="326" spans="1:10" x14ac:dyDescent="0.25">
      <c r="A326" s="69"/>
      <c r="B326" s="68"/>
      <c r="C326" s="74" t="str">
        <f>+IFERROR(IF(LEN(VLOOKUP(PAccionEnMunicipiosMarzo2022!$B326,PdeAccion_SeguimientoMarzo2022!$M$5:$S$1707,7,FALSE))=0,"",VLOOKUP(PAccionEnMunicipiosMarzo2022!B326,PdeAccion_SeguimientoMarzo2022!$M$5:$S$1707,7,FALSE)),"")</f>
        <v/>
      </c>
      <c r="D326" s="74" t="str">
        <f>+IFERROR(IF(LEN(VLOOKUP(PAccionEnMunicipiosMarzo2022!$B326,PdeAccion_SeguimientoMarzo2022!$M$5:$S$1707,7,FALSE))=0,"",VLOOKUP(PAccionEnMunicipiosMarzo2022!$B326,PdeAccion_SeguimientoMarzo2022!$M$5:$S$1707,4,FALSE)),"")</f>
        <v/>
      </c>
      <c r="E326" s="76"/>
      <c r="F326" s="76"/>
      <c r="G326" s="76"/>
      <c r="H326" s="75" t="str">
        <f>+IF(ABS(SUMIF($B$4:$B$1002,B326,$F$4:$F$1002)-IF(ISERROR(VLOOKUP(B326,PdeAccion_SeguimientoMarzo2022!$M$5:$S$1703,7,FALSE)),0,VLOOKUP(B326,PdeAccion_SeguimientoMarzo2022!$M$5:$S$1703,7,FALSE)))=0,"",ABS(SUMIF($B$4:$B$1002,B326,$F$4:$F$1002)-IF(ISERROR(VLOOKUP(B326,PdeAccion_SeguimientoMarzo2022!$M$5:$S$1703,7,FALSE)),0,VLOOKUP(B326,PdeAccion_SeguimientoMarzo2022!$M$5:$S$1703,7,FALSE))))</f>
        <v/>
      </c>
      <c r="I326" s="74" t="str">
        <f t="shared" si="10"/>
        <v/>
      </c>
      <c r="J326" s="75" t="str">
        <f t="shared" si="11"/>
        <v/>
      </c>
    </row>
    <row r="327" spans="1:10" x14ac:dyDescent="0.25">
      <c r="A327" s="69"/>
      <c r="B327" s="68"/>
      <c r="C327" s="74" t="str">
        <f>+IFERROR(IF(LEN(VLOOKUP(PAccionEnMunicipiosMarzo2022!$B327,PdeAccion_SeguimientoMarzo2022!$M$5:$S$1707,7,FALSE))=0,"",VLOOKUP(PAccionEnMunicipiosMarzo2022!B327,PdeAccion_SeguimientoMarzo2022!$M$5:$S$1707,7,FALSE)),"")</f>
        <v/>
      </c>
      <c r="D327" s="74" t="str">
        <f>+IFERROR(IF(LEN(VLOOKUP(PAccionEnMunicipiosMarzo2022!$B327,PdeAccion_SeguimientoMarzo2022!$M$5:$S$1707,7,FALSE))=0,"",VLOOKUP(PAccionEnMunicipiosMarzo2022!$B327,PdeAccion_SeguimientoMarzo2022!$M$5:$S$1707,4,FALSE)),"")</f>
        <v/>
      </c>
      <c r="E327" s="76"/>
      <c r="F327" s="76"/>
      <c r="G327" s="76"/>
      <c r="H327" s="75" t="str">
        <f>+IF(ABS(SUMIF($B$4:$B$1002,B327,$F$4:$F$1002)-IF(ISERROR(VLOOKUP(B327,PdeAccion_SeguimientoMarzo2022!$M$5:$S$1703,7,FALSE)),0,VLOOKUP(B327,PdeAccion_SeguimientoMarzo2022!$M$5:$S$1703,7,FALSE)))=0,"",ABS(SUMIF($B$4:$B$1002,B327,$F$4:$F$1002)-IF(ISERROR(VLOOKUP(B327,PdeAccion_SeguimientoMarzo2022!$M$5:$S$1703,7,FALSE)),0,VLOOKUP(B327,PdeAccion_SeguimientoMarzo2022!$M$5:$S$1703,7,FALSE))))</f>
        <v/>
      </c>
      <c r="I327" s="74" t="str">
        <f t="shared" si="10"/>
        <v/>
      </c>
      <c r="J327" s="75" t="str">
        <f t="shared" si="11"/>
        <v/>
      </c>
    </row>
    <row r="328" spans="1:10" x14ac:dyDescent="0.25">
      <c r="A328" s="69"/>
      <c r="B328" s="68"/>
      <c r="C328" s="74" t="str">
        <f>+IFERROR(IF(LEN(VLOOKUP(PAccionEnMunicipiosMarzo2022!$B328,PdeAccion_SeguimientoMarzo2022!$M$5:$S$1707,7,FALSE))=0,"",VLOOKUP(PAccionEnMunicipiosMarzo2022!B328,PdeAccion_SeguimientoMarzo2022!$M$5:$S$1707,7,FALSE)),"")</f>
        <v/>
      </c>
      <c r="D328" s="74" t="str">
        <f>+IFERROR(IF(LEN(VLOOKUP(PAccionEnMunicipiosMarzo2022!$B328,PdeAccion_SeguimientoMarzo2022!$M$5:$S$1707,7,FALSE))=0,"",VLOOKUP(PAccionEnMunicipiosMarzo2022!$B328,PdeAccion_SeguimientoMarzo2022!$M$5:$S$1707,4,FALSE)),"")</f>
        <v/>
      </c>
      <c r="E328" s="76"/>
      <c r="F328" s="76"/>
      <c r="G328" s="76"/>
      <c r="H328" s="75" t="str">
        <f>+IF(ABS(SUMIF($B$4:$B$1002,B328,$F$4:$F$1002)-IF(ISERROR(VLOOKUP(B328,PdeAccion_SeguimientoMarzo2022!$M$5:$S$1703,7,FALSE)),0,VLOOKUP(B328,PdeAccion_SeguimientoMarzo2022!$M$5:$S$1703,7,FALSE)))=0,"",ABS(SUMIF($B$4:$B$1002,B328,$F$4:$F$1002)-IF(ISERROR(VLOOKUP(B328,PdeAccion_SeguimientoMarzo2022!$M$5:$S$1703,7,FALSE)),0,VLOOKUP(B328,PdeAccion_SeguimientoMarzo2022!$M$5:$S$1703,7,FALSE))))</f>
        <v/>
      </c>
      <c r="I328" s="74" t="str">
        <f t="shared" si="10"/>
        <v/>
      </c>
      <c r="J328" s="75" t="str">
        <f t="shared" si="11"/>
        <v/>
      </c>
    </row>
    <row r="329" spans="1:10" x14ac:dyDescent="0.25">
      <c r="A329" s="69"/>
      <c r="B329" s="68"/>
      <c r="C329" s="74" t="str">
        <f>+IFERROR(IF(LEN(VLOOKUP(PAccionEnMunicipiosMarzo2022!$B329,PdeAccion_SeguimientoMarzo2022!$M$5:$S$1707,7,FALSE))=0,"",VLOOKUP(PAccionEnMunicipiosMarzo2022!B329,PdeAccion_SeguimientoMarzo2022!$M$5:$S$1707,7,FALSE)),"")</f>
        <v/>
      </c>
      <c r="D329" s="74" t="str">
        <f>+IFERROR(IF(LEN(VLOOKUP(PAccionEnMunicipiosMarzo2022!$B329,PdeAccion_SeguimientoMarzo2022!$M$5:$S$1707,7,FALSE))=0,"",VLOOKUP(PAccionEnMunicipiosMarzo2022!$B329,PdeAccion_SeguimientoMarzo2022!$M$5:$S$1707,4,FALSE)),"")</f>
        <v/>
      </c>
      <c r="E329" s="76"/>
      <c r="F329" s="76"/>
      <c r="G329" s="76"/>
      <c r="H329" s="75" t="str">
        <f>+IF(ABS(SUMIF($B$4:$B$1002,B329,$F$4:$F$1002)-IF(ISERROR(VLOOKUP(B329,PdeAccion_SeguimientoMarzo2022!$M$5:$S$1703,7,FALSE)),0,VLOOKUP(B329,PdeAccion_SeguimientoMarzo2022!$M$5:$S$1703,7,FALSE)))=0,"",ABS(SUMIF($B$4:$B$1002,B329,$F$4:$F$1002)-IF(ISERROR(VLOOKUP(B329,PdeAccion_SeguimientoMarzo2022!$M$5:$S$1703,7,FALSE)),0,VLOOKUP(B329,PdeAccion_SeguimientoMarzo2022!$M$5:$S$1703,7,FALSE))))</f>
        <v/>
      </c>
      <c r="I329" s="74" t="str">
        <f t="shared" si="10"/>
        <v/>
      </c>
      <c r="J329" s="75" t="str">
        <f t="shared" si="11"/>
        <v/>
      </c>
    </row>
    <row r="330" spans="1:10" x14ac:dyDescent="0.25">
      <c r="A330" s="69"/>
      <c r="B330" s="68"/>
      <c r="C330" s="74" t="str">
        <f>+IFERROR(IF(LEN(VLOOKUP(PAccionEnMunicipiosMarzo2022!$B330,PdeAccion_SeguimientoMarzo2022!$M$5:$S$1707,7,FALSE))=0,"",VLOOKUP(PAccionEnMunicipiosMarzo2022!B330,PdeAccion_SeguimientoMarzo2022!$M$5:$S$1707,7,FALSE)),"")</f>
        <v/>
      </c>
      <c r="D330" s="74" t="str">
        <f>+IFERROR(IF(LEN(VLOOKUP(PAccionEnMunicipiosMarzo2022!$B330,PdeAccion_SeguimientoMarzo2022!$M$5:$S$1707,7,FALSE))=0,"",VLOOKUP(PAccionEnMunicipiosMarzo2022!$B330,PdeAccion_SeguimientoMarzo2022!$M$5:$S$1707,4,FALSE)),"")</f>
        <v/>
      </c>
      <c r="E330" s="76"/>
      <c r="F330" s="76"/>
      <c r="G330" s="76"/>
      <c r="H330" s="75" t="str">
        <f>+IF(ABS(SUMIF($B$4:$B$1002,B330,$F$4:$F$1002)-IF(ISERROR(VLOOKUP(B330,PdeAccion_SeguimientoMarzo2022!$M$5:$S$1703,7,FALSE)),0,VLOOKUP(B330,PdeAccion_SeguimientoMarzo2022!$M$5:$S$1703,7,FALSE)))=0,"",ABS(SUMIF($B$4:$B$1002,B330,$F$4:$F$1002)-IF(ISERROR(VLOOKUP(B330,PdeAccion_SeguimientoMarzo2022!$M$5:$S$1703,7,FALSE)),0,VLOOKUP(B330,PdeAccion_SeguimientoMarzo2022!$M$5:$S$1703,7,FALSE))))</f>
        <v/>
      </c>
      <c r="I330" s="74" t="str">
        <f t="shared" si="10"/>
        <v/>
      </c>
      <c r="J330" s="75" t="str">
        <f t="shared" si="11"/>
        <v/>
      </c>
    </row>
    <row r="331" spans="1:10" x14ac:dyDescent="0.25">
      <c r="A331" s="69"/>
      <c r="B331" s="68"/>
      <c r="C331" s="74" t="str">
        <f>+IFERROR(IF(LEN(VLOOKUP(PAccionEnMunicipiosMarzo2022!$B331,PdeAccion_SeguimientoMarzo2022!$M$5:$S$1707,7,FALSE))=0,"",VLOOKUP(PAccionEnMunicipiosMarzo2022!B331,PdeAccion_SeguimientoMarzo2022!$M$5:$S$1707,7,FALSE)),"")</f>
        <v/>
      </c>
      <c r="D331" s="74" t="str">
        <f>+IFERROR(IF(LEN(VLOOKUP(PAccionEnMunicipiosMarzo2022!$B331,PdeAccion_SeguimientoMarzo2022!$M$5:$S$1707,7,FALSE))=0,"",VLOOKUP(PAccionEnMunicipiosMarzo2022!$B331,PdeAccion_SeguimientoMarzo2022!$M$5:$S$1707,4,FALSE)),"")</f>
        <v/>
      </c>
      <c r="E331" s="76"/>
      <c r="F331" s="76"/>
      <c r="G331" s="76"/>
      <c r="H331" s="75" t="str">
        <f>+IF(ABS(SUMIF($B$4:$B$1002,B331,$F$4:$F$1002)-IF(ISERROR(VLOOKUP(B331,PdeAccion_SeguimientoMarzo2022!$M$5:$S$1703,7,FALSE)),0,VLOOKUP(B331,PdeAccion_SeguimientoMarzo2022!$M$5:$S$1703,7,FALSE)))=0,"",ABS(SUMIF($B$4:$B$1002,B331,$F$4:$F$1002)-IF(ISERROR(VLOOKUP(B331,PdeAccion_SeguimientoMarzo2022!$M$5:$S$1703,7,FALSE)),0,VLOOKUP(B331,PdeAccion_SeguimientoMarzo2022!$M$5:$S$1703,7,FALSE))))</f>
        <v/>
      </c>
      <c r="I331" s="74" t="str">
        <f t="shared" si="10"/>
        <v/>
      </c>
      <c r="J331" s="75" t="str">
        <f t="shared" si="11"/>
        <v/>
      </c>
    </row>
    <row r="332" spans="1:10" x14ac:dyDescent="0.25">
      <c r="A332" s="69"/>
      <c r="B332" s="68"/>
      <c r="C332" s="74" t="str">
        <f>+IFERROR(IF(LEN(VLOOKUP(PAccionEnMunicipiosMarzo2022!$B332,PdeAccion_SeguimientoMarzo2022!$M$5:$S$1707,7,FALSE))=0,"",VLOOKUP(PAccionEnMunicipiosMarzo2022!B332,PdeAccion_SeguimientoMarzo2022!$M$5:$S$1707,7,FALSE)),"")</f>
        <v/>
      </c>
      <c r="D332" s="74" t="str">
        <f>+IFERROR(IF(LEN(VLOOKUP(PAccionEnMunicipiosMarzo2022!$B332,PdeAccion_SeguimientoMarzo2022!$M$5:$S$1707,7,FALSE))=0,"",VLOOKUP(PAccionEnMunicipiosMarzo2022!$B332,PdeAccion_SeguimientoMarzo2022!$M$5:$S$1707,4,FALSE)),"")</f>
        <v/>
      </c>
      <c r="E332" s="76"/>
      <c r="F332" s="76"/>
      <c r="G332" s="76"/>
      <c r="H332" s="75" t="str">
        <f>+IF(ABS(SUMIF($B$4:$B$1002,B332,$F$4:$F$1002)-IF(ISERROR(VLOOKUP(B332,PdeAccion_SeguimientoMarzo2022!$M$5:$S$1703,7,FALSE)),0,VLOOKUP(B332,PdeAccion_SeguimientoMarzo2022!$M$5:$S$1703,7,FALSE)))=0,"",ABS(SUMIF($B$4:$B$1002,B332,$F$4:$F$1002)-IF(ISERROR(VLOOKUP(B332,PdeAccion_SeguimientoMarzo2022!$M$5:$S$1703,7,FALSE)),0,VLOOKUP(B332,PdeAccion_SeguimientoMarzo2022!$M$5:$S$1703,7,FALSE))))</f>
        <v/>
      </c>
      <c r="I332" s="74" t="str">
        <f t="shared" si="10"/>
        <v/>
      </c>
      <c r="J332" s="75" t="str">
        <f t="shared" si="11"/>
        <v/>
      </c>
    </row>
    <row r="333" spans="1:10" x14ac:dyDescent="0.25">
      <c r="A333" s="69"/>
      <c r="B333" s="68"/>
      <c r="C333" s="74" t="str">
        <f>+IFERROR(IF(LEN(VLOOKUP(PAccionEnMunicipiosMarzo2022!$B333,PdeAccion_SeguimientoMarzo2022!$M$5:$S$1707,7,FALSE))=0,"",VLOOKUP(PAccionEnMunicipiosMarzo2022!B333,PdeAccion_SeguimientoMarzo2022!$M$5:$S$1707,7,FALSE)),"")</f>
        <v/>
      </c>
      <c r="D333" s="74" t="str">
        <f>+IFERROR(IF(LEN(VLOOKUP(PAccionEnMunicipiosMarzo2022!$B333,PdeAccion_SeguimientoMarzo2022!$M$5:$S$1707,7,FALSE))=0,"",VLOOKUP(PAccionEnMunicipiosMarzo2022!$B333,PdeAccion_SeguimientoMarzo2022!$M$5:$S$1707,4,FALSE)),"")</f>
        <v/>
      </c>
      <c r="E333" s="76"/>
      <c r="F333" s="76"/>
      <c r="G333" s="76"/>
      <c r="H333" s="75" t="str">
        <f>+IF(ABS(SUMIF($B$4:$B$1002,B333,$F$4:$F$1002)-IF(ISERROR(VLOOKUP(B333,PdeAccion_SeguimientoMarzo2022!$M$5:$S$1703,7,FALSE)),0,VLOOKUP(B333,PdeAccion_SeguimientoMarzo2022!$M$5:$S$1703,7,FALSE)))=0,"",ABS(SUMIF($B$4:$B$1002,B333,$F$4:$F$1002)-IF(ISERROR(VLOOKUP(B333,PdeAccion_SeguimientoMarzo2022!$M$5:$S$1703,7,FALSE)),0,VLOOKUP(B333,PdeAccion_SeguimientoMarzo2022!$M$5:$S$1703,7,FALSE))))</f>
        <v/>
      </c>
      <c r="I333" s="74" t="str">
        <f t="shared" si="10"/>
        <v/>
      </c>
      <c r="J333" s="75" t="str">
        <f t="shared" si="11"/>
        <v/>
      </c>
    </row>
    <row r="334" spans="1:10" x14ac:dyDescent="0.25">
      <c r="A334" s="69"/>
      <c r="B334" s="68"/>
      <c r="C334" s="74" t="str">
        <f>+IFERROR(IF(LEN(VLOOKUP(PAccionEnMunicipiosMarzo2022!$B334,PdeAccion_SeguimientoMarzo2022!$M$5:$S$1707,7,FALSE))=0,"",VLOOKUP(PAccionEnMunicipiosMarzo2022!B334,PdeAccion_SeguimientoMarzo2022!$M$5:$S$1707,7,FALSE)),"")</f>
        <v/>
      </c>
      <c r="D334" s="74" t="str">
        <f>+IFERROR(IF(LEN(VLOOKUP(PAccionEnMunicipiosMarzo2022!$B334,PdeAccion_SeguimientoMarzo2022!$M$5:$S$1707,7,FALSE))=0,"",VLOOKUP(PAccionEnMunicipiosMarzo2022!$B334,PdeAccion_SeguimientoMarzo2022!$M$5:$S$1707,4,FALSE)),"")</f>
        <v/>
      </c>
      <c r="E334" s="76"/>
      <c r="F334" s="76"/>
      <c r="G334" s="76"/>
      <c r="H334" s="75" t="str">
        <f>+IF(ABS(SUMIF($B$4:$B$1002,B334,$F$4:$F$1002)-IF(ISERROR(VLOOKUP(B334,PdeAccion_SeguimientoMarzo2022!$M$5:$S$1703,7,FALSE)),0,VLOOKUP(B334,PdeAccion_SeguimientoMarzo2022!$M$5:$S$1703,7,FALSE)))=0,"",ABS(SUMIF($B$4:$B$1002,B334,$F$4:$F$1002)-IF(ISERROR(VLOOKUP(B334,PdeAccion_SeguimientoMarzo2022!$M$5:$S$1703,7,FALSE)),0,VLOOKUP(B334,PdeAccion_SeguimientoMarzo2022!$M$5:$S$1703,7,FALSE))))</f>
        <v/>
      </c>
      <c r="I334" s="74" t="str">
        <f t="shared" si="10"/>
        <v/>
      </c>
      <c r="J334" s="75" t="str">
        <f t="shared" si="11"/>
        <v/>
      </c>
    </row>
    <row r="335" spans="1:10" x14ac:dyDescent="0.25">
      <c r="A335" s="69"/>
      <c r="B335" s="68"/>
      <c r="C335" s="74" t="str">
        <f>+IFERROR(IF(LEN(VLOOKUP(PAccionEnMunicipiosMarzo2022!$B335,PdeAccion_SeguimientoMarzo2022!$M$5:$S$1707,7,FALSE))=0,"",VLOOKUP(PAccionEnMunicipiosMarzo2022!B335,PdeAccion_SeguimientoMarzo2022!$M$5:$S$1707,7,FALSE)),"")</f>
        <v/>
      </c>
      <c r="D335" s="74" t="str">
        <f>+IFERROR(IF(LEN(VLOOKUP(PAccionEnMunicipiosMarzo2022!$B335,PdeAccion_SeguimientoMarzo2022!$M$5:$S$1707,7,FALSE))=0,"",VLOOKUP(PAccionEnMunicipiosMarzo2022!$B335,PdeAccion_SeguimientoMarzo2022!$M$5:$S$1707,4,FALSE)),"")</f>
        <v/>
      </c>
      <c r="E335" s="76"/>
      <c r="F335" s="76"/>
      <c r="G335" s="76"/>
      <c r="H335" s="75" t="str">
        <f>+IF(ABS(SUMIF($B$4:$B$1002,B335,$F$4:$F$1002)-IF(ISERROR(VLOOKUP(B335,PdeAccion_SeguimientoMarzo2022!$M$5:$S$1703,7,FALSE)),0,VLOOKUP(B335,PdeAccion_SeguimientoMarzo2022!$M$5:$S$1703,7,FALSE)))=0,"",ABS(SUMIF($B$4:$B$1002,B335,$F$4:$F$1002)-IF(ISERROR(VLOOKUP(B335,PdeAccion_SeguimientoMarzo2022!$M$5:$S$1703,7,FALSE)),0,VLOOKUP(B335,PdeAccion_SeguimientoMarzo2022!$M$5:$S$1703,7,FALSE))))</f>
        <v/>
      </c>
      <c r="I335" s="74" t="str">
        <f t="shared" si="10"/>
        <v/>
      </c>
      <c r="J335" s="75" t="str">
        <f t="shared" si="11"/>
        <v/>
      </c>
    </row>
    <row r="336" spans="1:10" x14ac:dyDescent="0.25">
      <c r="A336" s="69"/>
      <c r="B336" s="68"/>
      <c r="C336" s="74" t="str">
        <f>+IFERROR(IF(LEN(VLOOKUP(PAccionEnMunicipiosMarzo2022!$B336,PdeAccion_SeguimientoMarzo2022!$M$5:$S$1707,7,FALSE))=0,"",VLOOKUP(PAccionEnMunicipiosMarzo2022!B336,PdeAccion_SeguimientoMarzo2022!$M$5:$S$1707,7,FALSE)),"")</f>
        <v/>
      </c>
      <c r="D336" s="74" t="str">
        <f>+IFERROR(IF(LEN(VLOOKUP(PAccionEnMunicipiosMarzo2022!$B336,PdeAccion_SeguimientoMarzo2022!$M$5:$S$1707,7,FALSE))=0,"",VLOOKUP(PAccionEnMunicipiosMarzo2022!$B336,PdeAccion_SeguimientoMarzo2022!$M$5:$S$1707,4,FALSE)),"")</f>
        <v/>
      </c>
      <c r="E336" s="76"/>
      <c r="F336" s="76"/>
      <c r="G336" s="76"/>
      <c r="H336" s="75" t="str">
        <f>+IF(ABS(SUMIF($B$4:$B$1002,B336,$F$4:$F$1002)-IF(ISERROR(VLOOKUP(B336,PdeAccion_SeguimientoMarzo2022!$M$5:$S$1703,7,FALSE)),0,VLOOKUP(B336,PdeAccion_SeguimientoMarzo2022!$M$5:$S$1703,7,FALSE)))=0,"",ABS(SUMIF($B$4:$B$1002,B336,$F$4:$F$1002)-IF(ISERROR(VLOOKUP(B336,PdeAccion_SeguimientoMarzo2022!$M$5:$S$1703,7,FALSE)),0,VLOOKUP(B336,PdeAccion_SeguimientoMarzo2022!$M$5:$S$1703,7,FALSE))))</f>
        <v/>
      </c>
      <c r="I336" s="74" t="str">
        <f t="shared" si="10"/>
        <v/>
      </c>
      <c r="J336" s="75" t="str">
        <f t="shared" si="11"/>
        <v/>
      </c>
    </row>
    <row r="337" spans="1:10" x14ac:dyDescent="0.25">
      <c r="A337" s="69"/>
      <c r="B337" s="68"/>
      <c r="C337" s="74" t="str">
        <f>+IFERROR(IF(LEN(VLOOKUP(PAccionEnMunicipiosMarzo2022!$B337,PdeAccion_SeguimientoMarzo2022!$M$5:$S$1707,7,FALSE))=0,"",VLOOKUP(PAccionEnMunicipiosMarzo2022!B337,PdeAccion_SeguimientoMarzo2022!$M$5:$S$1707,7,FALSE)),"")</f>
        <v/>
      </c>
      <c r="D337" s="74" t="str">
        <f>+IFERROR(IF(LEN(VLOOKUP(PAccionEnMunicipiosMarzo2022!$B337,PdeAccion_SeguimientoMarzo2022!$M$5:$S$1707,7,FALSE))=0,"",VLOOKUP(PAccionEnMunicipiosMarzo2022!$B337,PdeAccion_SeguimientoMarzo2022!$M$5:$S$1707,4,FALSE)),"")</f>
        <v/>
      </c>
      <c r="E337" s="76"/>
      <c r="F337" s="76"/>
      <c r="G337" s="76"/>
      <c r="H337" s="75" t="str">
        <f>+IF(ABS(SUMIF($B$4:$B$1002,B337,$F$4:$F$1002)-IF(ISERROR(VLOOKUP(B337,PdeAccion_SeguimientoMarzo2022!$M$5:$S$1703,7,FALSE)),0,VLOOKUP(B337,PdeAccion_SeguimientoMarzo2022!$M$5:$S$1703,7,FALSE)))=0,"",ABS(SUMIF($B$4:$B$1002,B337,$F$4:$F$1002)-IF(ISERROR(VLOOKUP(B337,PdeAccion_SeguimientoMarzo2022!$M$5:$S$1703,7,FALSE)),0,VLOOKUP(B337,PdeAccion_SeguimientoMarzo2022!$M$5:$S$1703,7,FALSE))))</f>
        <v/>
      </c>
      <c r="I337" s="74" t="str">
        <f t="shared" si="10"/>
        <v/>
      </c>
      <c r="J337" s="75" t="str">
        <f t="shared" si="11"/>
        <v/>
      </c>
    </row>
    <row r="338" spans="1:10" x14ac:dyDescent="0.25">
      <c r="A338" s="69"/>
      <c r="B338" s="68"/>
      <c r="C338" s="74" t="str">
        <f>+IFERROR(IF(LEN(VLOOKUP(PAccionEnMunicipiosMarzo2022!$B338,PdeAccion_SeguimientoMarzo2022!$M$5:$S$1707,7,FALSE))=0,"",VLOOKUP(PAccionEnMunicipiosMarzo2022!B338,PdeAccion_SeguimientoMarzo2022!$M$5:$S$1707,7,FALSE)),"")</f>
        <v/>
      </c>
      <c r="D338" s="74" t="str">
        <f>+IFERROR(IF(LEN(VLOOKUP(PAccionEnMunicipiosMarzo2022!$B338,PdeAccion_SeguimientoMarzo2022!$M$5:$S$1707,7,FALSE))=0,"",VLOOKUP(PAccionEnMunicipiosMarzo2022!$B338,PdeAccion_SeguimientoMarzo2022!$M$5:$S$1707,4,FALSE)),"")</f>
        <v/>
      </c>
      <c r="E338" s="76"/>
      <c r="F338" s="76"/>
      <c r="G338" s="76"/>
      <c r="H338" s="75" t="str">
        <f>+IF(ABS(SUMIF($B$4:$B$1002,B338,$F$4:$F$1002)-IF(ISERROR(VLOOKUP(B338,PdeAccion_SeguimientoMarzo2022!$M$5:$S$1703,7,FALSE)),0,VLOOKUP(B338,PdeAccion_SeguimientoMarzo2022!$M$5:$S$1703,7,FALSE)))=0,"",ABS(SUMIF($B$4:$B$1002,B338,$F$4:$F$1002)-IF(ISERROR(VLOOKUP(B338,PdeAccion_SeguimientoMarzo2022!$M$5:$S$1703,7,FALSE)),0,VLOOKUP(B338,PdeAccion_SeguimientoMarzo2022!$M$5:$S$1703,7,FALSE))))</f>
        <v/>
      </c>
      <c r="I338" s="74" t="str">
        <f t="shared" si="10"/>
        <v/>
      </c>
      <c r="J338" s="75" t="str">
        <f t="shared" si="11"/>
        <v/>
      </c>
    </row>
    <row r="339" spans="1:10" x14ac:dyDescent="0.25">
      <c r="A339" s="69"/>
      <c r="B339" s="68"/>
      <c r="C339" s="74" t="str">
        <f>+IFERROR(IF(LEN(VLOOKUP(PAccionEnMunicipiosMarzo2022!$B339,PdeAccion_SeguimientoMarzo2022!$M$5:$S$1707,7,FALSE))=0,"",VLOOKUP(PAccionEnMunicipiosMarzo2022!B339,PdeAccion_SeguimientoMarzo2022!$M$5:$S$1707,7,FALSE)),"")</f>
        <v/>
      </c>
      <c r="D339" s="74" t="str">
        <f>+IFERROR(IF(LEN(VLOOKUP(PAccionEnMunicipiosMarzo2022!$B339,PdeAccion_SeguimientoMarzo2022!$M$5:$S$1707,7,FALSE))=0,"",VLOOKUP(PAccionEnMunicipiosMarzo2022!$B339,PdeAccion_SeguimientoMarzo2022!$M$5:$S$1707,4,FALSE)),"")</f>
        <v/>
      </c>
      <c r="E339" s="76"/>
      <c r="F339" s="76"/>
      <c r="G339" s="76"/>
      <c r="H339" s="75" t="str">
        <f>+IF(ABS(SUMIF($B$4:$B$1002,B339,$F$4:$F$1002)-IF(ISERROR(VLOOKUP(B339,PdeAccion_SeguimientoMarzo2022!$M$5:$S$1703,7,FALSE)),0,VLOOKUP(B339,PdeAccion_SeguimientoMarzo2022!$M$5:$S$1703,7,FALSE)))=0,"",ABS(SUMIF($B$4:$B$1002,B339,$F$4:$F$1002)-IF(ISERROR(VLOOKUP(B339,PdeAccion_SeguimientoMarzo2022!$M$5:$S$1703,7,FALSE)),0,VLOOKUP(B339,PdeAccion_SeguimientoMarzo2022!$M$5:$S$1703,7,FALSE))))</f>
        <v/>
      </c>
      <c r="I339" s="74" t="str">
        <f t="shared" si="10"/>
        <v/>
      </c>
      <c r="J339" s="75" t="str">
        <f t="shared" si="11"/>
        <v/>
      </c>
    </row>
    <row r="340" spans="1:10" x14ac:dyDescent="0.25">
      <c r="A340" s="69"/>
      <c r="B340" s="68"/>
      <c r="C340" s="74" t="str">
        <f>+IFERROR(IF(LEN(VLOOKUP(PAccionEnMunicipiosMarzo2022!$B340,PdeAccion_SeguimientoMarzo2022!$M$5:$S$1707,7,FALSE))=0,"",VLOOKUP(PAccionEnMunicipiosMarzo2022!B340,PdeAccion_SeguimientoMarzo2022!$M$5:$S$1707,7,FALSE)),"")</f>
        <v/>
      </c>
      <c r="D340" s="74" t="str">
        <f>+IFERROR(IF(LEN(VLOOKUP(PAccionEnMunicipiosMarzo2022!$B340,PdeAccion_SeguimientoMarzo2022!$M$5:$S$1707,7,FALSE))=0,"",VLOOKUP(PAccionEnMunicipiosMarzo2022!$B340,PdeAccion_SeguimientoMarzo2022!$M$5:$S$1707,4,FALSE)),"")</f>
        <v/>
      </c>
      <c r="E340" s="76"/>
      <c r="F340" s="76"/>
      <c r="G340" s="76"/>
      <c r="H340" s="75" t="str">
        <f>+IF(ABS(SUMIF($B$4:$B$1002,B340,$F$4:$F$1002)-IF(ISERROR(VLOOKUP(B340,PdeAccion_SeguimientoMarzo2022!$M$5:$S$1703,7,FALSE)),0,VLOOKUP(B340,PdeAccion_SeguimientoMarzo2022!$M$5:$S$1703,7,FALSE)))=0,"",ABS(SUMIF($B$4:$B$1002,B340,$F$4:$F$1002)-IF(ISERROR(VLOOKUP(B340,PdeAccion_SeguimientoMarzo2022!$M$5:$S$1703,7,FALSE)),0,VLOOKUP(B340,PdeAccion_SeguimientoMarzo2022!$M$5:$S$1703,7,FALSE))))</f>
        <v/>
      </c>
      <c r="I340" s="74" t="str">
        <f t="shared" si="10"/>
        <v/>
      </c>
      <c r="J340" s="75" t="str">
        <f t="shared" si="11"/>
        <v/>
      </c>
    </row>
    <row r="341" spans="1:10" x14ac:dyDescent="0.25">
      <c r="A341" s="69"/>
      <c r="B341" s="68"/>
      <c r="C341" s="74" t="str">
        <f>+IFERROR(IF(LEN(VLOOKUP(PAccionEnMunicipiosMarzo2022!$B341,PdeAccion_SeguimientoMarzo2022!$M$5:$S$1707,7,FALSE))=0,"",VLOOKUP(PAccionEnMunicipiosMarzo2022!B341,PdeAccion_SeguimientoMarzo2022!$M$5:$S$1707,7,FALSE)),"")</f>
        <v/>
      </c>
      <c r="D341" s="74" t="str">
        <f>+IFERROR(IF(LEN(VLOOKUP(PAccionEnMunicipiosMarzo2022!$B341,PdeAccion_SeguimientoMarzo2022!$M$5:$S$1707,7,FALSE))=0,"",VLOOKUP(PAccionEnMunicipiosMarzo2022!$B341,PdeAccion_SeguimientoMarzo2022!$M$5:$S$1707,4,FALSE)),"")</f>
        <v/>
      </c>
      <c r="E341" s="76"/>
      <c r="F341" s="76"/>
      <c r="G341" s="76"/>
      <c r="H341" s="75" t="str">
        <f>+IF(ABS(SUMIF($B$4:$B$1002,B341,$F$4:$F$1002)-IF(ISERROR(VLOOKUP(B341,PdeAccion_SeguimientoMarzo2022!$M$5:$S$1703,7,FALSE)),0,VLOOKUP(B341,PdeAccion_SeguimientoMarzo2022!$M$5:$S$1703,7,FALSE)))=0,"",ABS(SUMIF($B$4:$B$1002,B341,$F$4:$F$1002)-IF(ISERROR(VLOOKUP(B341,PdeAccion_SeguimientoMarzo2022!$M$5:$S$1703,7,FALSE)),0,VLOOKUP(B341,PdeAccion_SeguimientoMarzo2022!$M$5:$S$1703,7,FALSE))))</f>
        <v/>
      </c>
      <c r="I341" s="74" t="str">
        <f t="shared" si="10"/>
        <v/>
      </c>
      <c r="J341" s="75" t="str">
        <f t="shared" si="11"/>
        <v/>
      </c>
    </row>
    <row r="342" spans="1:10" x14ac:dyDescent="0.25">
      <c r="A342" s="69"/>
      <c r="B342" s="68"/>
      <c r="C342" s="74" t="str">
        <f>+IFERROR(IF(LEN(VLOOKUP(PAccionEnMunicipiosMarzo2022!$B342,PdeAccion_SeguimientoMarzo2022!$M$5:$S$1707,7,FALSE))=0,"",VLOOKUP(PAccionEnMunicipiosMarzo2022!B342,PdeAccion_SeguimientoMarzo2022!$M$5:$S$1707,7,FALSE)),"")</f>
        <v/>
      </c>
      <c r="D342" s="74" t="str">
        <f>+IFERROR(IF(LEN(VLOOKUP(PAccionEnMunicipiosMarzo2022!$B342,PdeAccion_SeguimientoMarzo2022!$M$5:$S$1707,7,FALSE))=0,"",VLOOKUP(PAccionEnMunicipiosMarzo2022!$B342,PdeAccion_SeguimientoMarzo2022!$M$5:$S$1707,4,FALSE)),"")</f>
        <v/>
      </c>
      <c r="E342" s="76"/>
      <c r="F342" s="76"/>
      <c r="G342" s="76"/>
      <c r="H342" s="75" t="str">
        <f>+IF(ABS(SUMIF($B$4:$B$1002,B342,$F$4:$F$1002)-IF(ISERROR(VLOOKUP(B342,PdeAccion_SeguimientoMarzo2022!$M$5:$S$1703,7,FALSE)),0,VLOOKUP(B342,PdeAccion_SeguimientoMarzo2022!$M$5:$S$1703,7,FALSE)))=0,"",ABS(SUMIF($B$4:$B$1002,B342,$F$4:$F$1002)-IF(ISERROR(VLOOKUP(B342,PdeAccion_SeguimientoMarzo2022!$M$5:$S$1703,7,FALSE)),0,VLOOKUP(B342,PdeAccion_SeguimientoMarzo2022!$M$5:$S$1703,7,FALSE))))</f>
        <v/>
      </c>
      <c r="I342" s="74" t="str">
        <f t="shared" si="10"/>
        <v/>
      </c>
      <c r="J342" s="75" t="str">
        <f t="shared" si="11"/>
        <v/>
      </c>
    </row>
    <row r="343" spans="1:10" x14ac:dyDescent="0.25">
      <c r="A343" s="69"/>
      <c r="B343" s="68"/>
      <c r="C343" s="74" t="str">
        <f>+IFERROR(IF(LEN(VLOOKUP(PAccionEnMunicipiosMarzo2022!$B343,PdeAccion_SeguimientoMarzo2022!$M$5:$S$1707,7,FALSE))=0,"",VLOOKUP(PAccionEnMunicipiosMarzo2022!B343,PdeAccion_SeguimientoMarzo2022!$M$5:$S$1707,7,FALSE)),"")</f>
        <v/>
      </c>
      <c r="D343" s="74" t="str">
        <f>+IFERROR(IF(LEN(VLOOKUP(PAccionEnMunicipiosMarzo2022!$B343,PdeAccion_SeguimientoMarzo2022!$M$5:$S$1707,7,FALSE))=0,"",VLOOKUP(PAccionEnMunicipiosMarzo2022!$B343,PdeAccion_SeguimientoMarzo2022!$M$5:$S$1707,4,FALSE)),"")</f>
        <v/>
      </c>
      <c r="E343" s="76"/>
      <c r="F343" s="76"/>
      <c r="G343" s="76"/>
      <c r="H343" s="75" t="str">
        <f>+IF(ABS(SUMIF($B$4:$B$1002,B343,$F$4:$F$1002)-IF(ISERROR(VLOOKUP(B343,PdeAccion_SeguimientoMarzo2022!$M$5:$S$1703,7,FALSE)),0,VLOOKUP(B343,PdeAccion_SeguimientoMarzo2022!$M$5:$S$1703,7,FALSE)))=0,"",ABS(SUMIF($B$4:$B$1002,B343,$F$4:$F$1002)-IF(ISERROR(VLOOKUP(B343,PdeAccion_SeguimientoMarzo2022!$M$5:$S$1703,7,FALSE)),0,VLOOKUP(B343,PdeAccion_SeguimientoMarzo2022!$M$5:$S$1703,7,FALSE))))</f>
        <v/>
      </c>
      <c r="I343" s="74" t="str">
        <f t="shared" si="10"/>
        <v/>
      </c>
      <c r="J343" s="75" t="str">
        <f t="shared" si="11"/>
        <v/>
      </c>
    </row>
    <row r="344" spans="1:10" x14ac:dyDescent="0.25">
      <c r="A344" s="69"/>
      <c r="B344" s="68"/>
      <c r="C344" s="74" t="str">
        <f>+IFERROR(IF(LEN(VLOOKUP(PAccionEnMunicipiosMarzo2022!$B344,PdeAccion_SeguimientoMarzo2022!$M$5:$S$1707,7,FALSE))=0,"",VLOOKUP(PAccionEnMunicipiosMarzo2022!B344,PdeAccion_SeguimientoMarzo2022!$M$5:$S$1707,7,FALSE)),"")</f>
        <v/>
      </c>
      <c r="D344" s="74" t="str">
        <f>+IFERROR(IF(LEN(VLOOKUP(PAccionEnMunicipiosMarzo2022!$B344,PdeAccion_SeguimientoMarzo2022!$M$5:$S$1707,7,FALSE))=0,"",VLOOKUP(PAccionEnMunicipiosMarzo2022!$B344,PdeAccion_SeguimientoMarzo2022!$M$5:$S$1707,4,FALSE)),"")</f>
        <v/>
      </c>
      <c r="E344" s="76"/>
      <c r="F344" s="76"/>
      <c r="G344" s="76"/>
      <c r="H344" s="75" t="str">
        <f>+IF(ABS(SUMIF($B$4:$B$1002,B344,$F$4:$F$1002)-IF(ISERROR(VLOOKUP(B344,PdeAccion_SeguimientoMarzo2022!$M$5:$S$1703,7,FALSE)),0,VLOOKUP(B344,PdeAccion_SeguimientoMarzo2022!$M$5:$S$1703,7,FALSE)))=0,"",ABS(SUMIF($B$4:$B$1002,B344,$F$4:$F$1002)-IF(ISERROR(VLOOKUP(B344,PdeAccion_SeguimientoMarzo2022!$M$5:$S$1703,7,FALSE)),0,VLOOKUP(B344,PdeAccion_SeguimientoMarzo2022!$M$5:$S$1703,7,FALSE))))</f>
        <v/>
      </c>
      <c r="I344" s="74" t="str">
        <f t="shared" si="10"/>
        <v/>
      </c>
      <c r="J344" s="75" t="str">
        <f t="shared" si="11"/>
        <v/>
      </c>
    </row>
    <row r="345" spans="1:10" x14ac:dyDescent="0.25">
      <c r="A345" s="69"/>
      <c r="B345" s="68"/>
      <c r="C345" s="74" t="str">
        <f>+IFERROR(IF(LEN(VLOOKUP(PAccionEnMunicipiosMarzo2022!$B345,PdeAccion_SeguimientoMarzo2022!$M$5:$S$1707,7,FALSE))=0,"",VLOOKUP(PAccionEnMunicipiosMarzo2022!B345,PdeAccion_SeguimientoMarzo2022!$M$5:$S$1707,7,FALSE)),"")</f>
        <v/>
      </c>
      <c r="D345" s="74" t="str">
        <f>+IFERROR(IF(LEN(VLOOKUP(PAccionEnMunicipiosMarzo2022!$B345,PdeAccion_SeguimientoMarzo2022!$M$5:$S$1707,7,FALSE))=0,"",VLOOKUP(PAccionEnMunicipiosMarzo2022!$B345,PdeAccion_SeguimientoMarzo2022!$M$5:$S$1707,4,FALSE)),"")</f>
        <v/>
      </c>
      <c r="E345" s="76"/>
      <c r="F345" s="76"/>
      <c r="G345" s="76"/>
      <c r="H345" s="75" t="str">
        <f>+IF(ABS(SUMIF($B$4:$B$1002,B345,$F$4:$F$1002)-IF(ISERROR(VLOOKUP(B345,PdeAccion_SeguimientoMarzo2022!$M$5:$S$1703,7,FALSE)),0,VLOOKUP(B345,PdeAccion_SeguimientoMarzo2022!$M$5:$S$1703,7,FALSE)))=0,"",ABS(SUMIF($B$4:$B$1002,B345,$F$4:$F$1002)-IF(ISERROR(VLOOKUP(B345,PdeAccion_SeguimientoMarzo2022!$M$5:$S$1703,7,FALSE)),0,VLOOKUP(B345,PdeAccion_SeguimientoMarzo2022!$M$5:$S$1703,7,FALSE))))</f>
        <v/>
      </c>
      <c r="I345" s="74" t="str">
        <f t="shared" si="10"/>
        <v/>
      </c>
      <c r="J345" s="75" t="str">
        <f t="shared" si="11"/>
        <v/>
      </c>
    </row>
    <row r="346" spans="1:10" x14ac:dyDescent="0.25">
      <c r="A346" s="69"/>
      <c r="B346" s="68"/>
      <c r="C346" s="74" t="str">
        <f>+IFERROR(IF(LEN(VLOOKUP(PAccionEnMunicipiosMarzo2022!$B346,PdeAccion_SeguimientoMarzo2022!$M$5:$S$1707,7,FALSE))=0,"",VLOOKUP(PAccionEnMunicipiosMarzo2022!B346,PdeAccion_SeguimientoMarzo2022!$M$5:$S$1707,7,FALSE)),"")</f>
        <v/>
      </c>
      <c r="D346" s="74" t="str">
        <f>+IFERROR(IF(LEN(VLOOKUP(PAccionEnMunicipiosMarzo2022!$B346,PdeAccion_SeguimientoMarzo2022!$M$5:$S$1707,7,FALSE))=0,"",VLOOKUP(PAccionEnMunicipiosMarzo2022!$B346,PdeAccion_SeguimientoMarzo2022!$M$5:$S$1707,4,FALSE)),"")</f>
        <v/>
      </c>
      <c r="E346" s="76"/>
      <c r="F346" s="76"/>
      <c r="G346" s="76"/>
      <c r="H346" s="75" t="str">
        <f>+IF(ABS(SUMIF($B$4:$B$1002,B346,$F$4:$F$1002)-IF(ISERROR(VLOOKUP(B346,PdeAccion_SeguimientoMarzo2022!$M$5:$S$1703,7,FALSE)),0,VLOOKUP(B346,PdeAccion_SeguimientoMarzo2022!$M$5:$S$1703,7,FALSE)))=0,"",ABS(SUMIF($B$4:$B$1002,B346,$F$4:$F$1002)-IF(ISERROR(VLOOKUP(B346,PdeAccion_SeguimientoMarzo2022!$M$5:$S$1703,7,FALSE)),0,VLOOKUP(B346,PdeAccion_SeguimientoMarzo2022!$M$5:$S$1703,7,FALSE))))</f>
        <v/>
      </c>
      <c r="I346" s="74" t="str">
        <f t="shared" si="10"/>
        <v/>
      </c>
      <c r="J346" s="75" t="str">
        <f t="shared" si="11"/>
        <v/>
      </c>
    </row>
    <row r="347" spans="1:10" x14ac:dyDescent="0.25">
      <c r="A347" s="69"/>
      <c r="B347" s="68"/>
      <c r="C347" s="74" t="str">
        <f>+IFERROR(IF(LEN(VLOOKUP(PAccionEnMunicipiosMarzo2022!$B347,PdeAccion_SeguimientoMarzo2022!$M$5:$S$1707,7,FALSE))=0,"",VLOOKUP(PAccionEnMunicipiosMarzo2022!B347,PdeAccion_SeguimientoMarzo2022!$M$5:$S$1707,7,FALSE)),"")</f>
        <v/>
      </c>
      <c r="D347" s="74" t="str">
        <f>+IFERROR(IF(LEN(VLOOKUP(PAccionEnMunicipiosMarzo2022!$B347,PdeAccion_SeguimientoMarzo2022!$M$5:$S$1707,7,FALSE))=0,"",VLOOKUP(PAccionEnMunicipiosMarzo2022!$B347,PdeAccion_SeguimientoMarzo2022!$M$5:$S$1707,4,FALSE)),"")</f>
        <v/>
      </c>
      <c r="E347" s="76"/>
      <c r="F347" s="76"/>
      <c r="G347" s="76"/>
      <c r="H347" s="75" t="str">
        <f>+IF(ABS(SUMIF($B$4:$B$1002,B347,$F$4:$F$1002)-IF(ISERROR(VLOOKUP(B347,PdeAccion_SeguimientoMarzo2022!$M$5:$S$1703,7,FALSE)),0,VLOOKUP(B347,PdeAccion_SeguimientoMarzo2022!$M$5:$S$1703,7,FALSE)))=0,"",ABS(SUMIF($B$4:$B$1002,B347,$F$4:$F$1002)-IF(ISERROR(VLOOKUP(B347,PdeAccion_SeguimientoMarzo2022!$M$5:$S$1703,7,FALSE)),0,VLOOKUP(B347,PdeAccion_SeguimientoMarzo2022!$M$5:$S$1703,7,FALSE))))</f>
        <v/>
      </c>
      <c r="I347" s="74" t="str">
        <f t="shared" si="10"/>
        <v/>
      </c>
      <c r="J347" s="75" t="str">
        <f t="shared" si="11"/>
        <v/>
      </c>
    </row>
    <row r="348" spans="1:10" x14ac:dyDescent="0.25">
      <c r="A348" s="69"/>
      <c r="B348" s="68"/>
      <c r="C348" s="74" t="str">
        <f>+IFERROR(IF(LEN(VLOOKUP(PAccionEnMunicipiosMarzo2022!$B348,PdeAccion_SeguimientoMarzo2022!$M$5:$S$1707,7,FALSE))=0,"",VLOOKUP(PAccionEnMunicipiosMarzo2022!B348,PdeAccion_SeguimientoMarzo2022!$M$5:$S$1707,7,FALSE)),"")</f>
        <v/>
      </c>
      <c r="D348" s="74" t="str">
        <f>+IFERROR(IF(LEN(VLOOKUP(PAccionEnMunicipiosMarzo2022!$B348,PdeAccion_SeguimientoMarzo2022!$M$5:$S$1707,7,FALSE))=0,"",VLOOKUP(PAccionEnMunicipiosMarzo2022!$B348,PdeAccion_SeguimientoMarzo2022!$M$5:$S$1707,4,FALSE)),"")</f>
        <v/>
      </c>
      <c r="E348" s="76"/>
      <c r="F348" s="76"/>
      <c r="G348" s="76"/>
      <c r="H348" s="75" t="str">
        <f>+IF(ABS(SUMIF($B$4:$B$1002,B348,$F$4:$F$1002)-IF(ISERROR(VLOOKUP(B348,PdeAccion_SeguimientoMarzo2022!$M$5:$S$1703,7,FALSE)),0,VLOOKUP(B348,PdeAccion_SeguimientoMarzo2022!$M$5:$S$1703,7,FALSE)))=0,"",ABS(SUMIF($B$4:$B$1002,B348,$F$4:$F$1002)-IF(ISERROR(VLOOKUP(B348,PdeAccion_SeguimientoMarzo2022!$M$5:$S$1703,7,FALSE)),0,VLOOKUP(B348,PdeAccion_SeguimientoMarzo2022!$M$5:$S$1703,7,FALSE))))</f>
        <v/>
      </c>
      <c r="I348" s="74" t="str">
        <f t="shared" si="10"/>
        <v/>
      </c>
      <c r="J348" s="75" t="str">
        <f t="shared" si="11"/>
        <v/>
      </c>
    </row>
    <row r="349" spans="1:10" x14ac:dyDescent="0.25">
      <c r="A349" s="69"/>
      <c r="B349" s="68"/>
      <c r="C349" s="74" t="str">
        <f>+IFERROR(IF(LEN(VLOOKUP(PAccionEnMunicipiosMarzo2022!$B349,PdeAccion_SeguimientoMarzo2022!$M$5:$S$1707,7,FALSE))=0,"",VLOOKUP(PAccionEnMunicipiosMarzo2022!B349,PdeAccion_SeguimientoMarzo2022!$M$5:$S$1707,7,FALSE)),"")</f>
        <v/>
      </c>
      <c r="D349" s="74" t="str">
        <f>+IFERROR(IF(LEN(VLOOKUP(PAccionEnMunicipiosMarzo2022!$B349,PdeAccion_SeguimientoMarzo2022!$M$5:$S$1707,7,FALSE))=0,"",VLOOKUP(PAccionEnMunicipiosMarzo2022!$B349,PdeAccion_SeguimientoMarzo2022!$M$5:$S$1707,4,FALSE)),"")</f>
        <v/>
      </c>
      <c r="E349" s="76"/>
      <c r="F349" s="76"/>
      <c r="G349" s="76"/>
      <c r="H349" s="75" t="str">
        <f>+IF(ABS(SUMIF($B$4:$B$1002,B349,$F$4:$F$1002)-IF(ISERROR(VLOOKUP(B349,PdeAccion_SeguimientoMarzo2022!$M$5:$S$1703,7,FALSE)),0,VLOOKUP(B349,PdeAccion_SeguimientoMarzo2022!$M$5:$S$1703,7,FALSE)))=0,"",ABS(SUMIF($B$4:$B$1002,B349,$F$4:$F$1002)-IF(ISERROR(VLOOKUP(B349,PdeAccion_SeguimientoMarzo2022!$M$5:$S$1703,7,FALSE)),0,VLOOKUP(B349,PdeAccion_SeguimientoMarzo2022!$M$5:$S$1703,7,FALSE))))</f>
        <v/>
      </c>
      <c r="I349" s="74" t="str">
        <f t="shared" si="10"/>
        <v/>
      </c>
      <c r="J349" s="75" t="str">
        <f t="shared" si="11"/>
        <v/>
      </c>
    </row>
    <row r="350" spans="1:10" x14ac:dyDescent="0.25">
      <c r="A350" s="69"/>
      <c r="B350" s="68"/>
      <c r="C350" s="74" t="str">
        <f>+IFERROR(IF(LEN(VLOOKUP(PAccionEnMunicipiosMarzo2022!$B350,PdeAccion_SeguimientoMarzo2022!$M$5:$S$1707,7,FALSE))=0,"",VLOOKUP(PAccionEnMunicipiosMarzo2022!B350,PdeAccion_SeguimientoMarzo2022!$M$5:$S$1707,7,FALSE)),"")</f>
        <v/>
      </c>
      <c r="D350" s="74" t="str">
        <f>+IFERROR(IF(LEN(VLOOKUP(PAccionEnMunicipiosMarzo2022!$B350,PdeAccion_SeguimientoMarzo2022!$M$5:$S$1707,7,FALSE))=0,"",VLOOKUP(PAccionEnMunicipiosMarzo2022!$B350,PdeAccion_SeguimientoMarzo2022!$M$5:$S$1707,4,FALSE)),"")</f>
        <v/>
      </c>
      <c r="E350" s="76"/>
      <c r="F350" s="76"/>
      <c r="G350" s="76"/>
      <c r="H350" s="75" t="str">
        <f>+IF(ABS(SUMIF($B$4:$B$1002,B350,$F$4:$F$1002)-IF(ISERROR(VLOOKUP(B350,PdeAccion_SeguimientoMarzo2022!$M$5:$S$1703,7,FALSE)),0,VLOOKUP(B350,PdeAccion_SeguimientoMarzo2022!$M$5:$S$1703,7,FALSE)))=0,"",ABS(SUMIF($B$4:$B$1002,B350,$F$4:$F$1002)-IF(ISERROR(VLOOKUP(B350,PdeAccion_SeguimientoMarzo2022!$M$5:$S$1703,7,FALSE)),0,VLOOKUP(B350,PdeAccion_SeguimientoMarzo2022!$M$5:$S$1703,7,FALSE))))</f>
        <v/>
      </c>
      <c r="I350" s="74" t="str">
        <f t="shared" si="10"/>
        <v/>
      </c>
      <c r="J350" s="75" t="str">
        <f t="shared" si="11"/>
        <v/>
      </c>
    </row>
    <row r="351" spans="1:10" x14ac:dyDescent="0.25">
      <c r="A351" s="69"/>
      <c r="B351" s="68"/>
      <c r="C351" s="74" t="str">
        <f>+IFERROR(IF(LEN(VLOOKUP(PAccionEnMunicipiosMarzo2022!$B351,PdeAccion_SeguimientoMarzo2022!$M$5:$S$1707,7,FALSE))=0,"",VLOOKUP(PAccionEnMunicipiosMarzo2022!B351,PdeAccion_SeguimientoMarzo2022!$M$5:$S$1707,7,FALSE)),"")</f>
        <v/>
      </c>
      <c r="D351" s="74" t="str">
        <f>+IFERROR(IF(LEN(VLOOKUP(PAccionEnMunicipiosMarzo2022!$B351,PdeAccion_SeguimientoMarzo2022!$M$5:$S$1707,7,FALSE))=0,"",VLOOKUP(PAccionEnMunicipiosMarzo2022!$B351,PdeAccion_SeguimientoMarzo2022!$M$5:$S$1707,4,FALSE)),"")</f>
        <v/>
      </c>
      <c r="E351" s="76"/>
      <c r="F351" s="76"/>
      <c r="G351" s="76"/>
      <c r="H351" s="75" t="str">
        <f>+IF(ABS(SUMIF($B$4:$B$1002,B351,$F$4:$F$1002)-IF(ISERROR(VLOOKUP(B351,PdeAccion_SeguimientoMarzo2022!$M$5:$S$1703,7,FALSE)),0,VLOOKUP(B351,PdeAccion_SeguimientoMarzo2022!$M$5:$S$1703,7,FALSE)))=0,"",ABS(SUMIF($B$4:$B$1002,B351,$F$4:$F$1002)-IF(ISERROR(VLOOKUP(B351,PdeAccion_SeguimientoMarzo2022!$M$5:$S$1703,7,FALSE)),0,VLOOKUP(B351,PdeAccion_SeguimientoMarzo2022!$M$5:$S$1703,7,FALSE))))</f>
        <v/>
      </c>
      <c r="I351" s="74" t="str">
        <f t="shared" si="10"/>
        <v/>
      </c>
      <c r="J351" s="75" t="str">
        <f t="shared" si="11"/>
        <v/>
      </c>
    </row>
    <row r="352" spans="1:10" x14ac:dyDescent="0.25">
      <c r="A352" s="69"/>
      <c r="B352" s="68"/>
      <c r="C352" s="74" t="str">
        <f>+IFERROR(IF(LEN(VLOOKUP(PAccionEnMunicipiosMarzo2022!$B352,PdeAccion_SeguimientoMarzo2022!$M$5:$S$1707,7,FALSE))=0,"",VLOOKUP(PAccionEnMunicipiosMarzo2022!B352,PdeAccion_SeguimientoMarzo2022!$M$5:$S$1707,7,FALSE)),"")</f>
        <v/>
      </c>
      <c r="D352" s="74" t="str">
        <f>+IFERROR(IF(LEN(VLOOKUP(PAccionEnMunicipiosMarzo2022!$B352,PdeAccion_SeguimientoMarzo2022!$M$5:$S$1707,7,FALSE))=0,"",VLOOKUP(PAccionEnMunicipiosMarzo2022!$B352,PdeAccion_SeguimientoMarzo2022!$M$5:$S$1707,4,FALSE)),"")</f>
        <v/>
      </c>
      <c r="E352" s="76"/>
      <c r="F352" s="76"/>
      <c r="G352" s="76"/>
      <c r="H352" s="75" t="str">
        <f>+IF(ABS(SUMIF($B$4:$B$1002,B352,$F$4:$F$1002)-IF(ISERROR(VLOOKUP(B352,PdeAccion_SeguimientoMarzo2022!$M$5:$S$1703,7,FALSE)),0,VLOOKUP(B352,PdeAccion_SeguimientoMarzo2022!$M$5:$S$1703,7,FALSE)))=0,"",ABS(SUMIF($B$4:$B$1002,B352,$F$4:$F$1002)-IF(ISERROR(VLOOKUP(B352,PdeAccion_SeguimientoMarzo2022!$M$5:$S$1703,7,FALSE)),0,VLOOKUP(B352,PdeAccion_SeguimientoMarzo2022!$M$5:$S$1703,7,FALSE))))</f>
        <v/>
      </c>
      <c r="I352" s="74" t="str">
        <f t="shared" si="10"/>
        <v/>
      </c>
      <c r="J352" s="75" t="str">
        <f t="shared" si="11"/>
        <v/>
      </c>
    </row>
    <row r="353" spans="1:10" x14ac:dyDescent="0.25">
      <c r="A353" s="69"/>
      <c r="B353" s="68"/>
      <c r="C353" s="74" t="str">
        <f>+IFERROR(IF(LEN(VLOOKUP(PAccionEnMunicipiosMarzo2022!$B353,PdeAccion_SeguimientoMarzo2022!$M$5:$S$1707,7,FALSE))=0,"",VLOOKUP(PAccionEnMunicipiosMarzo2022!B353,PdeAccion_SeguimientoMarzo2022!$M$5:$S$1707,7,FALSE)),"")</f>
        <v/>
      </c>
      <c r="D353" s="74" t="str">
        <f>+IFERROR(IF(LEN(VLOOKUP(PAccionEnMunicipiosMarzo2022!$B353,PdeAccion_SeguimientoMarzo2022!$M$5:$S$1707,7,FALSE))=0,"",VLOOKUP(PAccionEnMunicipiosMarzo2022!$B353,PdeAccion_SeguimientoMarzo2022!$M$5:$S$1707,4,FALSE)),"")</f>
        <v/>
      </c>
      <c r="E353" s="76"/>
      <c r="F353" s="76"/>
      <c r="G353" s="76"/>
      <c r="H353" s="75" t="str">
        <f>+IF(ABS(SUMIF($B$4:$B$1002,B353,$F$4:$F$1002)-IF(ISERROR(VLOOKUP(B353,PdeAccion_SeguimientoMarzo2022!$M$5:$S$1703,7,FALSE)),0,VLOOKUP(B353,PdeAccion_SeguimientoMarzo2022!$M$5:$S$1703,7,FALSE)))=0,"",ABS(SUMIF($B$4:$B$1002,B353,$F$4:$F$1002)-IF(ISERROR(VLOOKUP(B353,PdeAccion_SeguimientoMarzo2022!$M$5:$S$1703,7,FALSE)),0,VLOOKUP(B353,PdeAccion_SeguimientoMarzo2022!$M$5:$S$1703,7,FALSE))))</f>
        <v/>
      </c>
      <c r="I353" s="74" t="str">
        <f t="shared" si="10"/>
        <v/>
      </c>
      <c r="J353" s="75" t="str">
        <f t="shared" si="11"/>
        <v/>
      </c>
    </row>
    <row r="354" spans="1:10" x14ac:dyDescent="0.25">
      <c r="A354" s="69"/>
      <c r="B354" s="68"/>
      <c r="C354" s="74" t="str">
        <f>+IFERROR(IF(LEN(VLOOKUP(PAccionEnMunicipiosMarzo2022!$B354,PdeAccion_SeguimientoMarzo2022!$M$5:$S$1707,7,FALSE))=0,"",VLOOKUP(PAccionEnMunicipiosMarzo2022!B354,PdeAccion_SeguimientoMarzo2022!$M$5:$S$1707,7,FALSE)),"")</f>
        <v/>
      </c>
      <c r="D354" s="74" t="str">
        <f>+IFERROR(IF(LEN(VLOOKUP(PAccionEnMunicipiosMarzo2022!$B354,PdeAccion_SeguimientoMarzo2022!$M$5:$S$1707,7,FALSE))=0,"",VLOOKUP(PAccionEnMunicipiosMarzo2022!$B354,PdeAccion_SeguimientoMarzo2022!$M$5:$S$1707,4,FALSE)),"")</f>
        <v/>
      </c>
      <c r="E354" s="76"/>
      <c r="F354" s="76"/>
      <c r="G354" s="76"/>
      <c r="H354" s="75" t="str">
        <f>+IF(ABS(SUMIF($B$4:$B$1002,B354,$F$4:$F$1002)-IF(ISERROR(VLOOKUP(B354,PdeAccion_SeguimientoMarzo2022!$M$5:$S$1703,7,FALSE)),0,VLOOKUP(B354,PdeAccion_SeguimientoMarzo2022!$M$5:$S$1703,7,FALSE)))=0,"",ABS(SUMIF($B$4:$B$1002,B354,$F$4:$F$1002)-IF(ISERROR(VLOOKUP(B354,PdeAccion_SeguimientoMarzo2022!$M$5:$S$1703,7,FALSE)),0,VLOOKUP(B354,PdeAccion_SeguimientoMarzo2022!$M$5:$S$1703,7,FALSE))))</f>
        <v/>
      </c>
      <c r="I354" s="74" t="str">
        <f t="shared" si="10"/>
        <v/>
      </c>
      <c r="J354" s="75" t="str">
        <f t="shared" si="11"/>
        <v/>
      </c>
    </row>
    <row r="355" spans="1:10" x14ac:dyDescent="0.25">
      <c r="A355" s="69"/>
      <c r="B355" s="68"/>
      <c r="C355" s="74" t="str">
        <f>+IFERROR(IF(LEN(VLOOKUP(PAccionEnMunicipiosMarzo2022!$B355,PdeAccion_SeguimientoMarzo2022!$M$5:$S$1707,7,FALSE))=0,"",VLOOKUP(PAccionEnMunicipiosMarzo2022!B355,PdeAccion_SeguimientoMarzo2022!$M$5:$S$1707,7,FALSE)),"")</f>
        <v/>
      </c>
      <c r="D355" s="74" t="str">
        <f>+IFERROR(IF(LEN(VLOOKUP(PAccionEnMunicipiosMarzo2022!$B355,PdeAccion_SeguimientoMarzo2022!$M$5:$S$1707,7,FALSE))=0,"",VLOOKUP(PAccionEnMunicipiosMarzo2022!$B355,PdeAccion_SeguimientoMarzo2022!$M$5:$S$1707,4,FALSE)),"")</f>
        <v/>
      </c>
      <c r="E355" s="76"/>
      <c r="F355" s="76"/>
      <c r="G355" s="76"/>
      <c r="H355" s="75" t="str">
        <f>+IF(ABS(SUMIF($B$4:$B$1002,B355,$F$4:$F$1002)-IF(ISERROR(VLOOKUP(B355,PdeAccion_SeguimientoMarzo2022!$M$5:$S$1703,7,FALSE)),0,VLOOKUP(B355,PdeAccion_SeguimientoMarzo2022!$M$5:$S$1703,7,FALSE)))=0,"",ABS(SUMIF($B$4:$B$1002,B355,$F$4:$F$1002)-IF(ISERROR(VLOOKUP(B355,PdeAccion_SeguimientoMarzo2022!$M$5:$S$1703,7,FALSE)),0,VLOOKUP(B355,PdeAccion_SeguimientoMarzo2022!$M$5:$S$1703,7,FALSE))))</f>
        <v/>
      </c>
      <c r="I355" s="74" t="str">
        <f t="shared" si="10"/>
        <v/>
      </c>
      <c r="J355" s="75" t="str">
        <f t="shared" si="11"/>
        <v/>
      </c>
    </row>
    <row r="356" spans="1:10" x14ac:dyDescent="0.25">
      <c r="A356" s="69"/>
      <c r="B356" s="68"/>
      <c r="C356" s="74" t="str">
        <f>+IFERROR(IF(LEN(VLOOKUP(PAccionEnMunicipiosMarzo2022!$B356,PdeAccion_SeguimientoMarzo2022!$M$5:$S$1707,7,FALSE))=0,"",VLOOKUP(PAccionEnMunicipiosMarzo2022!B356,PdeAccion_SeguimientoMarzo2022!$M$5:$S$1707,7,FALSE)),"")</f>
        <v/>
      </c>
      <c r="D356" s="74" t="str">
        <f>+IFERROR(IF(LEN(VLOOKUP(PAccionEnMunicipiosMarzo2022!$B356,PdeAccion_SeguimientoMarzo2022!$M$5:$S$1707,7,FALSE))=0,"",VLOOKUP(PAccionEnMunicipiosMarzo2022!$B356,PdeAccion_SeguimientoMarzo2022!$M$5:$S$1707,4,FALSE)),"")</f>
        <v/>
      </c>
      <c r="E356" s="76"/>
      <c r="F356" s="76"/>
      <c r="G356" s="76"/>
      <c r="H356" s="75" t="str">
        <f>+IF(ABS(SUMIF($B$4:$B$1002,B356,$F$4:$F$1002)-IF(ISERROR(VLOOKUP(B356,PdeAccion_SeguimientoMarzo2022!$M$5:$S$1703,7,FALSE)),0,VLOOKUP(B356,PdeAccion_SeguimientoMarzo2022!$M$5:$S$1703,7,FALSE)))=0,"",ABS(SUMIF($B$4:$B$1002,B356,$F$4:$F$1002)-IF(ISERROR(VLOOKUP(B356,PdeAccion_SeguimientoMarzo2022!$M$5:$S$1703,7,FALSE)),0,VLOOKUP(B356,PdeAccion_SeguimientoMarzo2022!$M$5:$S$1703,7,FALSE))))</f>
        <v/>
      </c>
      <c r="I356" s="74" t="str">
        <f t="shared" si="10"/>
        <v/>
      </c>
      <c r="J356" s="75" t="str">
        <f t="shared" si="11"/>
        <v/>
      </c>
    </row>
    <row r="357" spans="1:10" x14ac:dyDescent="0.25">
      <c r="A357" s="69"/>
      <c r="B357" s="68"/>
      <c r="C357" s="74" t="str">
        <f>+IFERROR(IF(LEN(VLOOKUP(PAccionEnMunicipiosMarzo2022!$B357,PdeAccion_SeguimientoMarzo2022!$M$5:$S$1707,7,FALSE))=0,"",VLOOKUP(PAccionEnMunicipiosMarzo2022!B357,PdeAccion_SeguimientoMarzo2022!$M$5:$S$1707,7,FALSE)),"")</f>
        <v/>
      </c>
      <c r="D357" s="74" t="str">
        <f>+IFERROR(IF(LEN(VLOOKUP(PAccionEnMunicipiosMarzo2022!$B357,PdeAccion_SeguimientoMarzo2022!$M$5:$S$1707,7,FALSE))=0,"",VLOOKUP(PAccionEnMunicipiosMarzo2022!$B357,PdeAccion_SeguimientoMarzo2022!$M$5:$S$1707,4,FALSE)),"")</f>
        <v/>
      </c>
      <c r="E357" s="76"/>
      <c r="F357" s="76"/>
      <c r="G357" s="76"/>
      <c r="H357" s="75" t="str">
        <f>+IF(ABS(SUMIF($B$4:$B$1002,B357,$F$4:$F$1002)-IF(ISERROR(VLOOKUP(B357,PdeAccion_SeguimientoMarzo2022!$M$5:$S$1703,7,FALSE)),0,VLOOKUP(B357,PdeAccion_SeguimientoMarzo2022!$M$5:$S$1703,7,FALSE)))=0,"",ABS(SUMIF($B$4:$B$1002,B357,$F$4:$F$1002)-IF(ISERROR(VLOOKUP(B357,PdeAccion_SeguimientoMarzo2022!$M$5:$S$1703,7,FALSE)),0,VLOOKUP(B357,PdeAccion_SeguimientoMarzo2022!$M$5:$S$1703,7,FALSE))))</f>
        <v/>
      </c>
      <c r="I357" s="74" t="str">
        <f t="shared" si="10"/>
        <v/>
      </c>
      <c r="J357" s="75" t="str">
        <f t="shared" si="11"/>
        <v/>
      </c>
    </row>
    <row r="358" spans="1:10" x14ac:dyDescent="0.25">
      <c r="A358" s="69"/>
      <c r="B358" s="68"/>
      <c r="C358" s="74" t="str">
        <f>+IFERROR(IF(LEN(VLOOKUP(PAccionEnMunicipiosMarzo2022!$B358,PdeAccion_SeguimientoMarzo2022!$M$5:$S$1707,7,FALSE))=0,"",VLOOKUP(PAccionEnMunicipiosMarzo2022!B358,PdeAccion_SeguimientoMarzo2022!$M$5:$S$1707,7,FALSE)),"")</f>
        <v/>
      </c>
      <c r="D358" s="74" t="str">
        <f>+IFERROR(IF(LEN(VLOOKUP(PAccionEnMunicipiosMarzo2022!$B358,PdeAccion_SeguimientoMarzo2022!$M$5:$S$1707,7,FALSE))=0,"",VLOOKUP(PAccionEnMunicipiosMarzo2022!$B358,PdeAccion_SeguimientoMarzo2022!$M$5:$S$1707,4,FALSE)),"")</f>
        <v/>
      </c>
      <c r="E358" s="76"/>
      <c r="F358" s="76"/>
      <c r="G358" s="76"/>
      <c r="H358" s="75" t="str">
        <f>+IF(ABS(SUMIF($B$4:$B$1002,B358,$F$4:$F$1002)-IF(ISERROR(VLOOKUP(B358,PdeAccion_SeguimientoMarzo2022!$M$5:$S$1703,7,FALSE)),0,VLOOKUP(B358,PdeAccion_SeguimientoMarzo2022!$M$5:$S$1703,7,FALSE)))=0,"",ABS(SUMIF($B$4:$B$1002,B358,$F$4:$F$1002)-IF(ISERROR(VLOOKUP(B358,PdeAccion_SeguimientoMarzo2022!$M$5:$S$1703,7,FALSE)),0,VLOOKUP(B358,PdeAccion_SeguimientoMarzo2022!$M$5:$S$1703,7,FALSE))))</f>
        <v/>
      </c>
      <c r="I358" s="74" t="str">
        <f t="shared" si="10"/>
        <v/>
      </c>
      <c r="J358" s="75" t="str">
        <f t="shared" si="11"/>
        <v/>
      </c>
    </row>
    <row r="359" spans="1:10" x14ac:dyDescent="0.25">
      <c r="A359" s="69"/>
      <c r="B359" s="68"/>
      <c r="C359" s="74" t="str">
        <f>+IFERROR(IF(LEN(VLOOKUP(PAccionEnMunicipiosMarzo2022!$B359,PdeAccion_SeguimientoMarzo2022!$M$5:$S$1707,7,FALSE))=0,"",VLOOKUP(PAccionEnMunicipiosMarzo2022!B359,PdeAccion_SeguimientoMarzo2022!$M$5:$S$1707,7,FALSE)),"")</f>
        <v/>
      </c>
      <c r="D359" s="74" t="str">
        <f>+IFERROR(IF(LEN(VLOOKUP(PAccionEnMunicipiosMarzo2022!$B359,PdeAccion_SeguimientoMarzo2022!$M$5:$S$1707,7,FALSE))=0,"",VLOOKUP(PAccionEnMunicipiosMarzo2022!$B359,PdeAccion_SeguimientoMarzo2022!$M$5:$S$1707,4,FALSE)),"")</f>
        <v/>
      </c>
      <c r="E359" s="76"/>
      <c r="F359" s="76"/>
      <c r="G359" s="76"/>
      <c r="H359" s="75" t="str">
        <f>+IF(ABS(SUMIF($B$4:$B$1002,B359,$F$4:$F$1002)-IF(ISERROR(VLOOKUP(B359,PdeAccion_SeguimientoMarzo2022!$M$5:$S$1703,7,FALSE)),0,VLOOKUP(B359,PdeAccion_SeguimientoMarzo2022!$M$5:$S$1703,7,FALSE)))=0,"",ABS(SUMIF($B$4:$B$1002,B359,$F$4:$F$1002)-IF(ISERROR(VLOOKUP(B359,PdeAccion_SeguimientoMarzo2022!$M$5:$S$1703,7,FALSE)),0,VLOOKUP(B359,PdeAccion_SeguimientoMarzo2022!$M$5:$S$1703,7,FALSE))))</f>
        <v/>
      </c>
      <c r="I359" s="74" t="str">
        <f t="shared" si="10"/>
        <v/>
      </c>
      <c r="J359" s="75" t="str">
        <f t="shared" si="11"/>
        <v/>
      </c>
    </row>
    <row r="360" spans="1:10" x14ac:dyDescent="0.25">
      <c r="A360" s="69"/>
      <c r="B360" s="68"/>
      <c r="C360" s="74" t="str">
        <f>+IFERROR(IF(LEN(VLOOKUP(PAccionEnMunicipiosMarzo2022!$B360,PdeAccion_SeguimientoMarzo2022!$M$5:$S$1707,7,FALSE))=0,"",VLOOKUP(PAccionEnMunicipiosMarzo2022!B360,PdeAccion_SeguimientoMarzo2022!$M$5:$S$1707,7,FALSE)),"")</f>
        <v/>
      </c>
      <c r="D360" s="74" t="str">
        <f>+IFERROR(IF(LEN(VLOOKUP(PAccionEnMunicipiosMarzo2022!$B360,PdeAccion_SeguimientoMarzo2022!$M$5:$S$1707,7,FALSE))=0,"",VLOOKUP(PAccionEnMunicipiosMarzo2022!$B360,PdeAccion_SeguimientoMarzo2022!$M$5:$S$1707,4,FALSE)),"")</f>
        <v/>
      </c>
      <c r="E360" s="76"/>
      <c r="F360" s="76"/>
      <c r="G360" s="76"/>
      <c r="H360" s="75" t="str">
        <f>+IF(ABS(SUMIF($B$4:$B$1002,B360,$F$4:$F$1002)-IF(ISERROR(VLOOKUP(B360,PdeAccion_SeguimientoMarzo2022!$M$5:$S$1703,7,FALSE)),0,VLOOKUP(B360,PdeAccion_SeguimientoMarzo2022!$M$5:$S$1703,7,FALSE)))=0,"",ABS(SUMIF($B$4:$B$1002,B360,$F$4:$F$1002)-IF(ISERROR(VLOOKUP(B360,PdeAccion_SeguimientoMarzo2022!$M$5:$S$1703,7,FALSE)),0,VLOOKUP(B360,PdeAccion_SeguimientoMarzo2022!$M$5:$S$1703,7,FALSE))))</f>
        <v/>
      </c>
      <c r="I360" s="74" t="str">
        <f t="shared" si="10"/>
        <v/>
      </c>
      <c r="J360" s="75" t="str">
        <f t="shared" si="11"/>
        <v/>
      </c>
    </row>
    <row r="361" spans="1:10" x14ac:dyDescent="0.25">
      <c r="A361" s="69"/>
      <c r="B361" s="68"/>
      <c r="C361" s="74" t="str">
        <f>+IFERROR(IF(LEN(VLOOKUP(PAccionEnMunicipiosMarzo2022!$B361,PdeAccion_SeguimientoMarzo2022!$M$5:$S$1707,7,FALSE))=0,"",VLOOKUP(PAccionEnMunicipiosMarzo2022!B361,PdeAccion_SeguimientoMarzo2022!$M$5:$S$1707,7,FALSE)),"")</f>
        <v/>
      </c>
      <c r="D361" s="74" t="str">
        <f>+IFERROR(IF(LEN(VLOOKUP(PAccionEnMunicipiosMarzo2022!$B361,PdeAccion_SeguimientoMarzo2022!$M$5:$S$1707,7,FALSE))=0,"",VLOOKUP(PAccionEnMunicipiosMarzo2022!$B361,PdeAccion_SeguimientoMarzo2022!$M$5:$S$1707,4,FALSE)),"")</f>
        <v/>
      </c>
      <c r="E361" s="76"/>
      <c r="F361" s="76"/>
      <c r="G361" s="76"/>
      <c r="H361" s="75" t="str">
        <f>+IF(ABS(SUMIF($B$4:$B$1002,B361,$F$4:$F$1002)-IF(ISERROR(VLOOKUP(B361,PdeAccion_SeguimientoMarzo2022!$M$5:$S$1703,7,FALSE)),0,VLOOKUP(B361,PdeAccion_SeguimientoMarzo2022!$M$5:$S$1703,7,FALSE)))=0,"",ABS(SUMIF($B$4:$B$1002,B361,$F$4:$F$1002)-IF(ISERROR(VLOOKUP(B361,PdeAccion_SeguimientoMarzo2022!$M$5:$S$1703,7,FALSE)),0,VLOOKUP(B361,PdeAccion_SeguimientoMarzo2022!$M$5:$S$1703,7,FALSE))))</f>
        <v/>
      </c>
      <c r="I361" s="74" t="str">
        <f t="shared" si="10"/>
        <v/>
      </c>
      <c r="J361" s="75" t="str">
        <f t="shared" si="11"/>
        <v/>
      </c>
    </row>
    <row r="362" spans="1:10" x14ac:dyDescent="0.25">
      <c r="A362" s="69"/>
      <c r="B362" s="68"/>
      <c r="C362" s="74" t="str">
        <f>+IFERROR(IF(LEN(VLOOKUP(PAccionEnMunicipiosMarzo2022!$B362,PdeAccion_SeguimientoMarzo2022!$M$5:$S$1707,7,FALSE))=0,"",VLOOKUP(PAccionEnMunicipiosMarzo2022!B362,PdeAccion_SeguimientoMarzo2022!$M$5:$S$1707,7,FALSE)),"")</f>
        <v/>
      </c>
      <c r="D362" s="74" t="str">
        <f>+IFERROR(IF(LEN(VLOOKUP(PAccionEnMunicipiosMarzo2022!$B362,PdeAccion_SeguimientoMarzo2022!$M$5:$S$1707,7,FALSE))=0,"",VLOOKUP(PAccionEnMunicipiosMarzo2022!$B362,PdeAccion_SeguimientoMarzo2022!$M$5:$S$1707,4,FALSE)),"")</f>
        <v/>
      </c>
      <c r="E362" s="76"/>
      <c r="F362" s="76"/>
      <c r="G362" s="76"/>
      <c r="H362" s="75" t="str">
        <f>+IF(ABS(SUMIF($B$4:$B$1002,B362,$F$4:$F$1002)-IF(ISERROR(VLOOKUP(B362,PdeAccion_SeguimientoMarzo2022!$M$5:$S$1703,7,FALSE)),0,VLOOKUP(B362,PdeAccion_SeguimientoMarzo2022!$M$5:$S$1703,7,FALSE)))=0,"",ABS(SUMIF($B$4:$B$1002,B362,$F$4:$F$1002)-IF(ISERROR(VLOOKUP(B362,PdeAccion_SeguimientoMarzo2022!$M$5:$S$1703,7,FALSE)),0,VLOOKUP(B362,PdeAccion_SeguimientoMarzo2022!$M$5:$S$1703,7,FALSE))))</f>
        <v/>
      </c>
      <c r="I362" s="74" t="str">
        <f t="shared" si="10"/>
        <v/>
      </c>
      <c r="J362" s="75" t="str">
        <f t="shared" si="11"/>
        <v/>
      </c>
    </row>
    <row r="363" spans="1:10" x14ac:dyDescent="0.25">
      <c r="A363" s="69"/>
      <c r="B363" s="68"/>
      <c r="C363" s="74" t="str">
        <f>+IFERROR(IF(LEN(VLOOKUP(PAccionEnMunicipiosMarzo2022!$B363,PdeAccion_SeguimientoMarzo2022!$M$5:$S$1707,7,FALSE))=0,"",VLOOKUP(PAccionEnMunicipiosMarzo2022!B363,PdeAccion_SeguimientoMarzo2022!$M$5:$S$1707,7,FALSE)),"")</f>
        <v/>
      </c>
      <c r="D363" s="74" t="str">
        <f>+IFERROR(IF(LEN(VLOOKUP(PAccionEnMunicipiosMarzo2022!$B363,PdeAccion_SeguimientoMarzo2022!$M$5:$S$1707,7,FALSE))=0,"",VLOOKUP(PAccionEnMunicipiosMarzo2022!$B363,PdeAccion_SeguimientoMarzo2022!$M$5:$S$1707,4,FALSE)),"")</f>
        <v/>
      </c>
      <c r="E363" s="76"/>
      <c r="F363" s="76"/>
      <c r="G363" s="76"/>
      <c r="H363" s="75" t="str">
        <f>+IF(ABS(SUMIF($B$4:$B$1002,B363,$F$4:$F$1002)-IF(ISERROR(VLOOKUP(B363,PdeAccion_SeguimientoMarzo2022!$M$5:$S$1703,7,FALSE)),0,VLOOKUP(B363,PdeAccion_SeguimientoMarzo2022!$M$5:$S$1703,7,FALSE)))=0,"",ABS(SUMIF($B$4:$B$1002,B363,$F$4:$F$1002)-IF(ISERROR(VLOOKUP(B363,PdeAccion_SeguimientoMarzo2022!$M$5:$S$1703,7,FALSE)),0,VLOOKUP(B363,PdeAccion_SeguimientoMarzo2022!$M$5:$S$1703,7,FALSE))))</f>
        <v/>
      </c>
      <c r="I363" s="74" t="str">
        <f t="shared" si="10"/>
        <v/>
      </c>
      <c r="J363" s="75" t="str">
        <f t="shared" si="11"/>
        <v/>
      </c>
    </row>
    <row r="364" spans="1:10" x14ac:dyDescent="0.25">
      <c r="A364" s="69"/>
      <c r="B364" s="68"/>
      <c r="C364" s="74" t="str">
        <f>+IFERROR(IF(LEN(VLOOKUP(PAccionEnMunicipiosMarzo2022!$B364,PdeAccion_SeguimientoMarzo2022!$M$5:$S$1707,7,FALSE))=0,"",VLOOKUP(PAccionEnMunicipiosMarzo2022!B364,PdeAccion_SeguimientoMarzo2022!$M$5:$S$1707,7,FALSE)),"")</f>
        <v/>
      </c>
      <c r="D364" s="74" t="str">
        <f>+IFERROR(IF(LEN(VLOOKUP(PAccionEnMunicipiosMarzo2022!$B364,PdeAccion_SeguimientoMarzo2022!$M$5:$S$1707,7,FALSE))=0,"",VLOOKUP(PAccionEnMunicipiosMarzo2022!$B364,PdeAccion_SeguimientoMarzo2022!$M$5:$S$1707,4,FALSE)),"")</f>
        <v/>
      </c>
      <c r="E364" s="76"/>
      <c r="F364" s="76"/>
      <c r="G364" s="76"/>
      <c r="H364" s="75" t="str">
        <f>+IF(ABS(SUMIF($B$4:$B$1002,B364,$F$4:$F$1002)-IF(ISERROR(VLOOKUP(B364,PdeAccion_SeguimientoMarzo2022!$M$5:$S$1703,7,FALSE)),0,VLOOKUP(B364,PdeAccion_SeguimientoMarzo2022!$M$5:$S$1703,7,FALSE)))=0,"",ABS(SUMIF($B$4:$B$1002,B364,$F$4:$F$1002)-IF(ISERROR(VLOOKUP(B364,PdeAccion_SeguimientoMarzo2022!$M$5:$S$1703,7,FALSE)),0,VLOOKUP(B364,PdeAccion_SeguimientoMarzo2022!$M$5:$S$1703,7,FALSE))))</f>
        <v/>
      </c>
      <c r="I364" s="74" t="str">
        <f t="shared" si="10"/>
        <v/>
      </c>
      <c r="J364" s="75" t="str">
        <f t="shared" si="11"/>
        <v/>
      </c>
    </row>
    <row r="365" spans="1:10" x14ac:dyDescent="0.25">
      <c r="A365" s="69"/>
      <c r="B365" s="68"/>
      <c r="C365" s="74" t="str">
        <f>+IFERROR(IF(LEN(VLOOKUP(PAccionEnMunicipiosMarzo2022!$B365,PdeAccion_SeguimientoMarzo2022!$M$5:$S$1707,7,FALSE))=0,"",VLOOKUP(PAccionEnMunicipiosMarzo2022!B365,PdeAccion_SeguimientoMarzo2022!$M$5:$S$1707,7,FALSE)),"")</f>
        <v/>
      </c>
      <c r="D365" s="74" t="str">
        <f>+IFERROR(IF(LEN(VLOOKUP(PAccionEnMunicipiosMarzo2022!$B365,PdeAccion_SeguimientoMarzo2022!$M$5:$S$1707,7,FALSE))=0,"",VLOOKUP(PAccionEnMunicipiosMarzo2022!$B365,PdeAccion_SeguimientoMarzo2022!$M$5:$S$1707,4,FALSE)),"")</f>
        <v/>
      </c>
      <c r="E365" s="76"/>
      <c r="F365" s="76"/>
      <c r="G365" s="76"/>
      <c r="H365" s="75" t="str">
        <f>+IF(ABS(SUMIF($B$4:$B$1002,B365,$F$4:$F$1002)-IF(ISERROR(VLOOKUP(B365,PdeAccion_SeguimientoMarzo2022!$M$5:$S$1703,7,FALSE)),0,VLOOKUP(B365,PdeAccion_SeguimientoMarzo2022!$M$5:$S$1703,7,FALSE)))=0,"",ABS(SUMIF($B$4:$B$1002,B365,$F$4:$F$1002)-IF(ISERROR(VLOOKUP(B365,PdeAccion_SeguimientoMarzo2022!$M$5:$S$1703,7,FALSE)),0,VLOOKUP(B365,PdeAccion_SeguimientoMarzo2022!$M$5:$S$1703,7,FALSE))))</f>
        <v/>
      </c>
      <c r="I365" s="74" t="str">
        <f t="shared" si="10"/>
        <v/>
      </c>
      <c r="J365" s="75" t="str">
        <f t="shared" si="11"/>
        <v/>
      </c>
    </row>
    <row r="366" spans="1:10" x14ac:dyDescent="0.25">
      <c r="A366" s="69"/>
      <c r="B366" s="68"/>
      <c r="C366" s="74" t="str">
        <f>+IFERROR(IF(LEN(VLOOKUP(PAccionEnMunicipiosMarzo2022!$B366,PdeAccion_SeguimientoMarzo2022!$M$5:$S$1707,7,FALSE))=0,"",VLOOKUP(PAccionEnMunicipiosMarzo2022!B366,PdeAccion_SeguimientoMarzo2022!$M$5:$S$1707,7,FALSE)),"")</f>
        <v/>
      </c>
      <c r="D366" s="74" t="str">
        <f>+IFERROR(IF(LEN(VLOOKUP(PAccionEnMunicipiosMarzo2022!$B366,PdeAccion_SeguimientoMarzo2022!$M$5:$S$1707,7,FALSE))=0,"",VLOOKUP(PAccionEnMunicipiosMarzo2022!$B366,PdeAccion_SeguimientoMarzo2022!$M$5:$S$1707,4,FALSE)),"")</f>
        <v/>
      </c>
      <c r="E366" s="76"/>
      <c r="F366" s="76"/>
      <c r="G366" s="76"/>
      <c r="H366" s="75" t="str">
        <f>+IF(ABS(SUMIF($B$4:$B$1002,B366,$F$4:$F$1002)-IF(ISERROR(VLOOKUP(B366,PdeAccion_SeguimientoMarzo2022!$M$5:$S$1703,7,FALSE)),0,VLOOKUP(B366,PdeAccion_SeguimientoMarzo2022!$M$5:$S$1703,7,FALSE)))=0,"",ABS(SUMIF($B$4:$B$1002,B366,$F$4:$F$1002)-IF(ISERROR(VLOOKUP(B366,PdeAccion_SeguimientoMarzo2022!$M$5:$S$1703,7,FALSE)),0,VLOOKUP(B366,PdeAccion_SeguimientoMarzo2022!$M$5:$S$1703,7,FALSE))))</f>
        <v/>
      </c>
      <c r="I366" s="74" t="str">
        <f t="shared" si="10"/>
        <v/>
      </c>
      <c r="J366" s="75" t="str">
        <f t="shared" si="11"/>
        <v/>
      </c>
    </row>
    <row r="367" spans="1:10" x14ac:dyDescent="0.25">
      <c r="A367" s="69"/>
      <c r="B367" s="68"/>
      <c r="C367" s="74" t="str">
        <f>+IFERROR(IF(LEN(VLOOKUP(PAccionEnMunicipiosMarzo2022!$B367,PdeAccion_SeguimientoMarzo2022!$M$5:$S$1707,7,FALSE))=0,"",VLOOKUP(PAccionEnMunicipiosMarzo2022!B367,PdeAccion_SeguimientoMarzo2022!$M$5:$S$1707,7,FALSE)),"")</f>
        <v/>
      </c>
      <c r="D367" s="74" t="str">
        <f>+IFERROR(IF(LEN(VLOOKUP(PAccionEnMunicipiosMarzo2022!$B367,PdeAccion_SeguimientoMarzo2022!$M$5:$S$1707,7,FALSE))=0,"",VLOOKUP(PAccionEnMunicipiosMarzo2022!$B367,PdeAccion_SeguimientoMarzo2022!$M$5:$S$1707,4,FALSE)),"")</f>
        <v/>
      </c>
      <c r="E367" s="76"/>
      <c r="F367" s="76"/>
      <c r="G367" s="76"/>
      <c r="H367" s="75" t="str">
        <f>+IF(ABS(SUMIF($B$4:$B$1002,B367,$F$4:$F$1002)-IF(ISERROR(VLOOKUP(B367,PdeAccion_SeguimientoMarzo2022!$M$5:$S$1703,7,FALSE)),0,VLOOKUP(B367,PdeAccion_SeguimientoMarzo2022!$M$5:$S$1703,7,FALSE)))=0,"",ABS(SUMIF($B$4:$B$1002,B367,$F$4:$F$1002)-IF(ISERROR(VLOOKUP(B367,PdeAccion_SeguimientoMarzo2022!$M$5:$S$1703,7,FALSE)),0,VLOOKUP(B367,PdeAccion_SeguimientoMarzo2022!$M$5:$S$1703,7,FALSE))))</f>
        <v/>
      </c>
      <c r="I367" s="74" t="str">
        <f t="shared" si="10"/>
        <v/>
      </c>
      <c r="J367" s="75" t="str">
        <f t="shared" si="11"/>
        <v/>
      </c>
    </row>
    <row r="368" spans="1:10" x14ac:dyDescent="0.25">
      <c r="A368" s="69"/>
      <c r="B368" s="68"/>
      <c r="C368" s="74" t="str">
        <f>+IFERROR(IF(LEN(VLOOKUP(PAccionEnMunicipiosMarzo2022!$B368,PdeAccion_SeguimientoMarzo2022!$M$5:$S$1707,7,FALSE))=0,"",VLOOKUP(PAccionEnMunicipiosMarzo2022!B368,PdeAccion_SeguimientoMarzo2022!$M$5:$S$1707,7,FALSE)),"")</f>
        <v/>
      </c>
      <c r="D368" s="74" t="str">
        <f>+IFERROR(IF(LEN(VLOOKUP(PAccionEnMunicipiosMarzo2022!$B368,PdeAccion_SeguimientoMarzo2022!$M$5:$S$1707,7,FALSE))=0,"",VLOOKUP(PAccionEnMunicipiosMarzo2022!$B368,PdeAccion_SeguimientoMarzo2022!$M$5:$S$1707,4,FALSE)),"")</f>
        <v/>
      </c>
      <c r="E368" s="76"/>
      <c r="F368" s="76"/>
      <c r="G368" s="76"/>
      <c r="H368" s="75" t="str">
        <f>+IF(ABS(SUMIF($B$4:$B$1002,B368,$F$4:$F$1002)-IF(ISERROR(VLOOKUP(B368,PdeAccion_SeguimientoMarzo2022!$M$5:$S$1703,7,FALSE)),0,VLOOKUP(B368,PdeAccion_SeguimientoMarzo2022!$M$5:$S$1703,7,FALSE)))=0,"",ABS(SUMIF($B$4:$B$1002,B368,$F$4:$F$1002)-IF(ISERROR(VLOOKUP(B368,PdeAccion_SeguimientoMarzo2022!$M$5:$S$1703,7,FALSE)),0,VLOOKUP(B368,PdeAccion_SeguimientoMarzo2022!$M$5:$S$1703,7,FALSE))))</f>
        <v/>
      </c>
      <c r="I368" s="74" t="str">
        <f t="shared" si="10"/>
        <v/>
      </c>
      <c r="J368" s="75" t="str">
        <f t="shared" si="11"/>
        <v/>
      </c>
    </row>
    <row r="369" spans="1:10" x14ac:dyDescent="0.25">
      <c r="A369" s="69"/>
      <c r="B369" s="68"/>
      <c r="C369" s="74" t="str">
        <f>+IFERROR(IF(LEN(VLOOKUP(PAccionEnMunicipiosMarzo2022!$B369,PdeAccion_SeguimientoMarzo2022!$M$5:$S$1707,7,FALSE))=0,"",VLOOKUP(PAccionEnMunicipiosMarzo2022!B369,PdeAccion_SeguimientoMarzo2022!$M$5:$S$1707,7,FALSE)),"")</f>
        <v/>
      </c>
      <c r="D369" s="74" t="str">
        <f>+IFERROR(IF(LEN(VLOOKUP(PAccionEnMunicipiosMarzo2022!$B369,PdeAccion_SeguimientoMarzo2022!$M$5:$S$1707,7,FALSE))=0,"",VLOOKUP(PAccionEnMunicipiosMarzo2022!$B369,PdeAccion_SeguimientoMarzo2022!$M$5:$S$1707,4,FALSE)),"")</f>
        <v/>
      </c>
      <c r="E369" s="76"/>
      <c r="F369" s="76"/>
      <c r="G369" s="76"/>
      <c r="H369" s="75" t="str">
        <f>+IF(ABS(SUMIF($B$4:$B$1002,B369,$F$4:$F$1002)-IF(ISERROR(VLOOKUP(B369,PdeAccion_SeguimientoMarzo2022!$M$5:$S$1703,7,FALSE)),0,VLOOKUP(B369,PdeAccion_SeguimientoMarzo2022!$M$5:$S$1703,7,FALSE)))=0,"",ABS(SUMIF($B$4:$B$1002,B369,$F$4:$F$1002)-IF(ISERROR(VLOOKUP(B369,PdeAccion_SeguimientoMarzo2022!$M$5:$S$1703,7,FALSE)),0,VLOOKUP(B369,PdeAccion_SeguimientoMarzo2022!$M$5:$S$1703,7,FALSE))))</f>
        <v/>
      </c>
      <c r="I369" s="74" t="str">
        <f t="shared" si="10"/>
        <v/>
      </c>
      <c r="J369" s="75" t="str">
        <f t="shared" si="11"/>
        <v/>
      </c>
    </row>
    <row r="370" spans="1:10" x14ac:dyDescent="0.25">
      <c r="A370" s="69"/>
      <c r="B370" s="68"/>
      <c r="C370" s="74" t="str">
        <f>+IFERROR(IF(LEN(VLOOKUP(PAccionEnMunicipiosMarzo2022!$B370,PdeAccion_SeguimientoMarzo2022!$M$5:$S$1707,7,FALSE))=0,"",VLOOKUP(PAccionEnMunicipiosMarzo2022!B370,PdeAccion_SeguimientoMarzo2022!$M$5:$S$1707,7,FALSE)),"")</f>
        <v/>
      </c>
      <c r="D370" s="74" t="str">
        <f>+IFERROR(IF(LEN(VLOOKUP(PAccionEnMunicipiosMarzo2022!$B370,PdeAccion_SeguimientoMarzo2022!$M$5:$S$1707,7,FALSE))=0,"",VLOOKUP(PAccionEnMunicipiosMarzo2022!$B370,PdeAccion_SeguimientoMarzo2022!$M$5:$S$1707,4,FALSE)),"")</f>
        <v/>
      </c>
      <c r="E370" s="76"/>
      <c r="F370" s="76"/>
      <c r="G370" s="76"/>
      <c r="H370" s="75" t="str">
        <f>+IF(ABS(SUMIF($B$4:$B$1002,B370,$F$4:$F$1002)-IF(ISERROR(VLOOKUP(B370,PdeAccion_SeguimientoMarzo2022!$M$5:$S$1703,7,FALSE)),0,VLOOKUP(B370,PdeAccion_SeguimientoMarzo2022!$M$5:$S$1703,7,FALSE)))=0,"",ABS(SUMIF($B$4:$B$1002,B370,$F$4:$F$1002)-IF(ISERROR(VLOOKUP(B370,PdeAccion_SeguimientoMarzo2022!$M$5:$S$1703,7,FALSE)),0,VLOOKUP(B370,PdeAccion_SeguimientoMarzo2022!$M$5:$S$1703,7,FALSE))))</f>
        <v/>
      </c>
      <c r="I370" s="74" t="str">
        <f t="shared" si="10"/>
        <v/>
      </c>
      <c r="J370" s="75" t="str">
        <f t="shared" si="11"/>
        <v/>
      </c>
    </row>
    <row r="371" spans="1:10" x14ac:dyDescent="0.25">
      <c r="A371" s="69"/>
      <c r="B371" s="68"/>
      <c r="C371" s="74" t="str">
        <f>+IFERROR(IF(LEN(VLOOKUP(PAccionEnMunicipiosMarzo2022!$B371,PdeAccion_SeguimientoMarzo2022!$M$5:$S$1707,7,FALSE))=0,"",VLOOKUP(PAccionEnMunicipiosMarzo2022!B371,PdeAccion_SeguimientoMarzo2022!$M$5:$S$1707,7,FALSE)),"")</f>
        <v/>
      </c>
      <c r="D371" s="74" t="str">
        <f>+IFERROR(IF(LEN(VLOOKUP(PAccionEnMunicipiosMarzo2022!$B371,PdeAccion_SeguimientoMarzo2022!$M$5:$S$1707,7,FALSE))=0,"",VLOOKUP(PAccionEnMunicipiosMarzo2022!$B371,PdeAccion_SeguimientoMarzo2022!$M$5:$S$1707,4,FALSE)),"")</f>
        <v/>
      </c>
      <c r="E371" s="76"/>
      <c r="F371" s="76"/>
      <c r="G371" s="76"/>
      <c r="H371" s="75" t="str">
        <f>+IF(ABS(SUMIF($B$4:$B$1002,B371,$F$4:$F$1002)-IF(ISERROR(VLOOKUP(B371,PdeAccion_SeguimientoMarzo2022!$M$5:$S$1703,7,FALSE)),0,VLOOKUP(B371,PdeAccion_SeguimientoMarzo2022!$M$5:$S$1703,7,FALSE)))=0,"",ABS(SUMIF($B$4:$B$1002,B371,$F$4:$F$1002)-IF(ISERROR(VLOOKUP(B371,PdeAccion_SeguimientoMarzo2022!$M$5:$S$1703,7,FALSE)),0,VLOOKUP(B371,PdeAccion_SeguimientoMarzo2022!$M$5:$S$1703,7,FALSE))))</f>
        <v/>
      </c>
      <c r="I371" s="74" t="str">
        <f t="shared" si="10"/>
        <v/>
      </c>
      <c r="J371" s="75" t="str">
        <f t="shared" si="11"/>
        <v/>
      </c>
    </row>
    <row r="372" spans="1:10" x14ac:dyDescent="0.25">
      <c r="A372" s="69"/>
      <c r="B372" s="68"/>
      <c r="C372" s="74" t="str">
        <f>+IFERROR(IF(LEN(VLOOKUP(PAccionEnMunicipiosMarzo2022!$B372,PdeAccion_SeguimientoMarzo2022!$M$5:$S$1707,7,FALSE))=0,"",VLOOKUP(PAccionEnMunicipiosMarzo2022!B372,PdeAccion_SeguimientoMarzo2022!$M$5:$S$1707,7,FALSE)),"")</f>
        <v/>
      </c>
      <c r="D372" s="74" t="str">
        <f>+IFERROR(IF(LEN(VLOOKUP(PAccionEnMunicipiosMarzo2022!$B372,PdeAccion_SeguimientoMarzo2022!$M$5:$S$1707,7,FALSE))=0,"",VLOOKUP(PAccionEnMunicipiosMarzo2022!$B372,PdeAccion_SeguimientoMarzo2022!$M$5:$S$1707,4,FALSE)),"")</f>
        <v/>
      </c>
      <c r="E372" s="76"/>
      <c r="F372" s="76"/>
      <c r="G372" s="76"/>
      <c r="H372" s="75" t="str">
        <f>+IF(ABS(SUMIF($B$4:$B$1002,B372,$F$4:$F$1002)-IF(ISERROR(VLOOKUP(B372,PdeAccion_SeguimientoMarzo2022!$M$5:$S$1703,7,FALSE)),0,VLOOKUP(B372,PdeAccion_SeguimientoMarzo2022!$M$5:$S$1703,7,FALSE)))=0,"",ABS(SUMIF($B$4:$B$1002,B372,$F$4:$F$1002)-IF(ISERROR(VLOOKUP(B372,PdeAccion_SeguimientoMarzo2022!$M$5:$S$1703,7,FALSE)),0,VLOOKUP(B372,PdeAccion_SeguimientoMarzo2022!$M$5:$S$1703,7,FALSE))))</f>
        <v/>
      </c>
      <c r="I372" s="74" t="str">
        <f t="shared" si="10"/>
        <v/>
      </c>
      <c r="J372" s="75" t="str">
        <f t="shared" si="11"/>
        <v/>
      </c>
    </row>
    <row r="373" spans="1:10" x14ac:dyDescent="0.25">
      <c r="A373" s="69"/>
      <c r="B373" s="68"/>
      <c r="C373" s="74" t="str">
        <f>+IFERROR(IF(LEN(VLOOKUP(PAccionEnMunicipiosMarzo2022!$B373,PdeAccion_SeguimientoMarzo2022!$M$5:$S$1707,7,FALSE))=0,"",VLOOKUP(PAccionEnMunicipiosMarzo2022!B373,PdeAccion_SeguimientoMarzo2022!$M$5:$S$1707,7,FALSE)),"")</f>
        <v/>
      </c>
      <c r="D373" s="74" t="str">
        <f>+IFERROR(IF(LEN(VLOOKUP(PAccionEnMunicipiosMarzo2022!$B373,PdeAccion_SeguimientoMarzo2022!$M$5:$S$1707,7,FALSE))=0,"",VLOOKUP(PAccionEnMunicipiosMarzo2022!$B373,PdeAccion_SeguimientoMarzo2022!$M$5:$S$1707,4,FALSE)),"")</f>
        <v/>
      </c>
      <c r="E373" s="76"/>
      <c r="F373" s="76"/>
      <c r="G373" s="76"/>
      <c r="H373" s="75" t="str">
        <f>+IF(ABS(SUMIF($B$4:$B$1002,B373,$F$4:$F$1002)-IF(ISERROR(VLOOKUP(B373,PdeAccion_SeguimientoMarzo2022!$M$5:$S$1703,7,FALSE)),0,VLOOKUP(B373,PdeAccion_SeguimientoMarzo2022!$M$5:$S$1703,7,FALSE)))=0,"",ABS(SUMIF($B$4:$B$1002,B373,$F$4:$F$1002)-IF(ISERROR(VLOOKUP(B373,PdeAccion_SeguimientoMarzo2022!$M$5:$S$1703,7,FALSE)),0,VLOOKUP(B373,PdeAccion_SeguimientoMarzo2022!$M$5:$S$1703,7,FALSE))))</f>
        <v/>
      </c>
      <c r="I373" s="74" t="str">
        <f t="shared" si="10"/>
        <v/>
      </c>
      <c r="J373" s="75" t="str">
        <f t="shared" si="11"/>
        <v/>
      </c>
    </row>
    <row r="374" spans="1:10" x14ac:dyDescent="0.25">
      <c r="A374" s="69"/>
      <c r="B374" s="68"/>
      <c r="C374" s="74" t="str">
        <f>+IFERROR(IF(LEN(VLOOKUP(PAccionEnMunicipiosMarzo2022!$B374,PdeAccion_SeguimientoMarzo2022!$M$5:$S$1707,7,FALSE))=0,"",VLOOKUP(PAccionEnMunicipiosMarzo2022!B374,PdeAccion_SeguimientoMarzo2022!$M$5:$S$1707,7,FALSE)),"")</f>
        <v/>
      </c>
      <c r="D374" s="74" t="str">
        <f>+IFERROR(IF(LEN(VLOOKUP(PAccionEnMunicipiosMarzo2022!$B374,PdeAccion_SeguimientoMarzo2022!$M$5:$S$1707,7,FALSE))=0,"",VLOOKUP(PAccionEnMunicipiosMarzo2022!$B374,PdeAccion_SeguimientoMarzo2022!$M$5:$S$1707,4,FALSE)),"")</f>
        <v/>
      </c>
      <c r="E374" s="76"/>
      <c r="F374" s="76"/>
      <c r="G374" s="76"/>
      <c r="H374" s="75" t="str">
        <f>+IF(ABS(SUMIF($B$4:$B$1002,B374,$F$4:$F$1002)-IF(ISERROR(VLOOKUP(B374,PdeAccion_SeguimientoMarzo2022!$M$5:$S$1703,7,FALSE)),0,VLOOKUP(B374,PdeAccion_SeguimientoMarzo2022!$M$5:$S$1703,7,FALSE)))=0,"",ABS(SUMIF($B$4:$B$1002,B374,$F$4:$F$1002)-IF(ISERROR(VLOOKUP(B374,PdeAccion_SeguimientoMarzo2022!$M$5:$S$1703,7,FALSE)),0,VLOOKUP(B374,PdeAccion_SeguimientoMarzo2022!$M$5:$S$1703,7,FALSE))))</f>
        <v/>
      </c>
      <c r="I374" s="74" t="str">
        <f t="shared" si="10"/>
        <v/>
      </c>
      <c r="J374" s="75" t="str">
        <f t="shared" si="11"/>
        <v/>
      </c>
    </row>
    <row r="375" spans="1:10" x14ac:dyDescent="0.25">
      <c r="A375" s="69"/>
      <c r="B375" s="68"/>
      <c r="C375" s="74" t="str">
        <f>+IFERROR(IF(LEN(VLOOKUP(PAccionEnMunicipiosMarzo2022!$B375,PdeAccion_SeguimientoMarzo2022!$M$5:$S$1707,7,FALSE))=0,"",VLOOKUP(PAccionEnMunicipiosMarzo2022!B375,PdeAccion_SeguimientoMarzo2022!$M$5:$S$1707,7,FALSE)),"")</f>
        <v/>
      </c>
      <c r="D375" s="74" t="str">
        <f>+IFERROR(IF(LEN(VLOOKUP(PAccionEnMunicipiosMarzo2022!$B375,PdeAccion_SeguimientoMarzo2022!$M$5:$S$1707,7,FALSE))=0,"",VLOOKUP(PAccionEnMunicipiosMarzo2022!$B375,PdeAccion_SeguimientoMarzo2022!$M$5:$S$1707,4,FALSE)),"")</f>
        <v/>
      </c>
      <c r="E375" s="76"/>
      <c r="F375" s="76"/>
      <c r="G375" s="76"/>
      <c r="H375" s="75" t="str">
        <f>+IF(ABS(SUMIF($B$4:$B$1002,B375,$F$4:$F$1002)-IF(ISERROR(VLOOKUP(B375,PdeAccion_SeguimientoMarzo2022!$M$5:$S$1703,7,FALSE)),0,VLOOKUP(B375,PdeAccion_SeguimientoMarzo2022!$M$5:$S$1703,7,FALSE)))=0,"",ABS(SUMIF($B$4:$B$1002,B375,$F$4:$F$1002)-IF(ISERROR(VLOOKUP(B375,PdeAccion_SeguimientoMarzo2022!$M$5:$S$1703,7,FALSE)),0,VLOOKUP(B375,PdeAccion_SeguimientoMarzo2022!$M$5:$S$1703,7,FALSE))))</f>
        <v/>
      </c>
      <c r="I375" s="74" t="str">
        <f t="shared" si="10"/>
        <v/>
      </c>
      <c r="J375" s="75" t="str">
        <f t="shared" si="11"/>
        <v/>
      </c>
    </row>
    <row r="376" spans="1:10" x14ac:dyDescent="0.25">
      <c r="A376" s="69"/>
      <c r="B376" s="68"/>
      <c r="C376" s="74" t="str">
        <f>+IFERROR(IF(LEN(VLOOKUP(PAccionEnMunicipiosMarzo2022!$B376,PdeAccion_SeguimientoMarzo2022!$M$5:$S$1707,7,FALSE))=0,"",VLOOKUP(PAccionEnMunicipiosMarzo2022!B376,PdeAccion_SeguimientoMarzo2022!$M$5:$S$1707,7,FALSE)),"")</f>
        <v/>
      </c>
      <c r="D376" s="74" t="str">
        <f>+IFERROR(IF(LEN(VLOOKUP(PAccionEnMunicipiosMarzo2022!$B376,PdeAccion_SeguimientoMarzo2022!$M$5:$S$1707,7,FALSE))=0,"",VLOOKUP(PAccionEnMunicipiosMarzo2022!$B376,PdeAccion_SeguimientoMarzo2022!$M$5:$S$1707,4,FALSE)),"")</f>
        <v/>
      </c>
      <c r="E376" s="76"/>
      <c r="F376" s="76"/>
      <c r="G376" s="76"/>
      <c r="H376" s="75" t="str">
        <f>+IF(ABS(SUMIF($B$4:$B$1002,B376,$F$4:$F$1002)-IF(ISERROR(VLOOKUP(B376,PdeAccion_SeguimientoMarzo2022!$M$5:$S$1703,7,FALSE)),0,VLOOKUP(B376,PdeAccion_SeguimientoMarzo2022!$M$5:$S$1703,7,FALSE)))=0,"",ABS(SUMIF($B$4:$B$1002,B376,$F$4:$F$1002)-IF(ISERROR(VLOOKUP(B376,PdeAccion_SeguimientoMarzo2022!$M$5:$S$1703,7,FALSE)),0,VLOOKUP(B376,PdeAccion_SeguimientoMarzo2022!$M$5:$S$1703,7,FALSE))))</f>
        <v/>
      </c>
      <c r="I376" s="74" t="str">
        <f t="shared" si="10"/>
        <v/>
      </c>
      <c r="J376" s="75" t="str">
        <f t="shared" si="11"/>
        <v/>
      </c>
    </row>
    <row r="377" spans="1:10" x14ac:dyDescent="0.25">
      <c r="A377" s="69"/>
      <c r="B377" s="68"/>
      <c r="C377" s="74" t="str">
        <f>+IFERROR(IF(LEN(VLOOKUP(PAccionEnMunicipiosMarzo2022!$B377,PdeAccion_SeguimientoMarzo2022!$M$5:$S$1707,7,FALSE))=0,"",VLOOKUP(PAccionEnMunicipiosMarzo2022!B377,PdeAccion_SeguimientoMarzo2022!$M$5:$S$1707,7,FALSE)),"")</f>
        <v/>
      </c>
      <c r="D377" s="74" t="str">
        <f>+IFERROR(IF(LEN(VLOOKUP(PAccionEnMunicipiosMarzo2022!$B377,PdeAccion_SeguimientoMarzo2022!$M$5:$S$1707,7,FALSE))=0,"",VLOOKUP(PAccionEnMunicipiosMarzo2022!$B377,PdeAccion_SeguimientoMarzo2022!$M$5:$S$1707,4,FALSE)),"")</f>
        <v/>
      </c>
      <c r="E377" s="76"/>
      <c r="F377" s="76"/>
      <c r="G377" s="76"/>
      <c r="H377" s="75" t="str">
        <f>+IF(ABS(SUMIF($B$4:$B$1002,B377,$F$4:$F$1002)-IF(ISERROR(VLOOKUP(B377,PdeAccion_SeguimientoMarzo2022!$M$5:$S$1703,7,FALSE)),0,VLOOKUP(B377,PdeAccion_SeguimientoMarzo2022!$M$5:$S$1703,7,FALSE)))=0,"",ABS(SUMIF($B$4:$B$1002,B377,$F$4:$F$1002)-IF(ISERROR(VLOOKUP(B377,PdeAccion_SeguimientoMarzo2022!$M$5:$S$1703,7,FALSE)),0,VLOOKUP(B377,PdeAccion_SeguimientoMarzo2022!$M$5:$S$1703,7,FALSE))))</f>
        <v/>
      </c>
      <c r="I377" s="74" t="str">
        <f t="shared" si="10"/>
        <v/>
      </c>
      <c r="J377" s="75" t="str">
        <f t="shared" si="11"/>
        <v/>
      </c>
    </row>
    <row r="378" spans="1:10" x14ac:dyDescent="0.25">
      <c r="A378" s="69"/>
      <c r="B378" s="68"/>
      <c r="C378" s="74" t="str">
        <f>+IFERROR(IF(LEN(VLOOKUP(PAccionEnMunicipiosMarzo2022!$B378,PdeAccion_SeguimientoMarzo2022!$M$5:$S$1707,7,FALSE))=0,"",VLOOKUP(PAccionEnMunicipiosMarzo2022!B378,PdeAccion_SeguimientoMarzo2022!$M$5:$S$1707,7,FALSE)),"")</f>
        <v/>
      </c>
      <c r="D378" s="74" t="str">
        <f>+IFERROR(IF(LEN(VLOOKUP(PAccionEnMunicipiosMarzo2022!$B378,PdeAccion_SeguimientoMarzo2022!$M$5:$S$1707,7,FALSE))=0,"",VLOOKUP(PAccionEnMunicipiosMarzo2022!$B378,PdeAccion_SeguimientoMarzo2022!$M$5:$S$1707,4,FALSE)),"")</f>
        <v/>
      </c>
      <c r="E378" s="76"/>
      <c r="F378" s="76"/>
      <c r="G378" s="76"/>
      <c r="H378" s="75" t="str">
        <f>+IF(ABS(SUMIF($B$4:$B$1002,B378,$F$4:$F$1002)-IF(ISERROR(VLOOKUP(B378,PdeAccion_SeguimientoMarzo2022!$M$5:$S$1703,7,FALSE)),0,VLOOKUP(B378,PdeAccion_SeguimientoMarzo2022!$M$5:$S$1703,7,FALSE)))=0,"",ABS(SUMIF($B$4:$B$1002,B378,$F$4:$F$1002)-IF(ISERROR(VLOOKUP(B378,PdeAccion_SeguimientoMarzo2022!$M$5:$S$1703,7,FALSE)),0,VLOOKUP(B378,PdeAccion_SeguimientoMarzo2022!$M$5:$S$1703,7,FALSE))))</f>
        <v/>
      </c>
      <c r="I378" s="74" t="str">
        <f t="shared" si="10"/>
        <v/>
      </c>
      <c r="J378" s="75" t="str">
        <f t="shared" si="11"/>
        <v/>
      </c>
    </row>
    <row r="379" spans="1:10" x14ac:dyDescent="0.25">
      <c r="A379" s="69"/>
      <c r="B379" s="68"/>
      <c r="C379" s="74" t="str">
        <f>+IFERROR(IF(LEN(VLOOKUP(PAccionEnMunicipiosMarzo2022!$B379,PdeAccion_SeguimientoMarzo2022!$M$5:$S$1707,7,FALSE))=0,"",VLOOKUP(PAccionEnMunicipiosMarzo2022!B379,PdeAccion_SeguimientoMarzo2022!$M$5:$S$1707,7,FALSE)),"")</f>
        <v/>
      </c>
      <c r="D379" s="74" t="str">
        <f>+IFERROR(IF(LEN(VLOOKUP(PAccionEnMunicipiosMarzo2022!$B379,PdeAccion_SeguimientoMarzo2022!$M$5:$S$1707,7,FALSE))=0,"",VLOOKUP(PAccionEnMunicipiosMarzo2022!$B379,PdeAccion_SeguimientoMarzo2022!$M$5:$S$1707,4,FALSE)),"")</f>
        <v/>
      </c>
      <c r="E379" s="76"/>
      <c r="F379" s="76"/>
      <c r="G379" s="76"/>
      <c r="H379" s="75" t="str">
        <f>+IF(ABS(SUMIF($B$4:$B$1002,B379,$F$4:$F$1002)-IF(ISERROR(VLOOKUP(B379,PdeAccion_SeguimientoMarzo2022!$M$5:$S$1703,7,FALSE)),0,VLOOKUP(B379,PdeAccion_SeguimientoMarzo2022!$M$5:$S$1703,7,FALSE)))=0,"",ABS(SUMIF($B$4:$B$1002,B379,$F$4:$F$1002)-IF(ISERROR(VLOOKUP(B379,PdeAccion_SeguimientoMarzo2022!$M$5:$S$1703,7,FALSE)),0,VLOOKUP(B379,PdeAccion_SeguimientoMarzo2022!$M$5:$S$1703,7,FALSE))))</f>
        <v/>
      </c>
      <c r="I379" s="74" t="str">
        <f t="shared" si="10"/>
        <v/>
      </c>
      <c r="J379" s="75" t="str">
        <f t="shared" si="11"/>
        <v/>
      </c>
    </row>
    <row r="380" spans="1:10" x14ac:dyDescent="0.25">
      <c r="A380" s="69"/>
      <c r="B380" s="68"/>
      <c r="C380" s="74" t="str">
        <f>+IFERROR(IF(LEN(VLOOKUP(PAccionEnMunicipiosMarzo2022!$B380,PdeAccion_SeguimientoMarzo2022!$M$5:$S$1707,7,FALSE))=0,"",VLOOKUP(PAccionEnMunicipiosMarzo2022!B380,PdeAccion_SeguimientoMarzo2022!$M$5:$S$1707,7,FALSE)),"")</f>
        <v/>
      </c>
      <c r="D380" s="74" t="str">
        <f>+IFERROR(IF(LEN(VLOOKUP(PAccionEnMunicipiosMarzo2022!$B380,PdeAccion_SeguimientoMarzo2022!$M$5:$S$1707,7,FALSE))=0,"",VLOOKUP(PAccionEnMunicipiosMarzo2022!$B380,PdeAccion_SeguimientoMarzo2022!$M$5:$S$1707,4,FALSE)),"")</f>
        <v/>
      </c>
      <c r="E380" s="76"/>
      <c r="F380" s="76"/>
      <c r="G380" s="76"/>
      <c r="H380" s="75" t="str">
        <f>+IF(ABS(SUMIF($B$4:$B$1002,B380,$F$4:$F$1002)-IF(ISERROR(VLOOKUP(B380,PdeAccion_SeguimientoMarzo2022!$M$5:$S$1703,7,FALSE)),0,VLOOKUP(B380,PdeAccion_SeguimientoMarzo2022!$M$5:$S$1703,7,FALSE)))=0,"",ABS(SUMIF($B$4:$B$1002,B380,$F$4:$F$1002)-IF(ISERROR(VLOOKUP(B380,PdeAccion_SeguimientoMarzo2022!$M$5:$S$1703,7,FALSE)),0,VLOOKUP(B380,PdeAccion_SeguimientoMarzo2022!$M$5:$S$1703,7,FALSE))))</f>
        <v/>
      </c>
      <c r="I380" s="74" t="str">
        <f t="shared" si="10"/>
        <v/>
      </c>
      <c r="J380" s="75" t="str">
        <f t="shared" si="11"/>
        <v/>
      </c>
    </row>
    <row r="381" spans="1:10" x14ac:dyDescent="0.25">
      <c r="A381" s="69"/>
      <c r="B381" s="68"/>
      <c r="C381" s="74" t="str">
        <f>+IFERROR(IF(LEN(VLOOKUP(PAccionEnMunicipiosMarzo2022!$B381,PdeAccion_SeguimientoMarzo2022!$M$5:$S$1707,7,FALSE))=0,"",VLOOKUP(PAccionEnMunicipiosMarzo2022!B381,PdeAccion_SeguimientoMarzo2022!$M$5:$S$1707,7,FALSE)),"")</f>
        <v/>
      </c>
      <c r="D381" s="74" t="str">
        <f>+IFERROR(IF(LEN(VLOOKUP(PAccionEnMunicipiosMarzo2022!$B381,PdeAccion_SeguimientoMarzo2022!$M$5:$S$1707,7,FALSE))=0,"",VLOOKUP(PAccionEnMunicipiosMarzo2022!$B381,PdeAccion_SeguimientoMarzo2022!$M$5:$S$1707,4,FALSE)),"")</f>
        <v/>
      </c>
      <c r="E381" s="76"/>
      <c r="F381" s="76"/>
      <c r="G381" s="76"/>
      <c r="H381" s="75" t="str">
        <f>+IF(ABS(SUMIF($B$4:$B$1002,B381,$F$4:$F$1002)-IF(ISERROR(VLOOKUP(B381,PdeAccion_SeguimientoMarzo2022!$M$5:$S$1703,7,FALSE)),0,VLOOKUP(B381,PdeAccion_SeguimientoMarzo2022!$M$5:$S$1703,7,FALSE)))=0,"",ABS(SUMIF($B$4:$B$1002,B381,$F$4:$F$1002)-IF(ISERROR(VLOOKUP(B381,PdeAccion_SeguimientoMarzo2022!$M$5:$S$1703,7,FALSE)),0,VLOOKUP(B381,PdeAccion_SeguimientoMarzo2022!$M$5:$S$1703,7,FALSE))))</f>
        <v/>
      </c>
      <c r="I381" s="74" t="str">
        <f t="shared" si="10"/>
        <v/>
      </c>
      <c r="J381" s="75" t="str">
        <f t="shared" si="11"/>
        <v/>
      </c>
    </row>
    <row r="382" spans="1:10" x14ac:dyDescent="0.25">
      <c r="A382" s="69"/>
      <c r="B382" s="68"/>
      <c r="C382" s="74" t="str">
        <f>+IFERROR(IF(LEN(VLOOKUP(PAccionEnMunicipiosMarzo2022!$B382,PdeAccion_SeguimientoMarzo2022!$M$5:$S$1707,7,FALSE))=0,"",VLOOKUP(PAccionEnMunicipiosMarzo2022!B382,PdeAccion_SeguimientoMarzo2022!$M$5:$S$1707,7,FALSE)),"")</f>
        <v/>
      </c>
      <c r="D382" s="74" t="str">
        <f>+IFERROR(IF(LEN(VLOOKUP(PAccionEnMunicipiosMarzo2022!$B382,PdeAccion_SeguimientoMarzo2022!$M$5:$S$1707,7,FALSE))=0,"",VLOOKUP(PAccionEnMunicipiosMarzo2022!$B382,PdeAccion_SeguimientoMarzo2022!$M$5:$S$1707,4,FALSE)),"")</f>
        <v/>
      </c>
      <c r="E382" s="76"/>
      <c r="F382" s="76"/>
      <c r="G382" s="76"/>
      <c r="H382" s="75" t="str">
        <f>+IF(ABS(SUMIF($B$4:$B$1002,B382,$F$4:$F$1002)-IF(ISERROR(VLOOKUP(B382,PdeAccion_SeguimientoMarzo2022!$M$5:$S$1703,7,FALSE)),0,VLOOKUP(B382,PdeAccion_SeguimientoMarzo2022!$M$5:$S$1703,7,FALSE)))=0,"",ABS(SUMIF($B$4:$B$1002,B382,$F$4:$F$1002)-IF(ISERROR(VLOOKUP(B382,PdeAccion_SeguimientoMarzo2022!$M$5:$S$1703,7,FALSE)),0,VLOOKUP(B382,PdeAccion_SeguimientoMarzo2022!$M$5:$S$1703,7,FALSE))))</f>
        <v/>
      </c>
      <c r="I382" s="74" t="str">
        <f t="shared" si="10"/>
        <v/>
      </c>
      <c r="J382" s="75" t="str">
        <f t="shared" si="11"/>
        <v/>
      </c>
    </row>
    <row r="383" spans="1:10" x14ac:dyDescent="0.25">
      <c r="A383" s="69"/>
      <c r="B383" s="68"/>
      <c r="C383" s="74" t="str">
        <f>+IFERROR(IF(LEN(VLOOKUP(PAccionEnMunicipiosMarzo2022!$B383,PdeAccion_SeguimientoMarzo2022!$M$5:$S$1707,7,FALSE))=0,"",VLOOKUP(PAccionEnMunicipiosMarzo2022!B383,PdeAccion_SeguimientoMarzo2022!$M$5:$S$1707,7,FALSE)),"")</f>
        <v/>
      </c>
      <c r="D383" s="74" t="str">
        <f>+IFERROR(IF(LEN(VLOOKUP(PAccionEnMunicipiosMarzo2022!$B383,PdeAccion_SeguimientoMarzo2022!$M$5:$S$1707,7,FALSE))=0,"",VLOOKUP(PAccionEnMunicipiosMarzo2022!$B383,PdeAccion_SeguimientoMarzo2022!$M$5:$S$1707,4,FALSE)),"")</f>
        <v/>
      </c>
      <c r="E383" s="76"/>
      <c r="F383" s="76"/>
      <c r="G383" s="76"/>
      <c r="H383" s="75" t="str">
        <f>+IF(ABS(SUMIF($B$4:$B$1002,B383,$F$4:$F$1002)-IF(ISERROR(VLOOKUP(B383,PdeAccion_SeguimientoMarzo2022!$M$5:$S$1703,7,FALSE)),0,VLOOKUP(B383,PdeAccion_SeguimientoMarzo2022!$M$5:$S$1703,7,FALSE)))=0,"",ABS(SUMIF($B$4:$B$1002,B383,$F$4:$F$1002)-IF(ISERROR(VLOOKUP(B383,PdeAccion_SeguimientoMarzo2022!$M$5:$S$1703,7,FALSE)),0,VLOOKUP(B383,PdeAccion_SeguimientoMarzo2022!$M$5:$S$1703,7,FALSE))))</f>
        <v/>
      </c>
      <c r="I383" s="74" t="str">
        <f t="shared" si="10"/>
        <v/>
      </c>
      <c r="J383" s="75" t="str">
        <f t="shared" si="11"/>
        <v/>
      </c>
    </row>
    <row r="384" spans="1:10" x14ac:dyDescent="0.25">
      <c r="A384" s="69"/>
      <c r="B384" s="68"/>
      <c r="C384" s="74" t="str">
        <f>+IFERROR(IF(LEN(VLOOKUP(PAccionEnMunicipiosMarzo2022!$B384,PdeAccion_SeguimientoMarzo2022!$M$5:$S$1707,7,FALSE))=0,"",VLOOKUP(PAccionEnMunicipiosMarzo2022!B384,PdeAccion_SeguimientoMarzo2022!$M$5:$S$1707,7,FALSE)),"")</f>
        <v/>
      </c>
      <c r="D384" s="74" t="str">
        <f>+IFERROR(IF(LEN(VLOOKUP(PAccionEnMunicipiosMarzo2022!$B384,PdeAccion_SeguimientoMarzo2022!$M$5:$S$1707,7,FALSE))=0,"",VLOOKUP(PAccionEnMunicipiosMarzo2022!$B384,PdeAccion_SeguimientoMarzo2022!$M$5:$S$1707,4,FALSE)),"")</f>
        <v/>
      </c>
      <c r="E384" s="76"/>
      <c r="F384" s="76"/>
      <c r="G384" s="76"/>
      <c r="H384" s="75" t="str">
        <f>+IF(ABS(SUMIF($B$4:$B$1002,B384,$F$4:$F$1002)-IF(ISERROR(VLOOKUP(B384,PdeAccion_SeguimientoMarzo2022!$M$5:$S$1703,7,FALSE)),0,VLOOKUP(B384,PdeAccion_SeguimientoMarzo2022!$M$5:$S$1703,7,FALSE)))=0,"",ABS(SUMIF($B$4:$B$1002,B384,$F$4:$F$1002)-IF(ISERROR(VLOOKUP(B384,PdeAccion_SeguimientoMarzo2022!$M$5:$S$1703,7,FALSE)),0,VLOOKUP(B384,PdeAccion_SeguimientoMarzo2022!$M$5:$S$1703,7,FALSE))))</f>
        <v/>
      </c>
      <c r="I384" s="74" t="str">
        <f t="shared" si="10"/>
        <v/>
      </c>
      <c r="J384" s="75" t="str">
        <f t="shared" si="11"/>
        <v/>
      </c>
    </row>
    <row r="385" spans="1:10" x14ac:dyDescent="0.25">
      <c r="A385" s="69"/>
      <c r="B385" s="68"/>
      <c r="C385" s="74" t="str">
        <f>+IFERROR(IF(LEN(VLOOKUP(PAccionEnMunicipiosMarzo2022!$B385,PdeAccion_SeguimientoMarzo2022!$M$5:$S$1707,7,FALSE))=0,"",VLOOKUP(PAccionEnMunicipiosMarzo2022!B385,PdeAccion_SeguimientoMarzo2022!$M$5:$S$1707,7,FALSE)),"")</f>
        <v/>
      </c>
      <c r="D385" s="74" t="str">
        <f>+IFERROR(IF(LEN(VLOOKUP(PAccionEnMunicipiosMarzo2022!$B385,PdeAccion_SeguimientoMarzo2022!$M$5:$S$1707,7,FALSE))=0,"",VLOOKUP(PAccionEnMunicipiosMarzo2022!$B385,PdeAccion_SeguimientoMarzo2022!$M$5:$S$1707,4,FALSE)),"")</f>
        <v/>
      </c>
      <c r="E385" s="76"/>
      <c r="F385" s="76"/>
      <c r="G385" s="76"/>
      <c r="H385" s="75" t="str">
        <f>+IF(ABS(SUMIF($B$4:$B$1002,B385,$F$4:$F$1002)-IF(ISERROR(VLOOKUP(B385,PdeAccion_SeguimientoMarzo2022!$M$5:$S$1703,7,FALSE)),0,VLOOKUP(B385,PdeAccion_SeguimientoMarzo2022!$M$5:$S$1703,7,FALSE)))=0,"",ABS(SUMIF($B$4:$B$1002,B385,$F$4:$F$1002)-IF(ISERROR(VLOOKUP(B385,PdeAccion_SeguimientoMarzo2022!$M$5:$S$1703,7,FALSE)),0,VLOOKUP(B385,PdeAccion_SeguimientoMarzo2022!$M$5:$S$1703,7,FALSE))))</f>
        <v/>
      </c>
      <c r="I385" s="74" t="str">
        <f t="shared" si="10"/>
        <v/>
      </c>
      <c r="J385" s="75" t="str">
        <f t="shared" si="11"/>
        <v/>
      </c>
    </row>
    <row r="386" spans="1:10" x14ac:dyDescent="0.25">
      <c r="A386" s="69"/>
      <c r="B386" s="68"/>
      <c r="C386" s="74" t="str">
        <f>+IFERROR(IF(LEN(VLOOKUP(PAccionEnMunicipiosMarzo2022!$B386,PdeAccion_SeguimientoMarzo2022!$M$5:$S$1707,7,FALSE))=0,"",VLOOKUP(PAccionEnMunicipiosMarzo2022!B386,PdeAccion_SeguimientoMarzo2022!$M$5:$S$1707,7,FALSE)),"")</f>
        <v/>
      </c>
      <c r="D386" s="74" t="str">
        <f>+IFERROR(IF(LEN(VLOOKUP(PAccionEnMunicipiosMarzo2022!$B386,PdeAccion_SeguimientoMarzo2022!$M$5:$S$1707,7,FALSE))=0,"",VLOOKUP(PAccionEnMunicipiosMarzo2022!$B386,PdeAccion_SeguimientoMarzo2022!$M$5:$S$1707,4,FALSE)),"")</f>
        <v/>
      </c>
      <c r="E386" s="76"/>
      <c r="F386" s="76"/>
      <c r="G386" s="76"/>
      <c r="H386" s="75" t="str">
        <f>+IF(ABS(SUMIF($B$4:$B$1002,B386,$F$4:$F$1002)-IF(ISERROR(VLOOKUP(B386,PdeAccion_SeguimientoMarzo2022!$M$5:$S$1703,7,FALSE)),0,VLOOKUP(B386,PdeAccion_SeguimientoMarzo2022!$M$5:$S$1703,7,FALSE)))=0,"",ABS(SUMIF($B$4:$B$1002,B386,$F$4:$F$1002)-IF(ISERROR(VLOOKUP(B386,PdeAccion_SeguimientoMarzo2022!$M$5:$S$1703,7,FALSE)),0,VLOOKUP(B386,PdeAccion_SeguimientoMarzo2022!$M$5:$S$1703,7,FALSE))))</f>
        <v/>
      </c>
      <c r="I386" s="74" t="str">
        <f t="shared" si="10"/>
        <v/>
      </c>
      <c r="J386" s="75" t="str">
        <f t="shared" si="11"/>
        <v/>
      </c>
    </row>
    <row r="387" spans="1:10" x14ac:dyDescent="0.25">
      <c r="A387" s="69"/>
      <c r="B387" s="68"/>
      <c r="C387" s="74" t="str">
        <f>+IFERROR(IF(LEN(VLOOKUP(PAccionEnMunicipiosMarzo2022!$B387,PdeAccion_SeguimientoMarzo2022!$M$5:$S$1707,7,FALSE))=0,"",VLOOKUP(PAccionEnMunicipiosMarzo2022!B387,PdeAccion_SeguimientoMarzo2022!$M$5:$S$1707,7,FALSE)),"")</f>
        <v/>
      </c>
      <c r="D387" s="74" t="str">
        <f>+IFERROR(IF(LEN(VLOOKUP(PAccionEnMunicipiosMarzo2022!$B387,PdeAccion_SeguimientoMarzo2022!$M$5:$S$1707,7,FALSE))=0,"",VLOOKUP(PAccionEnMunicipiosMarzo2022!$B387,PdeAccion_SeguimientoMarzo2022!$M$5:$S$1707,4,FALSE)),"")</f>
        <v/>
      </c>
      <c r="E387" s="76"/>
      <c r="F387" s="76"/>
      <c r="G387" s="76"/>
      <c r="H387" s="75" t="str">
        <f>+IF(ABS(SUMIF($B$4:$B$1002,B387,$F$4:$F$1002)-IF(ISERROR(VLOOKUP(B387,PdeAccion_SeguimientoMarzo2022!$M$5:$S$1703,7,FALSE)),0,VLOOKUP(B387,PdeAccion_SeguimientoMarzo2022!$M$5:$S$1703,7,FALSE)))=0,"",ABS(SUMIF($B$4:$B$1002,B387,$F$4:$F$1002)-IF(ISERROR(VLOOKUP(B387,PdeAccion_SeguimientoMarzo2022!$M$5:$S$1703,7,FALSE)),0,VLOOKUP(B387,PdeAccion_SeguimientoMarzo2022!$M$5:$S$1703,7,FALSE))))</f>
        <v/>
      </c>
      <c r="I387" s="74" t="str">
        <f t="shared" si="10"/>
        <v/>
      </c>
      <c r="J387" s="75" t="str">
        <f t="shared" si="11"/>
        <v/>
      </c>
    </row>
    <row r="388" spans="1:10" x14ac:dyDescent="0.25">
      <c r="A388" s="69"/>
      <c r="B388" s="68"/>
      <c r="C388" s="74" t="str">
        <f>+IFERROR(IF(LEN(VLOOKUP(PAccionEnMunicipiosMarzo2022!$B388,PdeAccion_SeguimientoMarzo2022!$M$5:$S$1707,7,FALSE))=0,"",VLOOKUP(PAccionEnMunicipiosMarzo2022!B388,PdeAccion_SeguimientoMarzo2022!$M$5:$S$1707,7,FALSE)),"")</f>
        <v/>
      </c>
      <c r="D388" s="74" t="str">
        <f>+IFERROR(IF(LEN(VLOOKUP(PAccionEnMunicipiosMarzo2022!$B388,PdeAccion_SeguimientoMarzo2022!$M$5:$S$1707,7,FALSE))=0,"",VLOOKUP(PAccionEnMunicipiosMarzo2022!$B388,PdeAccion_SeguimientoMarzo2022!$M$5:$S$1707,4,FALSE)),"")</f>
        <v/>
      </c>
      <c r="E388" s="76"/>
      <c r="F388" s="76"/>
      <c r="G388" s="76"/>
      <c r="H388" s="75" t="str">
        <f>+IF(ABS(SUMIF($B$4:$B$1002,B388,$F$4:$F$1002)-IF(ISERROR(VLOOKUP(B388,PdeAccion_SeguimientoMarzo2022!$M$5:$S$1703,7,FALSE)),0,VLOOKUP(B388,PdeAccion_SeguimientoMarzo2022!$M$5:$S$1703,7,FALSE)))=0,"",ABS(SUMIF($B$4:$B$1002,B388,$F$4:$F$1002)-IF(ISERROR(VLOOKUP(B388,PdeAccion_SeguimientoMarzo2022!$M$5:$S$1703,7,FALSE)),0,VLOOKUP(B388,PdeAccion_SeguimientoMarzo2022!$M$5:$S$1703,7,FALSE))))</f>
        <v/>
      </c>
      <c r="I388" s="74" t="str">
        <f t="shared" si="10"/>
        <v/>
      </c>
      <c r="J388" s="75" t="str">
        <f t="shared" si="11"/>
        <v/>
      </c>
    </row>
    <row r="389" spans="1:10" x14ac:dyDescent="0.25">
      <c r="A389" s="69"/>
      <c r="B389" s="68"/>
      <c r="C389" s="74" t="str">
        <f>+IFERROR(IF(LEN(VLOOKUP(PAccionEnMunicipiosMarzo2022!$B389,PdeAccion_SeguimientoMarzo2022!$M$5:$S$1707,7,FALSE))=0,"",VLOOKUP(PAccionEnMunicipiosMarzo2022!B389,PdeAccion_SeguimientoMarzo2022!$M$5:$S$1707,7,FALSE)),"")</f>
        <v/>
      </c>
      <c r="D389" s="74" t="str">
        <f>+IFERROR(IF(LEN(VLOOKUP(PAccionEnMunicipiosMarzo2022!$B389,PdeAccion_SeguimientoMarzo2022!$M$5:$S$1707,7,FALSE))=0,"",VLOOKUP(PAccionEnMunicipiosMarzo2022!$B389,PdeAccion_SeguimientoMarzo2022!$M$5:$S$1707,4,FALSE)),"")</f>
        <v/>
      </c>
      <c r="E389" s="76"/>
      <c r="F389" s="76"/>
      <c r="G389" s="76"/>
      <c r="H389" s="75" t="str">
        <f>+IF(ABS(SUMIF($B$4:$B$1002,B389,$F$4:$F$1002)-IF(ISERROR(VLOOKUP(B389,PdeAccion_SeguimientoMarzo2022!$M$5:$S$1703,7,FALSE)),0,VLOOKUP(B389,PdeAccion_SeguimientoMarzo2022!$M$5:$S$1703,7,FALSE)))=0,"",ABS(SUMIF($B$4:$B$1002,B389,$F$4:$F$1002)-IF(ISERROR(VLOOKUP(B389,PdeAccion_SeguimientoMarzo2022!$M$5:$S$1703,7,FALSE)),0,VLOOKUP(B389,PdeAccion_SeguimientoMarzo2022!$M$5:$S$1703,7,FALSE))))</f>
        <v/>
      </c>
      <c r="I389" s="74" t="str">
        <f t="shared" ref="I389:I452" si="12">+B389&amp;E389</f>
        <v/>
      </c>
      <c r="J389" s="75" t="str">
        <f t="shared" ref="J389:J452" si="13">+IF(IF(LEN(I389)&gt;0,COUNTIF($I$4:$I$1002,I389),"")=1,"",IF(LEN(I389)&gt;0,COUNTIF($I$4:$I$1002,I389),""))</f>
        <v/>
      </c>
    </row>
    <row r="390" spans="1:10" x14ac:dyDescent="0.25">
      <c r="A390" s="69"/>
      <c r="B390" s="68"/>
      <c r="C390" s="74" t="str">
        <f>+IFERROR(IF(LEN(VLOOKUP(PAccionEnMunicipiosMarzo2022!$B390,PdeAccion_SeguimientoMarzo2022!$M$5:$S$1707,7,FALSE))=0,"",VLOOKUP(PAccionEnMunicipiosMarzo2022!B390,PdeAccion_SeguimientoMarzo2022!$M$5:$S$1707,7,FALSE)),"")</f>
        <v/>
      </c>
      <c r="D390" s="74" t="str">
        <f>+IFERROR(IF(LEN(VLOOKUP(PAccionEnMunicipiosMarzo2022!$B390,PdeAccion_SeguimientoMarzo2022!$M$5:$S$1707,7,FALSE))=0,"",VLOOKUP(PAccionEnMunicipiosMarzo2022!$B390,PdeAccion_SeguimientoMarzo2022!$M$5:$S$1707,4,FALSE)),"")</f>
        <v/>
      </c>
      <c r="E390" s="76"/>
      <c r="F390" s="76"/>
      <c r="G390" s="76"/>
      <c r="H390" s="75" t="str">
        <f>+IF(ABS(SUMIF($B$4:$B$1002,B390,$F$4:$F$1002)-IF(ISERROR(VLOOKUP(B390,PdeAccion_SeguimientoMarzo2022!$M$5:$S$1703,7,FALSE)),0,VLOOKUP(B390,PdeAccion_SeguimientoMarzo2022!$M$5:$S$1703,7,FALSE)))=0,"",ABS(SUMIF($B$4:$B$1002,B390,$F$4:$F$1002)-IF(ISERROR(VLOOKUP(B390,PdeAccion_SeguimientoMarzo2022!$M$5:$S$1703,7,FALSE)),0,VLOOKUP(B390,PdeAccion_SeguimientoMarzo2022!$M$5:$S$1703,7,FALSE))))</f>
        <v/>
      </c>
      <c r="I390" s="74" t="str">
        <f t="shared" si="12"/>
        <v/>
      </c>
      <c r="J390" s="75" t="str">
        <f t="shared" si="13"/>
        <v/>
      </c>
    </row>
    <row r="391" spans="1:10" x14ac:dyDescent="0.25">
      <c r="A391" s="69"/>
      <c r="B391" s="68"/>
      <c r="C391" s="74" t="str">
        <f>+IFERROR(IF(LEN(VLOOKUP(PAccionEnMunicipiosMarzo2022!$B391,PdeAccion_SeguimientoMarzo2022!$M$5:$S$1707,7,FALSE))=0,"",VLOOKUP(PAccionEnMunicipiosMarzo2022!B391,PdeAccion_SeguimientoMarzo2022!$M$5:$S$1707,7,FALSE)),"")</f>
        <v/>
      </c>
      <c r="D391" s="74" t="str">
        <f>+IFERROR(IF(LEN(VLOOKUP(PAccionEnMunicipiosMarzo2022!$B391,PdeAccion_SeguimientoMarzo2022!$M$5:$S$1707,7,FALSE))=0,"",VLOOKUP(PAccionEnMunicipiosMarzo2022!$B391,PdeAccion_SeguimientoMarzo2022!$M$5:$S$1707,4,FALSE)),"")</f>
        <v/>
      </c>
      <c r="E391" s="76"/>
      <c r="F391" s="76"/>
      <c r="G391" s="76"/>
      <c r="H391" s="75" t="str">
        <f>+IF(ABS(SUMIF($B$4:$B$1002,B391,$F$4:$F$1002)-IF(ISERROR(VLOOKUP(B391,PdeAccion_SeguimientoMarzo2022!$M$5:$S$1703,7,FALSE)),0,VLOOKUP(B391,PdeAccion_SeguimientoMarzo2022!$M$5:$S$1703,7,FALSE)))=0,"",ABS(SUMIF($B$4:$B$1002,B391,$F$4:$F$1002)-IF(ISERROR(VLOOKUP(B391,PdeAccion_SeguimientoMarzo2022!$M$5:$S$1703,7,FALSE)),0,VLOOKUP(B391,PdeAccion_SeguimientoMarzo2022!$M$5:$S$1703,7,FALSE))))</f>
        <v/>
      </c>
      <c r="I391" s="74" t="str">
        <f t="shared" si="12"/>
        <v/>
      </c>
      <c r="J391" s="75" t="str">
        <f t="shared" si="13"/>
        <v/>
      </c>
    </row>
    <row r="392" spans="1:10" x14ac:dyDescent="0.25">
      <c r="A392" s="69"/>
      <c r="B392" s="68"/>
      <c r="C392" s="74" t="str">
        <f>+IFERROR(IF(LEN(VLOOKUP(PAccionEnMunicipiosMarzo2022!$B392,PdeAccion_SeguimientoMarzo2022!$M$5:$S$1707,7,FALSE))=0,"",VLOOKUP(PAccionEnMunicipiosMarzo2022!B392,PdeAccion_SeguimientoMarzo2022!$M$5:$S$1707,7,FALSE)),"")</f>
        <v/>
      </c>
      <c r="D392" s="74" t="str">
        <f>+IFERROR(IF(LEN(VLOOKUP(PAccionEnMunicipiosMarzo2022!$B392,PdeAccion_SeguimientoMarzo2022!$M$5:$S$1707,7,FALSE))=0,"",VLOOKUP(PAccionEnMunicipiosMarzo2022!$B392,PdeAccion_SeguimientoMarzo2022!$M$5:$S$1707,4,FALSE)),"")</f>
        <v/>
      </c>
      <c r="E392" s="76"/>
      <c r="F392" s="76"/>
      <c r="G392" s="76"/>
      <c r="H392" s="75" t="str">
        <f>+IF(ABS(SUMIF($B$4:$B$1002,B392,$F$4:$F$1002)-IF(ISERROR(VLOOKUP(B392,PdeAccion_SeguimientoMarzo2022!$M$5:$S$1703,7,FALSE)),0,VLOOKUP(B392,PdeAccion_SeguimientoMarzo2022!$M$5:$S$1703,7,FALSE)))=0,"",ABS(SUMIF($B$4:$B$1002,B392,$F$4:$F$1002)-IF(ISERROR(VLOOKUP(B392,PdeAccion_SeguimientoMarzo2022!$M$5:$S$1703,7,FALSE)),0,VLOOKUP(B392,PdeAccion_SeguimientoMarzo2022!$M$5:$S$1703,7,FALSE))))</f>
        <v/>
      </c>
      <c r="I392" s="74" t="str">
        <f t="shared" si="12"/>
        <v/>
      </c>
      <c r="J392" s="75" t="str">
        <f t="shared" si="13"/>
        <v/>
      </c>
    </row>
    <row r="393" spans="1:10" x14ac:dyDescent="0.25">
      <c r="A393" s="69"/>
      <c r="B393" s="68"/>
      <c r="C393" s="74" t="str">
        <f>+IFERROR(IF(LEN(VLOOKUP(PAccionEnMunicipiosMarzo2022!$B393,PdeAccion_SeguimientoMarzo2022!$M$5:$S$1707,7,FALSE))=0,"",VLOOKUP(PAccionEnMunicipiosMarzo2022!B393,PdeAccion_SeguimientoMarzo2022!$M$5:$S$1707,7,FALSE)),"")</f>
        <v/>
      </c>
      <c r="D393" s="74" t="str">
        <f>+IFERROR(IF(LEN(VLOOKUP(PAccionEnMunicipiosMarzo2022!$B393,PdeAccion_SeguimientoMarzo2022!$M$5:$S$1707,7,FALSE))=0,"",VLOOKUP(PAccionEnMunicipiosMarzo2022!$B393,PdeAccion_SeguimientoMarzo2022!$M$5:$S$1707,4,FALSE)),"")</f>
        <v/>
      </c>
      <c r="E393" s="76"/>
      <c r="F393" s="76"/>
      <c r="G393" s="76"/>
      <c r="H393" s="75" t="str">
        <f>+IF(ABS(SUMIF($B$4:$B$1002,B393,$F$4:$F$1002)-IF(ISERROR(VLOOKUP(B393,PdeAccion_SeguimientoMarzo2022!$M$5:$S$1703,7,FALSE)),0,VLOOKUP(B393,PdeAccion_SeguimientoMarzo2022!$M$5:$S$1703,7,FALSE)))=0,"",ABS(SUMIF($B$4:$B$1002,B393,$F$4:$F$1002)-IF(ISERROR(VLOOKUP(B393,PdeAccion_SeguimientoMarzo2022!$M$5:$S$1703,7,FALSE)),0,VLOOKUP(B393,PdeAccion_SeguimientoMarzo2022!$M$5:$S$1703,7,FALSE))))</f>
        <v/>
      </c>
      <c r="I393" s="74" t="str">
        <f t="shared" si="12"/>
        <v/>
      </c>
      <c r="J393" s="75" t="str">
        <f t="shared" si="13"/>
        <v/>
      </c>
    </row>
    <row r="394" spans="1:10" x14ac:dyDescent="0.25">
      <c r="A394" s="69"/>
      <c r="B394" s="68"/>
      <c r="C394" s="74" t="str">
        <f>+IFERROR(IF(LEN(VLOOKUP(PAccionEnMunicipiosMarzo2022!$B394,PdeAccion_SeguimientoMarzo2022!$M$5:$S$1707,7,FALSE))=0,"",VLOOKUP(PAccionEnMunicipiosMarzo2022!B394,PdeAccion_SeguimientoMarzo2022!$M$5:$S$1707,7,FALSE)),"")</f>
        <v/>
      </c>
      <c r="D394" s="74" t="str">
        <f>+IFERROR(IF(LEN(VLOOKUP(PAccionEnMunicipiosMarzo2022!$B394,PdeAccion_SeguimientoMarzo2022!$M$5:$S$1707,7,FALSE))=0,"",VLOOKUP(PAccionEnMunicipiosMarzo2022!$B394,PdeAccion_SeguimientoMarzo2022!$M$5:$S$1707,4,FALSE)),"")</f>
        <v/>
      </c>
      <c r="E394" s="76"/>
      <c r="F394" s="76"/>
      <c r="G394" s="76"/>
      <c r="H394" s="75" t="str">
        <f>+IF(ABS(SUMIF($B$4:$B$1002,B394,$F$4:$F$1002)-IF(ISERROR(VLOOKUP(B394,PdeAccion_SeguimientoMarzo2022!$M$5:$S$1703,7,FALSE)),0,VLOOKUP(B394,PdeAccion_SeguimientoMarzo2022!$M$5:$S$1703,7,FALSE)))=0,"",ABS(SUMIF($B$4:$B$1002,B394,$F$4:$F$1002)-IF(ISERROR(VLOOKUP(B394,PdeAccion_SeguimientoMarzo2022!$M$5:$S$1703,7,FALSE)),0,VLOOKUP(B394,PdeAccion_SeguimientoMarzo2022!$M$5:$S$1703,7,FALSE))))</f>
        <v/>
      </c>
      <c r="I394" s="74" t="str">
        <f t="shared" si="12"/>
        <v/>
      </c>
      <c r="J394" s="75" t="str">
        <f t="shared" si="13"/>
        <v/>
      </c>
    </row>
    <row r="395" spans="1:10" x14ac:dyDescent="0.25">
      <c r="A395" s="69"/>
      <c r="B395" s="68"/>
      <c r="C395" s="74" t="str">
        <f>+IFERROR(IF(LEN(VLOOKUP(PAccionEnMunicipiosMarzo2022!$B395,PdeAccion_SeguimientoMarzo2022!$M$5:$S$1707,7,FALSE))=0,"",VLOOKUP(PAccionEnMunicipiosMarzo2022!B395,PdeAccion_SeguimientoMarzo2022!$M$5:$S$1707,7,FALSE)),"")</f>
        <v/>
      </c>
      <c r="D395" s="74" t="str">
        <f>+IFERROR(IF(LEN(VLOOKUP(PAccionEnMunicipiosMarzo2022!$B395,PdeAccion_SeguimientoMarzo2022!$M$5:$S$1707,7,FALSE))=0,"",VLOOKUP(PAccionEnMunicipiosMarzo2022!$B395,PdeAccion_SeguimientoMarzo2022!$M$5:$S$1707,4,FALSE)),"")</f>
        <v/>
      </c>
      <c r="E395" s="76"/>
      <c r="F395" s="76"/>
      <c r="G395" s="76"/>
      <c r="H395" s="75" t="str">
        <f>+IF(ABS(SUMIF($B$4:$B$1002,B395,$F$4:$F$1002)-IF(ISERROR(VLOOKUP(B395,PdeAccion_SeguimientoMarzo2022!$M$5:$S$1703,7,FALSE)),0,VLOOKUP(B395,PdeAccion_SeguimientoMarzo2022!$M$5:$S$1703,7,FALSE)))=0,"",ABS(SUMIF($B$4:$B$1002,B395,$F$4:$F$1002)-IF(ISERROR(VLOOKUP(B395,PdeAccion_SeguimientoMarzo2022!$M$5:$S$1703,7,FALSE)),0,VLOOKUP(B395,PdeAccion_SeguimientoMarzo2022!$M$5:$S$1703,7,FALSE))))</f>
        <v/>
      </c>
      <c r="I395" s="74" t="str">
        <f t="shared" si="12"/>
        <v/>
      </c>
      <c r="J395" s="75" t="str">
        <f t="shared" si="13"/>
        <v/>
      </c>
    </row>
    <row r="396" spans="1:10" x14ac:dyDescent="0.25">
      <c r="A396" s="69"/>
      <c r="B396" s="68"/>
      <c r="C396" s="74" t="str">
        <f>+IFERROR(IF(LEN(VLOOKUP(PAccionEnMunicipiosMarzo2022!$B396,PdeAccion_SeguimientoMarzo2022!$M$5:$S$1707,7,FALSE))=0,"",VLOOKUP(PAccionEnMunicipiosMarzo2022!B396,PdeAccion_SeguimientoMarzo2022!$M$5:$S$1707,7,FALSE)),"")</f>
        <v/>
      </c>
      <c r="D396" s="74" t="str">
        <f>+IFERROR(IF(LEN(VLOOKUP(PAccionEnMunicipiosMarzo2022!$B396,PdeAccion_SeguimientoMarzo2022!$M$5:$S$1707,7,FALSE))=0,"",VLOOKUP(PAccionEnMunicipiosMarzo2022!$B396,PdeAccion_SeguimientoMarzo2022!$M$5:$S$1707,4,FALSE)),"")</f>
        <v/>
      </c>
      <c r="E396" s="76"/>
      <c r="F396" s="76"/>
      <c r="G396" s="76"/>
      <c r="H396" s="75" t="str">
        <f>+IF(ABS(SUMIF($B$4:$B$1002,B396,$F$4:$F$1002)-IF(ISERROR(VLOOKUP(B396,PdeAccion_SeguimientoMarzo2022!$M$5:$S$1703,7,FALSE)),0,VLOOKUP(B396,PdeAccion_SeguimientoMarzo2022!$M$5:$S$1703,7,FALSE)))=0,"",ABS(SUMIF($B$4:$B$1002,B396,$F$4:$F$1002)-IF(ISERROR(VLOOKUP(B396,PdeAccion_SeguimientoMarzo2022!$M$5:$S$1703,7,FALSE)),0,VLOOKUP(B396,PdeAccion_SeguimientoMarzo2022!$M$5:$S$1703,7,FALSE))))</f>
        <v/>
      </c>
      <c r="I396" s="74" t="str">
        <f t="shared" si="12"/>
        <v/>
      </c>
      <c r="J396" s="75" t="str">
        <f t="shared" si="13"/>
        <v/>
      </c>
    </row>
    <row r="397" spans="1:10" x14ac:dyDescent="0.25">
      <c r="A397" s="69"/>
      <c r="B397" s="68"/>
      <c r="C397" s="74" t="str">
        <f>+IFERROR(IF(LEN(VLOOKUP(PAccionEnMunicipiosMarzo2022!$B397,PdeAccion_SeguimientoMarzo2022!$M$5:$S$1707,7,FALSE))=0,"",VLOOKUP(PAccionEnMunicipiosMarzo2022!B397,PdeAccion_SeguimientoMarzo2022!$M$5:$S$1707,7,FALSE)),"")</f>
        <v/>
      </c>
      <c r="D397" s="74" t="str">
        <f>+IFERROR(IF(LEN(VLOOKUP(PAccionEnMunicipiosMarzo2022!$B397,PdeAccion_SeguimientoMarzo2022!$M$5:$S$1707,7,FALSE))=0,"",VLOOKUP(PAccionEnMunicipiosMarzo2022!$B397,PdeAccion_SeguimientoMarzo2022!$M$5:$S$1707,4,FALSE)),"")</f>
        <v/>
      </c>
      <c r="E397" s="76"/>
      <c r="F397" s="76"/>
      <c r="G397" s="76"/>
      <c r="H397" s="75" t="str">
        <f>+IF(ABS(SUMIF($B$4:$B$1002,B397,$F$4:$F$1002)-IF(ISERROR(VLOOKUP(B397,PdeAccion_SeguimientoMarzo2022!$M$5:$S$1703,7,FALSE)),0,VLOOKUP(B397,PdeAccion_SeguimientoMarzo2022!$M$5:$S$1703,7,FALSE)))=0,"",ABS(SUMIF($B$4:$B$1002,B397,$F$4:$F$1002)-IF(ISERROR(VLOOKUP(B397,PdeAccion_SeguimientoMarzo2022!$M$5:$S$1703,7,FALSE)),0,VLOOKUP(B397,PdeAccion_SeguimientoMarzo2022!$M$5:$S$1703,7,FALSE))))</f>
        <v/>
      </c>
      <c r="I397" s="74" t="str">
        <f t="shared" si="12"/>
        <v/>
      </c>
      <c r="J397" s="75" t="str">
        <f t="shared" si="13"/>
        <v/>
      </c>
    </row>
    <row r="398" spans="1:10" x14ac:dyDescent="0.25">
      <c r="A398" s="69"/>
      <c r="B398" s="68"/>
      <c r="C398" s="74" t="str">
        <f>+IFERROR(IF(LEN(VLOOKUP(PAccionEnMunicipiosMarzo2022!$B398,PdeAccion_SeguimientoMarzo2022!$M$5:$S$1707,7,FALSE))=0,"",VLOOKUP(PAccionEnMunicipiosMarzo2022!B398,PdeAccion_SeguimientoMarzo2022!$M$5:$S$1707,7,FALSE)),"")</f>
        <v/>
      </c>
      <c r="D398" s="74" t="str">
        <f>+IFERROR(IF(LEN(VLOOKUP(PAccionEnMunicipiosMarzo2022!$B398,PdeAccion_SeguimientoMarzo2022!$M$5:$S$1707,7,FALSE))=0,"",VLOOKUP(PAccionEnMunicipiosMarzo2022!$B398,PdeAccion_SeguimientoMarzo2022!$M$5:$S$1707,4,FALSE)),"")</f>
        <v/>
      </c>
      <c r="E398" s="76"/>
      <c r="F398" s="76"/>
      <c r="G398" s="76"/>
      <c r="H398" s="75" t="str">
        <f>+IF(ABS(SUMIF($B$4:$B$1002,B398,$F$4:$F$1002)-IF(ISERROR(VLOOKUP(B398,PdeAccion_SeguimientoMarzo2022!$M$5:$S$1703,7,FALSE)),0,VLOOKUP(B398,PdeAccion_SeguimientoMarzo2022!$M$5:$S$1703,7,FALSE)))=0,"",ABS(SUMIF($B$4:$B$1002,B398,$F$4:$F$1002)-IF(ISERROR(VLOOKUP(B398,PdeAccion_SeguimientoMarzo2022!$M$5:$S$1703,7,FALSE)),0,VLOOKUP(B398,PdeAccion_SeguimientoMarzo2022!$M$5:$S$1703,7,FALSE))))</f>
        <v/>
      </c>
      <c r="I398" s="74" t="str">
        <f t="shared" si="12"/>
        <v/>
      </c>
      <c r="J398" s="75" t="str">
        <f t="shared" si="13"/>
        <v/>
      </c>
    </row>
    <row r="399" spans="1:10" x14ac:dyDescent="0.25">
      <c r="A399" s="69"/>
      <c r="B399" s="68"/>
      <c r="C399" s="74" t="str">
        <f>+IFERROR(IF(LEN(VLOOKUP(PAccionEnMunicipiosMarzo2022!$B399,PdeAccion_SeguimientoMarzo2022!$M$5:$S$1707,7,FALSE))=0,"",VLOOKUP(PAccionEnMunicipiosMarzo2022!B399,PdeAccion_SeguimientoMarzo2022!$M$5:$S$1707,7,FALSE)),"")</f>
        <v/>
      </c>
      <c r="D399" s="74" t="str">
        <f>+IFERROR(IF(LEN(VLOOKUP(PAccionEnMunicipiosMarzo2022!$B399,PdeAccion_SeguimientoMarzo2022!$M$5:$S$1707,7,FALSE))=0,"",VLOOKUP(PAccionEnMunicipiosMarzo2022!$B399,PdeAccion_SeguimientoMarzo2022!$M$5:$S$1707,4,FALSE)),"")</f>
        <v/>
      </c>
      <c r="E399" s="76"/>
      <c r="F399" s="76"/>
      <c r="G399" s="76"/>
      <c r="H399" s="75" t="str">
        <f>+IF(ABS(SUMIF($B$4:$B$1002,B399,$F$4:$F$1002)-IF(ISERROR(VLOOKUP(B399,PdeAccion_SeguimientoMarzo2022!$M$5:$S$1703,7,FALSE)),0,VLOOKUP(B399,PdeAccion_SeguimientoMarzo2022!$M$5:$S$1703,7,FALSE)))=0,"",ABS(SUMIF($B$4:$B$1002,B399,$F$4:$F$1002)-IF(ISERROR(VLOOKUP(B399,PdeAccion_SeguimientoMarzo2022!$M$5:$S$1703,7,FALSE)),0,VLOOKUP(B399,PdeAccion_SeguimientoMarzo2022!$M$5:$S$1703,7,FALSE))))</f>
        <v/>
      </c>
      <c r="I399" s="74" t="str">
        <f t="shared" si="12"/>
        <v/>
      </c>
      <c r="J399" s="75" t="str">
        <f t="shared" si="13"/>
        <v/>
      </c>
    </row>
    <row r="400" spans="1:10" x14ac:dyDescent="0.25">
      <c r="A400" s="69"/>
      <c r="B400" s="68"/>
      <c r="C400" s="74" t="str">
        <f>+IFERROR(IF(LEN(VLOOKUP(PAccionEnMunicipiosMarzo2022!$B400,PdeAccion_SeguimientoMarzo2022!$M$5:$S$1707,7,FALSE))=0,"",VLOOKUP(PAccionEnMunicipiosMarzo2022!B400,PdeAccion_SeguimientoMarzo2022!$M$5:$S$1707,7,FALSE)),"")</f>
        <v/>
      </c>
      <c r="D400" s="74" t="str">
        <f>+IFERROR(IF(LEN(VLOOKUP(PAccionEnMunicipiosMarzo2022!$B400,PdeAccion_SeguimientoMarzo2022!$M$5:$S$1707,7,FALSE))=0,"",VLOOKUP(PAccionEnMunicipiosMarzo2022!$B400,PdeAccion_SeguimientoMarzo2022!$M$5:$S$1707,4,FALSE)),"")</f>
        <v/>
      </c>
      <c r="E400" s="76"/>
      <c r="F400" s="76"/>
      <c r="G400" s="76"/>
      <c r="H400" s="75" t="str">
        <f>+IF(ABS(SUMIF($B$4:$B$1002,B400,$F$4:$F$1002)-IF(ISERROR(VLOOKUP(B400,PdeAccion_SeguimientoMarzo2022!$M$5:$S$1703,7,FALSE)),0,VLOOKUP(B400,PdeAccion_SeguimientoMarzo2022!$M$5:$S$1703,7,FALSE)))=0,"",ABS(SUMIF($B$4:$B$1002,B400,$F$4:$F$1002)-IF(ISERROR(VLOOKUP(B400,PdeAccion_SeguimientoMarzo2022!$M$5:$S$1703,7,FALSE)),0,VLOOKUP(B400,PdeAccion_SeguimientoMarzo2022!$M$5:$S$1703,7,FALSE))))</f>
        <v/>
      </c>
      <c r="I400" s="74" t="str">
        <f t="shared" si="12"/>
        <v/>
      </c>
      <c r="J400" s="75" t="str">
        <f t="shared" si="13"/>
        <v/>
      </c>
    </row>
    <row r="401" spans="1:10" x14ac:dyDescent="0.25">
      <c r="A401" s="69"/>
      <c r="B401" s="68"/>
      <c r="C401" s="74" t="str">
        <f>+IFERROR(IF(LEN(VLOOKUP(PAccionEnMunicipiosMarzo2022!$B401,PdeAccion_SeguimientoMarzo2022!$M$5:$S$1707,7,FALSE))=0,"",VLOOKUP(PAccionEnMunicipiosMarzo2022!B401,PdeAccion_SeguimientoMarzo2022!$M$5:$S$1707,7,FALSE)),"")</f>
        <v/>
      </c>
      <c r="D401" s="74" t="str">
        <f>+IFERROR(IF(LEN(VLOOKUP(PAccionEnMunicipiosMarzo2022!$B401,PdeAccion_SeguimientoMarzo2022!$M$5:$S$1707,7,FALSE))=0,"",VLOOKUP(PAccionEnMunicipiosMarzo2022!$B401,PdeAccion_SeguimientoMarzo2022!$M$5:$S$1707,4,FALSE)),"")</f>
        <v/>
      </c>
      <c r="E401" s="76"/>
      <c r="F401" s="76"/>
      <c r="G401" s="76"/>
      <c r="H401" s="75" t="str">
        <f>+IF(ABS(SUMIF($B$4:$B$1002,B401,$F$4:$F$1002)-IF(ISERROR(VLOOKUP(B401,PdeAccion_SeguimientoMarzo2022!$M$5:$S$1703,7,FALSE)),0,VLOOKUP(B401,PdeAccion_SeguimientoMarzo2022!$M$5:$S$1703,7,FALSE)))=0,"",ABS(SUMIF($B$4:$B$1002,B401,$F$4:$F$1002)-IF(ISERROR(VLOOKUP(B401,PdeAccion_SeguimientoMarzo2022!$M$5:$S$1703,7,FALSE)),0,VLOOKUP(B401,PdeAccion_SeguimientoMarzo2022!$M$5:$S$1703,7,FALSE))))</f>
        <v/>
      </c>
      <c r="I401" s="74" t="str">
        <f t="shared" si="12"/>
        <v/>
      </c>
      <c r="J401" s="75" t="str">
        <f t="shared" si="13"/>
        <v/>
      </c>
    </row>
    <row r="402" spans="1:10" x14ac:dyDescent="0.25">
      <c r="A402" s="69"/>
      <c r="B402" s="68"/>
      <c r="C402" s="74" t="str">
        <f>+IFERROR(IF(LEN(VLOOKUP(PAccionEnMunicipiosMarzo2022!$B402,PdeAccion_SeguimientoMarzo2022!$M$5:$S$1707,7,FALSE))=0,"",VLOOKUP(PAccionEnMunicipiosMarzo2022!B402,PdeAccion_SeguimientoMarzo2022!$M$5:$S$1707,7,FALSE)),"")</f>
        <v/>
      </c>
      <c r="D402" s="74" t="str">
        <f>+IFERROR(IF(LEN(VLOOKUP(PAccionEnMunicipiosMarzo2022!$B402,PdeAccion_SeguimientoMarzo2022!$M$5:$S$1707,7,FALSE))=0,"",VLOOKUP(PAccionEnMunicipiosMarzo2022!$B402,PdeAccion_SeguimientoMarzo2022!$M$5:$S$1707,4,FALSE)),"")</f>
        <v/>
      </c>
      <c r="E402" s="76"/>
      <c r="F402" s="76"/>
      <c r="G402" s="76"/>
      <c r="H402" s="75" t="str">
        <f>+IF(ABS(SUMIF($B$4:$B$1002,B402,$F$4:$F$1002)-IF(ISERROR(VLOOKUP(B402,PdeAccion_SeguimientoMarzo2022!$M$5:$S$1703,7,FALSE)),0,VLOOKUP(B402,PdeAccion_SeguimientoMarzo2022!$M$5:$S$1703,7,FALSE)))=0,"",ABS(SUMIF($B$4:$B$1002,B402,$F$4:$F$1002)-IF(ISERROR(VLOOKUP(B402,PdeAccion_SeguimientoMarzo2022!$M$5:$S$1703,7,FALSE)),0,VLOOKUP(B402,PdeAccion_SeguimientoMarzo2022!$M$5:$S$1703,7,FALSE))))</f>
        <v/>
      </c>
      <c r="I402" s="74" t="str">
        <f t="shared" si="12"/>
        <v/>
      </c>
      <c r="J402" s="75" t="str">
        <f t="shared" si="13"/>
        <v/>
      </c>
    </row>
    <row r="403" spans="1:10" x14ac:dyDescent="0.25">
      <c r="A403" s="69"/>
      <c r="B403" s="68"/>
      <c r="C403" s="74" t="str">
        <f>+IFERROR(IF(LEN(VLOOKUP(PAccionEnMunicipiosMarzo2022!$B403,PdeAccion_SeguimientoMarzo2022!$M$5:$S$1707,7,FALSE))=0,"",VLOOKUP(PAccionEnMunicipiosMarzo2022!B403,PdeAccion_SeguimientoMarzo2022!$M$5:$S$1707,7,FALSE)),"")</f>
        <v/>
      </c>
      <c r="D403" s="74" t="str">
        <f>+IFERROR(IF(LEN(VLOOKUP(PAccionEnMunicipiosMarzo2022!$B403,PdeAccion_SeguimientoMarzo2022!$M$5:$S$1707,7,FALSE))=0,"",VLOOKUP(PAccionEnMunicipiosMarzo2022!$B403,PdeAccion_SeguimientoMarzo2022!$M$5:$S$1707,4,FALSE)),"")</f>
        <v/>
      </c>
      <c r="E403" s="76"/>
      <c r="F403" s="76"/>
      <c r="G403" s="76"/>
      <c r="H403" s="75" t="str">
        <f>+IF(ABS(SUMIF($B$4:$B$1002,B403,$F$4:$F$1002)-IF(ISERROR(VLOOKUP(B403,PdeAccion_SeguimientoMarzo2022!$M$5:$S$1703,7,FALSE)),0,VLOOKUP(B403,PdeAccion_SeguimientoMarzo2022!$M$5:$S$1703,7,FALSE)))=0,"",ABS(SUMIF($B$4:$B$1002,B403,$F$4:$F$1002)-IF(ISERROR(VLOOKUP(B403,PdeAccion_SeguimientoMarzo2022!$M$5:$S$1703,7,FALSE)),0,VLOOKUP(B403,PdeAccion_SeguimientoMarzo2022!$M$5:$S$1703,7,FALSE))))</f>
        <v/>
      </c>
      <c r="I403" s="74" t="str">
        <f t="shared" si="12"/>
        <v/>
      </c>
      <c r="J403" s="75" t="str">
        <f t="shared" si="13"/>
        <v/>
      </c>
    </row>
    <row r="404" spans="1:10" x14ac:dyDescent="0.25">
      <c r="A404" s="69"/>
      <c r="B404" s="68"/>
      <c r="C404" s="74" t="str">
        <f>+IFERROR(IF(LEN(VLOOKUP(PAccionEnMunicipiosMarzo2022!$B404,PdeAccion_SeguimientoMarzo2022!$M$5:$S$1707,7,FALSE))=0,"",VLOOKUP(PAccionEnMunicipiosMarzo2022!B404,PdeAccion_SeguimientoMarzo2022!$M$5:$S$1707,7,FALSE)),"")</f>
        <v/>
      </c>
      <c r="D404" s="74" t="str">
        <f>+IFERROR(IF(LEN(VLOOKUP(PAccionEnMunicipiosMarzo2022!$B404,PdeAccion_SeguimientoMarzo2022!$M$5:$S$1707,7,FALSE))=0,"",VLOOKUP(PAccionEnMunicipiosMarzo2022!$B404,PdeAccion_SeguimientoMarzo2022!$M$5:$S$1707,4,FALSE)),"")</f>
        <v/>
      </c>
      <c r="E404" s="76"/>
      <c r="F404" s="76"/>
      <c r="G404" s="76"/>
      <c r="H404" s="75" t="str">
        <f>+IF(ABS(SUMIF($B$4:$B$1002,B404,$F$4:$F$1002)-IF(ISERROR(VLOOKUP(B404,PdeAccion_SeguimientoMarzo2022!$M$5:$S$1703,7,FALSE)),0,VLOOKUP(B404,PdeAccion_SeguimientoMarzo2022!$M$5:$S$1703,7,FALSE)))=0,"",ABS(SUMIF($B$4:$B$1002,B404,$F$4:$F$1002)-IF(ISERROR(VLOOKUP(B404,PdeAccion_SeguimientoMarzo2022!$M$5:$S$1703,7,FALSE)),0,VLOOKUP(B404,PdeAccion_SeguimientoMarzo2022!$M$5:$S$1703,7,FALSE))))</f>
        <v/>
      </c>
      <c r="I404" s="74" t="str">
        <f t="shared" si="12"/>
        <v/>
      </c>
      <c r="J404" s="75" t="str">
        <f t="shared" si="13"/>
        <v/>
      </c>
    </row>
    <row r="405" spans="1:10" x14ac:dyDescent="0.25">
      <c r="A405" s="69"/>
      <c r="B405" s="68"/>
      <c r="C405" s="74" t="str">
        <f>+IFERROR(IF(LEN(VLOOKUP(PAccionEnMunicipiosMarzo2022!$B405,PdeAccion_SeguimientoMarzo2022!$M$5:$S$1707,7,FALSE))=0,"",VLOOKUP(PAccionEnMunicipiosMarzo2022!B405,PdeAccion_SeguimientoMarzo2022!$M$5:$S$1707,7,FALSE)),"")</f>
        <v/>
      </c>
      <c r="D405" s="74" t="str">
        <f>+IFERROR(IF(LEN(VLOOKUP(PAccionEnMunicipiosMarzo2022!$B405,PdeAccion_SeguimientoMarzo2022!$M$5:$S$1707,7,FALSE))=0,"",VLOOKUP(PAccionEnMunicipiosMarzo2022!$B405,PdeAccion_SeguimientoMarzo2022!$M$5:$S$1707,4,FALSE)),"")</f>
        <v/>
      </c>
      <c r="E405" s="76"/>
      <c r="F405" s="76"/>
      <c r="G405" s="76"/>
      <c r="H405" s="75" t="str">
        <f>+IF(ABS(SUMIF($B$4:$B$1002,B405,$F$4:$F$1002)-IF(ISERROR(VLOOKUP(B405,PdeAccion_SeguimientoMarzo2022!$M$5:$S$1703,7,FALSE)),0,VLOOKUP(B405,PdeAccion_SeguimientoMarzo2022!$M$5:$S$1703,7,FALSE)))=0,"",ABS(SUMIF($B$4:$B$1002,B405,$F$4:$F$1002)-IF(ISERROR(VLOOKUP(B405,PdeAccion_SeguimientoMarzo2022!$M$5:$S$1703,7,FALSE)),0,VLOOKUP(B405,PdeAccion_SeguimientoMarzo2022!$M$5:$S$1703,7,FALSE))))</f>
        <v/>
      </c>
      <c r="I405" s="74" t="str">
        <f t="shared" si="12"/>
        <v/>
      </c>
      <c r="J405" s="75" t="str">
        <f t="shared" si="13"/>
        <v/>
      </c>
    </row>
    <row r="406" spans="1:10" x14ac:dyDescent="0.25">
      <c r="A406" s="69"/>
      <c r="B406" s="68"/>
      <c r="C406" s="74" t="str">
        <f>+IFERROR(IF(LEN(VLOOKUP(PAccionEnMunicipiosMarzo2022!$B406,PdeAccion_SeguimientoMarzo2022!$M$5:$S$1707,7,FALSE))=0,"",VLOOKUP(PAccionEnMunicipiosMarzo2022!B406,PdeAccion_SeguimientoMarzo2022!$M$5:$S$1707,7,FALSE)),"")</f>
        <v/>
      </c>
      <c r="D406" s="74" t="str">
        <f>+IFERROR(IF(LEN(VLOOKUP(PAccionEnMunicipiosMarzo2022!$B406,PdeAccion_SeguimientoMarzo2022!$M$5:$S$1707,7,FALSE))=0,"",VLOOKUP(PAccionEnMunicipiosMarzo2022!$B406,PdeAccion_SeguimientoMarzo2022!$M$5:$S$1707,4,FALSE)),"")</f>
        <v/>
      </c>
      <c r="E406" s="76"/>
      <c r="F406" s="76"/>
      <c r="G406" s="76"/>
      <c r="H406" s="75" t="str">
        <f>+IF(ABS(SUMIF($B$4:$B$1002,B406,$F$4:$F$1002)-IF(ISERROR(VLOOKUP(B406,PdeAccion_SeguimientoMarzo2022!$M$5:$S$1703,7,FALSE)),0,VLOOKUP(B406,PdeAccion_SeguimientoMarzo2022!$M$5:$S$1703,7,FALSE)))=0,"",ABS(SUMIF($B$4:$B$1002,B406,$F$4:$F$1002)-IF(ISERROR(VLOOKUP(B406,PdeAccion_SeguimientoMarzo2022!$M$5:$S$1703,7,FALSE)),0,VLOOKUP(B406,PdeAccion_SeguimientoMarzo2022!$M$5:$S$1703,7,FALSE))))</f>
        <v/>
      </c>
      <c r="I406" s="74" t="str">
        <f t="shared" si="12"/>
        <v/>
      </c>
      <c r="J406" s="75" t="str">
        <f t="shared" si="13"/>
        <v/>
      </c>
    </row>
    <row r="407" spans="1:10" x14ac:dyDescent="0.25">
      <c r="A407" s="69"/>
      <c r="B407" s="68"/>
      <c r="C407" s="74" t="str">
        <f>+IFERROR(IF(LEN(VLOOKUP(PAccionEnMunicipiosMarzo2022!$B407,PdeAccion_SeguimientoMarzo2022!$M$5:$S$1707,7,FALSE))=0,"",VLOOKUP(PAccionEnMunicipiosMarzo2022!B407,PdeAccion_SeguimientoMarzo2022!$M$5:$S$1707,7,FALSE)),"")</f>
        <v/>
      </c>
      <c r="D407" s="74" t="str">
        <f>+IFERROR(IF(LEN(VLOOKUP(PAccionEnMunicipiosMarzo2022!$B407,PdeAccion_SeguimientoMarzo2022!$M$5:$S$1707,7,FALSE))=0,"",VLOOKUP(PAccionEnMunicipiosMarzo2022!$B407,PdeAccion_SeguimientoMarzo2022!$M$5:$S$1707,4,FALSE)),"")</f>
        <v/>
      </c>
      <c r="E407" s="76"/>
      <c r="F407" s="76"/>
      <c r="G407" s="76"/>
      <c r="H407" s="75" t="str">
        <f>+IF(ABS(SUMIF($B$4:$B$1002,B407,$F$4:$F$1002)-IF(ISERROR(VLOOKUP(B407,PdeAccion_SeguimientoMarzo2022!$M$5:$S$1703,7,FALSE)),0,VLOOKUP(B407,PdeAccion_SeguimientoMarzo2022!$M$5:$S$1703,7,FALSE)))=0,"",ABS(SUMIF($B$4:$B$1002,B407,$F$4:$F$1002)-IF(ISERROR(VLOOKUP(B407,PdeAccion_SeguimientoMarzo2022!$M$5:$S$1703,7,FALSE)),0,VLOOKUP(B407,PdeAccion_SeguimientoMarzo2022!$M$5:$S$1703,7,FALSE))))</f>
        <v/>
      </c>
      <c r="I407" s="74" t="str">
        <f t="shared" si="12"/>
        <v/>
      </c>
      <c r="J407" s="75" t="str">
        <f t="shared" si="13"/>
        <v/>
      </c>
    </row>
    <row r="408" spans="1:10" x14ac:dyDescent="0.25">
      <c r="A408" s="69"/>
      <c r="B408" s="68"/>
      <c r="C408" s="74" t="str">
        <f>+IFERROR(IF(LEN(VLOOKUP(PAccionEnMunicipiosMarzo2022!$B408,PdeAccion_SeguimientoMarzo2022!$M$5:$S$1707,7,FALSE))=0,"",VLOOKUP(PAccionEnMunicipiosMarzo2022!B408,PdeAccion_SeguimientoMarzo2022!$M$5:$S$1707,7,FALSE)),"")</f>
        <v/>
      </c>
      <c r="D408" s="74" t="str">
        <f>+IFERROR(IF(LEN(VLOOKUP(PAccionEnMunicipiosMarzo2022!$B408,PdeAccion_SeguimientoMarzo2022!$M$5:$S$1707,7,FALSE))=0,"",VLOOKUP(PAccionEnMunicipiosMarzo2022!$B408,PdeAccion_SeguimientoMarzo2022!$M$5:$S$1707,4,FALSE)),"")</f>
        <v/>
      </c>
      <c r="E408" s="76"/>
      <c r="F408" s="76"/>
      <c r="G408" s="76"/>
      <c r="H408" s="75" t="str">
        <f>+IF(ABS(SUMIF($B$4:$B$1002,B408,$F$4:$F$1002)-IF(ISERROR(VLOOKUP(B408,PdeAccion_SeguimientoMarzo2022!$M$5:$S$1703,7,FALSE)),0,VLOOKUP(B408,PdeAccion_SeguimientoMarzo2022!$M$5:$S$1703,7,FALSE)))=0,"",ABS(SUMIF($B$4:$B$1002,B408,$F$4:$F$1002)-IF(ISERROR(VLOOKUP(B408,PdeAccion_SeguimientoMarzo2022!$M$5:$S$1703,7,FALSE)),0,VLOOKUP(B408,PdeAccion_SeguimientoMarzo2022!$M$5:$S$1703,7,FALSE))))</f>
        <v/>
      </c>
      <c r="I408" s="74" t="str">
        <f t="shared" si="12"/>
        <v/>
      </c>
      <c r="J408" s="75" t="str">
        <f t="shared" si="13"/>
        <v/>
      </c>
    </row>
    <row r="409" spans="1:10" x14ac:dyDescent="0.25">
      <c r="A409" s="69"/>
      <c r="B409" s="68"/>
      <c r="C409" s="74" t="str">
        <f>+IFERROR(IF(LEN(VLOOKUP(PAccionEnMunicipiosMarzo2022!$B409,PdeAccion_SeguimientoMarzo2022!$M$5:$S$1707,7,FALSE))=0,"",VLOOKUP(PAccionEnMunicipiosMarzo2022!B409,PdeAccion_SeguimientoMarzo2022!$M$5:$S$1707,7,FALSE)),"")</f>
        <v/>
      </c>
      <c r="D409" s="74" t="str">
        <f>+IFERROR(IF(LEN(VLOOKUP(PAccionEnMunicipiosMarzo2022!$B409,PdeAccion_SeguimientoMarzo2022!$M$5:$S$1707,7,FALSE))=0,"",VLOOKUP(PAccionEnMunicipiosMarzo2022!$B409,PdeAccion_SeguimientoMarzo2022!$M$5:$S$1707,4,FALSE)),"")</f>
        <v/>
      </c>
      <c r="E409" s="76"/>
      <c r="F409" s="76"/>
      <c r="G409" s="76"/>
      <c r="H409" s="75" t="str">
        <f>+IF(ABS(SUMIF($B$4:$B$1002,B409,$F$4:$F$1002)-IF(ISERROR(VLOOKUP(B409,PdeAccion_SeguimientoMarzo2022!$M$5:$S$1703,7,FALSE)),0,VLOOKUP(B409,PdeAccion_SeguimientoMarzo2022!$M$5:$S$1703,7,FALSE)))=0,"",ABS(SUMIF($B$4:$B$1002,B409,$F$4:$F$1002)-IF(ISERROR(VLOOKUP(B409,PdeAccion_SeguimientoMarzo2022!$M$5:$S$1703,7,FALSE)),0,VLOOKUP(B409,PdeAccion_SeguimientoMarzo2022!$M$5:$S$1703,7,FALSE))))</f>
        <v/>
      </c>
      <c r="I409" s="74" t="str">
        <f t="shared" si="12"/>
        <v/>
      </c>
      <c r="J409" s="75" t="str">
        <f t="shared" si="13"/>
        <v/>
      </c>
    </row>
    <row r="410" spans="1:10" x14ac:dyDescent="0.25">
      <c r="A410" s="69"/>
      <c r="B410" s="68"/>
      <c r="C410" s="74" t="str">
        <f>+IFERROR(IF(LEN(VLOOKUP(PAccionEnMunicipiosMarzo2022!$B410,PdeAccion_SeguimientoMarzo2022!$M$5:$S$1707,7,FALSE))=0,"",VLOOKUP(PAccionEnMunicipiosMarzo2022!B410,PdeAccion_SeguimientoMarzo2022!$M$5:$S$1707,7,FALSE)),"")</f>
        <v/>
      </c>
      <c r="D410" s="74" t="str">
        <f>+IFERROR(IF(LEN(VLOOKUP(PAccionEnMunicipiosMarzo2022!$B410,PdeAccion_SeguimientoMarzo2022!$M$5:$S$1707,7,FALSE))=0,"",VLOOKUP(PAccionEnMunicipiosMarzo2022!$B410,PdeAccion_SeguimientoMarzo2022!$M$5:$S$1707,4,FALSE)),"")</f>
        <v/>
      </c>
      <c r="E410" s="76"/>
      <c r="F410" s="76"/>
      <c r="G410" s="76"/>
      <c r="H410" s="75" t="str">
        <f>+IF(ABS(SUMIF($B$4:$B$1002,B410,$F$4:$F$1002)-IF(ISERROR(VLOOKUP(B410,PdeAccion_SeguimientoMarzo2022!$M$5:$S$1703,7,FALSE)),0,VLOOKUP(B410,PdeAccion_SeguimientoMarzo2022!$M$5:$S$1703,7,FALSE)))=0,"",ABS(SUMIF($B$4:$B$1002,B410,$F$4:$F$1002)-IF(ISERROR(VLOOKUP(B410,PdeAccion_SeguimientoMarzo2022!$M$5:$S$1703,7,FALSE)),0,VLOOKUP(B410,PdeAccion_SeguimientoMarzo2022!$M$5:$S$1703,7,FALSE))))</f>
        <v/>
      </c>
      <c r="I410" s="74" t="str">
        <f t="shared" si="12"/>
        <v/>
      </c>
      <c r="J410" s="75" t="str">
        <f t="shared" si="13"/>
        <v/>
      </c>
    </row>
    <row r="411" spans="1:10" x14ac:dyDescent="0.25">
      <c r="A411" s="69"/>
      <c r="B411" s="68"/>
      <c r="C411" s="74" t="str">
        <f>+IFERROR(IF(LEN(VLOOKUP(PAccionEnMunicipiosMarzo2022!$B411,PdeAccion_SeguimientoMarzo2022!$M$5:$S$1707,7,FALSE))=0,"",VLOOKUP(PAccionEnMunicipiosMarzo2022!B411,PdeAccion_SeguimientoMarzo2022!$M$5:$S$1707,7,FALSE)),"")</f>
        <v/>
      </c>
      <c r="D411" s="74" t="str">
        <f>+IFERROR(IF(LEN(VLOOKUP(PAccionEnMunicipiosMarzo2022!$B411,PdeAccion_SeguimientoMarzo2022!$M$5:$S$1707,7,FALSE))=0,"",VLOOKUP(PAccionEnMunicipiosMarzo2022!$B411,PdeAccion_SeguimientoMarzo2022!$M$5:$S$1707,4,FALSE)),"")</f>
        <v/>
      </c>
      <c r="E411" s="76"/>
      <c r="F411" s="76"/>
      <c r="G411" s="76"/>
      <c r="H411" s="75" t="str">
        <f>+IF(ABS(SUMIF($B$4:$B$1002,B411,$F$4:$F$1002)-IF(ISERROR(VLOOKUP(B411,PdeAccion_SeguimientoMarzo2022!$M$5:$S$1703,7,FALSE)),0,VLOOKUP(B411,PdeAccion_SeguimientoMarzo2022!$M$5:$S$1703,7,FALSE)))=0,"",ABS(SUMIF($B$4:$B$1002,B411,$F$4:$F$1002)-IF(ISERROR(VLOOKUP(B411,PdeAccion_SeguimientoMarzo2022!$M$5:$S$1703,7,FALSE)),0,VLOOKUP(B411,PdeAccion_SeguimientoMarzo2022!$M$5:$S$1703,7,FALSE))))</f>
        <v/>
      </c>
      <c r="I411" s="74" t="str">
        <f t="shared" si="12"/>
        <v/>
      </c>
      <c r="J411" s="75" t="str">
        <f t="shared" si="13"/>
        <v/>
      </c>
    </row>
    <row r="412" spans="1:10" x14ac:dyDescent="0.25">
      <c r="A412" s="69"/>
      <c r="B412" s="68"/>
      <c r="C412" s="74" t="str">
        <f>+IFERROR(IF(LEN(VLOOKUP(PAccionEnMunicipiosMarzo2022!$B412,PdeAccion_SeguimientoMarzo2022!$M$5:$S$1707,7,FALSE))=0,"",VLOOKUP(PAccionEnMunicipiosMarzo2022!B412,PdeAccion_SeguimientoMarzo2022!$M$5:$S$1707,7,FALSE)),"")</f>
        <v/>
      </c>
      <c r="D412" s="74" t="str">
        <f>+IFERROR(IF(LEN(VLOOKUP(PAccionEnMunicipiosMarzo2022!$B412,PdeAccion_SeguimientoMarzo2022!$M$5:$S$1707,7,FALSE))=0,"",VLOOKUP(PAccionEnMunicipiosMarzo2022!$B412,PdeAccion_SeguimientoMarzo2022!$M$5:$S$1707,4,FALSE)),"")</f>
        <v/>
      </c>
      <c r="E412" s="76"/>
      <c r="F412" s="76"/>
      <c r="G412" s="76"/>
      <c r="H412" s="75" t="str">
        <f>+IF(ABS(SUMIF($B$4:$B$1002,B412,$F$4:$F$1002)-IF(ISERROR(VLOOKUP(B412,PdeAccion_SeguimientoMarzo2022!$M$5:$S$1703,7,FALSE)),0,VLOOKUP(B412,PdeAccion_SeguimientoMarzo2022!$M$5:$S$1703,7,FALSE)))=0,"",ABS(SUMIF($B$4:$B$1002,B412,$F$4:$F$1002)-IF(ISERROR(VLOOKUP(B412,PdeAccion_SeguimientoMarzo2022!$M$5:$S$1703,7,FALSE)),0,VLOOKUP(B412,PdeAccion_SeguimientoMarzo2022!$M$5:$S$1703,7,FALSE))))</f>
        <v/>
      </c>
      <c r="I412" s="74" t="str">
        <f t="shared" si="12"/>
        <v/>
      </c>
      <c r="J412" s="75" t="str">
        <f t="shared" si="13"/>
        <v/>
      </c>
    </row>
    <row r="413" spans="1:10" x14ac:dyDescent="0.25">
      <c r="A413" s="69"/>
      <c r="B413" s="68"/>
      <c r="C413" s="74" t="str">
        <f>+IFERROR(IF(LEN(VLOOKUP(PAccionEnMunicipiosMarzo2022!$B413,PdeAccion_SeguimientoMarzo2022!$M$5:$S$1707,7,FALSE))=0,"",VLOOKUP(PAccionEnMunicipiosMarzo2022!B413,PdeAccion_SeguimientoMarzo2022!$M$5:$S$1707,7,FALSE)),"")</f>
        <v/>
      </c>
      <c r="D413" s="74" t="str">
        <f>+IFERROR(IF(LEN(VLOOKUP(PAccionEnMunicipiosMarzo2022!$B413,PdeAccion_SeguimientoMarzo2022!$M$5:$S$1707,7,FALSE))=0,"",VLOOKUP(PAccionEnMunicipiosMarzo2022!$B413,PdeAccion_SeguimientoMarzo2022!$M$5:$S$1707,4,FALSE)),"")</f>
        <v/>
      </c>
      <c r="E413" s="76"/>
      <c r="F413" s="76"/>
      <c r="G413" s="76"/>
      <c r="H413" s="75" t="str">
        <f>+IF(ABS(SUMIF($B$4:$B$1002,B413,$F$4:$F$1002)-IF(ISERROR(VLOOKUP(B413,PdeAccion_SeguimientoMarzo2022!$M$5:$S$1703,7,FALSE)),0,VLOOKUP(B413,PdeAccion_SeguimientoMarzo2022!$M$5:$S$1703,7,FALSE)))=0,"",ABS(SUMIF($B$4:$B$1002,B413,$F$4:$F$1002)-IF(ISERROR(VLOOKUP(B413,PdeAccion_SeguimientoMarzo2022!$M$5:$S$1703,7,FALSE)),0,VLOOKUP(B413,PdeAccion_SeguimientoMarzo2022!$M$5:$S$1703,7,FALSE))))</f>
        <v/>
      </c>
      <c r="I413" s="74" t="str">
        <f t="shared" si="12"/>
        <v/>
      </c>
      <c r="J413" s="75" t="str">
        <f t="shared" si="13"/>
        <v/>
      </c>
    </row>
    <row r="414" spans="1:10" x14ac:dyDescent="0.25">
      <c r="A414" s="69"/>
      <c r="B414" s="68"/>
      <c r="C414" s="74" t="str">
        <f>+IFERROR(IF(LEN(VLOOKUP(PAccionEnMunicipiosMarzo2022!$B414,PdeAccion_SeguimientoMarzo2022!$M$5:$S$1707,7,FALSE))=0,"",VLOOKUP(PAccionEnMunicipiosMarzo2022!B414,PdeAccion_SeguimientoMarzo2022!$M$5:$S$1707,7,FALSE)),"")</f>
        <v/>
      </c>
      <c r="D414" s="74" t="str">
        <f>+IFERROR(IF(LEN(VLOOKUP(PAccionEnMunicipiosMarzo2022!$B414,PdeAccion_SeguimientoMarzo2022!$M$5:$S$1707,7,FALSE))=0,"",VLOOKUP(PAccionEnMunicipiosMarzo2022!$B414,PdeAccion_SeguimientoMarzo2022!$M$5:$S$1707,4,FALSE)),"")</f>
        <v/>
      </c>
      <c r="E414" s="76"/>
      <c r="F414" s="76"/>
      <c r="G414" s="76"/>
      <c r="H414" s="75" t="str">
        <f>+IF(ABS(SUMIF($B$4:$B$1002,B414,$F$4:$F$1002)-IF(ISERROR(VLOOKUP(B414,PdeAccion_SeguimientoMarzo2022!$M$5:$S$1703,7,FALSE)),0,VLOOKUP(B414,PdeAccion_SeguimientoMarzo2022!$M$5:$S$1703,7,FALSE)))=0,"",ABS(SUMIF($B$4:$B$1002,B414,$F$4:$F$1002)-IF(ISERROR(VLOOKUP(B414,PdeAccion_SeguimientoMarzo2022!$M$5:$S$1703,7,FALSE)),0,VLOOKUP(B414,PdeAccion_SeguimientoMarzo2022!$M$5:$S$1703,7,FALSE))))</f>
        <v/>
      </c>
      <c r="I414" s="74" t="str">
        <f t="shared" si="12"/>
        <v/>
      </c>
      <c r="J414" s="75" t="str">
        <f t="shared" si="13"/>
        <v/>
      </c>
    </row>
    <row r="415" spans="1:10" x14ac:dyDescent="0.25">
      <c r="A415" s="69"/>
      <c r="B415" s="68"/>
      <c r="C415" s="74" t="str">
        <f>+IFERROR(IF(LEN(VLOOKUP(PAccionEnMunicipiosMarzo2022!$B415,PdeAccion_SeguimientoMarzo2022!$M$5:$S$1707,7,FALSE))=0,"",VLOOKUP(PAccionEnMunicipiosMarzo2022!B415,PdeAccion_SeguimientoMarzo2022!$M$5:$S$1707,7,FALSE)),"")</f>
        <v/>
      </c>
      <c r="D415" s="74" t="str">
        <f>+IFERROR(IF(LEN(VLOOKUP(PAccionEnMunicipiosMarzo2022!$B415,PdeAccion_SeguimientoMarzo2022!$M$5:$S$1707,7,FALSE))=0,"",VLOOKUP(PAccionEnMunicipiosMarzo2022!$B415,PdeAccion_SeguimientoMarzo2022!$M$5:$S$1707,4,FALSE)),"")</f>
        <v/>
      </c>
      <c r="E415" s="76"/>
      <c r="F415" s="76"/>
      <c r="G415" s="76"/>
      <c r="H415" s="75" t="str">
        <f>+IF(ABS(SUMIF($B$4:$B$1002,B415,$F$4:$F$1002)-IF(ISERROR(VLOOKUP(B415,PdeAccion_SeguimientoMarzo2022!$M$5:$S$1703,7,FALSE)),0,VLOOKUP(B415,PdeAccion_SeguimientoMarzo2022!$M$5:$S$1703,7,FALSE)))=0,"",ABS(SUMIF($B$4:$B$1002,B415,$F$4:$F$1002)-IF(ISERROR(VLOOKUP(B415,PdeAccion_SeguimientoMarzo2022!$M$5:$S$1703,7,FALSE)),0,VLOOKUP(B415,PdeAccion_SeguimientoMarzo2022!$M$5:$S$1703,7,FALSE))))</f>
        <v/>
      </c>
      <c r="I415" s="74" t="str">
        <f t="shared" si="12"/>
        <v/>
      </c>
      <c r="J415" s="75" t="str">
        <f t="shared" si="13"/>
        <v/>
      </c>
    </row>
    <row r="416" spans="1:10" x14ac:dyDescent="0.25">
      <c r="A416" s="69"/>
      <c r="B416" s="68"/>
      <c r="C416" s="74" t="str">
        <f>+IFERROR(IF(LEN(VLOOKUP(PAccionEnMunicipiosMarzo2022!$B416,PdeAccion_SeguimientoMarzo2022!$M$5:$S$1707,7,FALSE))=0,"",VLOOKUP(PAccionEnMunicipiosMarzo2022!B416,PdeAccion_SeguimientoMarzo2022!$M$5:$S$1707,7,FALSE)),"")</f>
        <v/>
      </c>
      <c r="D416" s="74" t="str">
        <f>+IFERROR(IF(LEN(VLOOKUP(PAccionEnMunicipiosMarzo2022!$B416,PdeAccion_SeguimientoMarzo2022!$M$5:$S$1707,7,FALSE))=0,"",VLOOKUP(PAccionEnMunicipiosMarzo2022!$B416,PdeAccion_SeguimientoMarzo2022!$M$5:$S$1707,4,FALSE)),"")</f>
        <v/>
      </c>
      <c r="E416" s="76"/>
      <c r="F416" s="76"/>
      <c r="G416" s="76"/>
      <c r="H416" s="75" t="str">
        <f>+IF(ABS(SUMIF($B$4:$B$1002,B416,$F$4:$F$1002)-IF(ISERROR(VLOOKUP(B416,PdeAccion_SeguimientoMarzo2022!$M$5:$S$1703,7,FALSE)),0,VLOOKUP(B416,PdeAccion_SeguimientoMarzo2022!$M$5:$S$1703,7,FALSE)))=0,"",ABS(SUMIF($B$4:$B$1002,B416,$F$4:$F$1002)-IF(ISERROR(VLOOKUP(B416,PdeAccion_SeguimientoMarzo2022!$M$5:$S$1703,7,FALSE)),0,VLOOKUP(B416,PdeAccion_SeguimientoMarzo2022!$M$5:$S$1703,7,FALSE))))</f>
        <v/>
      </c>
      <c r="I416" s="74" t="str">
        <f t="shared" si="12"/>
        <v/>
      </c>
      <c r="J416" s="75" t="str">
        <f t="shared" si="13"/>
        <v/>
      </c>
    </row>
    <row r="417" spans="1:10" x14ac:dyDescent="0.25">
      <c r="A417" s="69"/>
      <c r="B417" s="68"/>
      <c r="C417" s="74" t="str">
        <f>+IFERROR(IF(LEN(VLOOKUP(PAccionEnMunicipiosMarzo2022!$B417,PdeAccion_SeguimientoMarzo2022!$M$5:$S$1707,7,FALSE))=0,"",VLOOKUP(PAccionEnMunicipiosMarzo2022!B417,PdeAccion_SeguimientoMarzo2022!$M$5:$S$1707,7,FALSE)),"")</f>
        <v/>
      </c>
      <c r="D417" s="74" t="str">
        <f>+IFERROR(IF(LEN(VLOOKUP(PAccionEnMunicipiosMarzo2022!$B417,PdeAccion_SeguimientoMarzo2022!$M$5:$S$1707,7,FALSE))=0,"",VLOOKUP(PAccionEnMunicipiosMarzo2022!$B417,PdeAccion_SeguimientoMarzo2022!$M$5:$S$1707,4,FALSE)),"")</f>
        <v/>
      </c>
      <c r="E417" s="76"/>
      <c r="F417" s="76"/>
      <c r="G417" s="76"/>
      <c r="H417" s="75" t="str">
        <f>+IF(ABS(SUMIF($B$4:$B$1002,B417,$F$4:$F$1002)-IF(ISERROR(VLOOKUP(B417,PdeAccion_SeguimientoMarzo2022!$M$5:$S$1703,7,FALSE)),0,VLOOKUP(B417,PdeAccion_SeguimientoMarzo2022!$M$5:$S$1703,7,FALSE)))=0,"",ABS(SUMIF($B$4:$B$1002,B417,$F$4:$F$1002)-IF(ISERROR(VLOOKUP(B417,PdeAccion_SeguimientoMarzo2022!$M$5:$S$1703,7,FALSE)),0,VLOOKUP(B417,PdeAccion_SeguimientoMarzo2022!$M$5:$S$1703,7,FALSE))))</f>
        <v/>
      </c>
      <c r="I417" s="74" t="str">
        <f t="shared" si="12"/>
        <v/>
      </c>
      <c r="J417" s="75" t="str">
        <f t="shared" si="13"/>
        <v/>
      </c>
    </row>
    <row r="418" spans="1:10" x14ac:dyDescent="0.25">
      <c r="A418" s="69"/>
      <c r="B418" s="68"/>
      <c r="C418" s="74" t="str">
        <f>+IFERROR(IF(LEN(VLOOKUP(PAccionEnMunicipiosMarzo2022!$B418,PdeAccion_SeguimientoMarzo2022!$M$5:$S$1707,7,FALSE))=0,"",VLOOKUP(PAccionEnMunicipiosMarzo2022!B418,PdeAccion_SeguimientoMarzo2022!$M$5:$S$1707,7,FALSE)),"")</f>
        <v/>
      </c>
      <c r="D418" s="74" t="str">
        <f>+IFERROR(IF(LEN(VLOOKUP(PAccionEnMunicipiosMarzo2022!$B418,PdeAccion_SeguimientoMarzo2022!$M$5:$S$1707,7,FALSE))=0,"",VLOOKUP(PAccionEnMunicipiosMarzo2022!$B418,PdeAccion_SeguimientoMarzo2022!$M$5:$S$1707,4,FALSE)),"")</f>
        <v/>
      </c>
      <c r="E418" s="76"/>
      <c r="F418" s="76"/>
      <c r="G418" s="76"/>
      <c r="H418" s="75" t="str">
        <f>+IF(ABS(SUMIF($B$4:$B$1002,B418,$F$4:$F$1002)-IF(ISERROR(VLOOKUP(B418,PdeAccion_SeguimientoMarzo2022!$M$5:$S$1703,7,FALSE)),0,VLOOKUP(B418,PdeAccion_SeguimientoMarzo2022!$M$5:$S$1703,7,FALSE)))=0,"",ABS(SUMIF($B$4:$B$1002,B418,$F$4:$F$1002)-IF(ISERROR(VLOOKUP(B418,PdeAccion_SeguimientoMarzo2022!$M$5:$S$1703,7,FALSE)),0,VLOOKUP(B418,PdeAccion_SeguimientoMarzo2022!$M$5:$S$1703,7,FALSE))))</f>
        <v/>
      </c>
      <c r="I418" s="74" t="str">
        <f t="shared" si="12"/>
        <v/>
      </c>
      <c r="J418" s="75" t="str">
        <f t="shared" si="13"/>
        <v/>
      </c>
    </row>
    <row r="419" spans="1:10" x14ac:dyDescent="0.25">
      <c r="A419" s="69"/>
      <c r="B419" s="68"/>
      <c r="C419" s="74" t="str">
        <f>+IFERROR(IF(LEN(VLOOKUP(PAccionEnMunicipiosMarzo2022!$B419,PdeAccion_SeguimientoMarzo2022!$M$5:$S$1707,7,FALSE))=0,"",VLOOKUP(PAccionEnMunicipiosMarzo2022!B419,PdeAccion_SeguimientoMarzo2022!$M$5:$S$1707,7,FALSE)),"")</f>
        <v/>
      </c>
      <c r="D419" s="74" t="str">
        <f>+IFERROR(IF(LEN(VLOOKUP(PAccionEnMunicipiosMarzo2022!$B419,PdeAccion_SeguimientoMarzo2022!$M$5:$S$1707,7,FALSE))=0,"",VLOOKUP(PAccionEnMunicipiosMarzo2022!$B419,PdeAccion_SeguimientoMarzo2022!$M$5:$S$1707,4,FALSE)),"")</f>
        <v/>
      </c>
      <c r="E419" s="76"/>
      <c r="F419" s="76"/>
      <c r="G419" s="76"/>
      <c r="H419" s="75" t="str">
        <f>+IF(ABS(SUMIF($B$4:$B$1002,B419,$F$4:$F$1002)-IF(ISERROR(VLOOKUP(B419,PdeAccion_SeguimientoMarzo2022!$M$5:$S$1703,7,FALSE)),0,VLOOKUP(B419,PdeAccion_SeguimientoMarzo2022!$M$5:$S$1703,7,FALSE)))=0,"",ABS(SUMIF($B$4:$B$1002,B419,$F$4:$F$1002)-IF(ISERROR(VLOOKUP(B419,PdeAccion_SeguimientoMarzo2022!$M$5:$S$1703,7,FALSE)),0,VLOOKUP(B419,PdeAccion_SeguimientoMarzo2022!$M$5:$S$1703,7,FALSE))))</f>
        <v/>
      </c>
      <c r="I419" s="74" t="str">
        <f t="shared" si="12"/>
        <v/>
      </c>
      <c r="J419" s="75" t="str">
        <f t="shared" si="13"/>
        <v/>
      </c>
    </row>
    <row r="420" spans="1:10" x14ac:dyDescent="0.25">
      <c r="A420" s="69"/>
      <c r="B420" s="68"/>
      <c r="C420" s="74" t="str">
        <f>+IFERROR(IF(LEN(VLOOKUP(PAccionEnMunicipiosMarzo2022!$B420,PdeAccion_SeguimientoMarzo2022!$M$5:$S$1707,7,FALSE))=0,"",VLOOKUP(PAccionEnMunicipiosMarzo2022!B420,PdeAccion_SeguimientoMarzo2022!$M$5:$S$1707,7,FALSE)),"")</f>
        <v/>
      </c>
      <c r="D420" s="74" t="str">
        <f>+IFERROR(IF(LEN(VLOOKUP(PAccionEnMunicipiosMarzo2022!$B420,PdeAccion_SeguimientoMarzo2022!$M$5:$S$1707,7,FALSE))=0,"",VLOOKUP(PAccionEnMunicipiosMarzo2022!$B420,PdeAccion_SeguimientoMarzo2022!$M$5:$S$1707,4,FALSE)),"")</f>
        <v/>
      </c>
      <c r="E420" s="76"/>
      <c r="F420" s="76"/>
      <c r="G420" s="76"/>
      <c r="H420" s="75" t="str">
        <f>+IF(ABS(SUMIF($B$4:$B$1002,B420,$F$4:$F$1002)-IF(ISERROR(VLOOKUP(B420,PdeAccion_SeguimientoMarzo2022!$M$5:$S$1703,7,FALSE)),0,VLOOKUP(B420,PdeAccion_SeguimientoMarzo2022!$M$5:$S$1703,7,FALSE)))=0,"",ABS(SUMIF($B$4:$B$1002,B420,$F$4:$F$1002)-IF(ISERROR(VLOOKUP(B420,PdeAccion_SeguimientoMarzo2022!$M$5:$S$1703,7,FALSE)),0,VLOOKUP(B420,PdeAccion_SeguimientoMarzo2022!$M$5:$S$1703,7,FALSE))))</f>
        <v/>
      </c>
      <c r="I420" s="74" t="str">
        <f t="shared" si="12"/>
        <v/>
      </c>
      <c r="J420" s="75" t="str">
        <f t="shared" si="13"/>
        <v/>
      </c>
    </row>
    <row r="421" spans="1:10" x14ac:dyDescent="0.25">
      <c r="A421" s="69"/>
      <c r="B421" s="68"/>
      <c r="C421" s="74" t="str">
        <f>+IFERROR(IF(LEN(VLOOKUP(PAccionEnMunicipiosMarzo2022!$B421,PdeAccion_SeguimientoMarzo2022!$M$5:$S$1707,7,FALSE))=0,"",VLOOKUP(PAccionEnMunicipiosMarzo2022!B421,PdeAccion_SeguimientoMarzo2022!$M$5:$S$1707,7,FALSE)),"")</f>
        <v/>
      </c>
      <c r="D421" s="74" t="str">
        <f>+IFERROR(IF(LEN(VLOOKUP(PAccionEnMunicipiosMarzo2022!$B421,PdeAccion_SeguimientoMarzo2022!$M$5:$S$1707,7,FALSE))=0,"",VLOOKUP(PAccionEnMunicipiosMarzo2022!$B421,PdeAccion_SeguimientoMarzo2022!$M$5:$S$1707,4,FALSE)),"")</f>
        <v/>
      </c>
      <c r="E421" s="76"/>
      <c r="F421" s="76"/>
      <c r="G421" s="76"/>
      <c r="H421" s="75" t="str">
        <f>+IF(ABS(SUMIF($B$4:$B$1002,B421,$F$4:$F$1002)-IF(ISERROR(VLOOKUP(B421,PdeAccion_SeguimientoMarzo2022!$M$5:$S$1703,7,FALSE)),0,VLOOKUP(B421,PdeAccion_SeguimientoMarzo2022!$M$5:$S$1703,7,FALSE)))=0,"",ABS(SUMIF($B$4:$B$1002,B421,$F$4:$F$1002)-IF(ISERROR(VLOOKUP(B421,PdeAccion_SeguimientoMarzo2022!$M$5:$S$1703,7,FALSE)),0,VLOOKUP(B421,PdeAccion_SeguimientoMarzo2022!$M$5:$S$1703,7,FALSE))))</f>
        <v/>
      </c>
      <c r="I421" s="74" t="str">
        <f t="shared" si="12"/>
        <v/>
      </c>
      <c r="J421" s="75" t="str">
        <f t="shared" si="13"/>
        <v/>
      </c>
    </row>
    <row r="422" spans="1:10" x14ac:dyDescent="0.25">
      <c r="A422" s="69"/>
      <c r="B422" s="68"/>
      <c r="C422" s="74" t="str">
        <f>+IFERROR(IF(LEN(VLOOKUP(PAccionEnMunicipiosMarzo2022!$B422,PdeAccion_SeguimientoMarzo2022!$M$5:$S$1707,7,FALSE))=0,"",VLOOKUP(PAccionEnMunicipiosMarzo2022!B422,PdeAccion_SeguimientoMarzo2022!$M$5:$S$1707,7,FALSE)),"")</f>
        <v/>
      </c>
      <c r="D422" s="74" t="str">
        <f>+IFERROR(IF(LEN(VLOOKUP(PAccionEnMunicipiosMarzo2022!$B422,PdeAccion_SeguimientoMarzo2022!$M$5:$S$1707,7,FALSE))=0,"",VLOOKUP(PAccionEnMunicipiosMarzo2022!$B422,PdeAccion_SeguimientoMarzo2022!$M$5:$S$1707,4,FALSE)),"")</f>
        <v/>
      </c>
      <c r="E422" s="76"/>
      <c r="F422" s="76"/>
      <c r="G422" s="76"/>
      <c r="H422" s="75" t="str">
        <f>+IF(ABS(SUMIF($B$4:$B$1002,B422,$F$4:$F$1002)-IF(ISERROR(VLOOKUP(B422,PdeAccion_SeguimientoMarzo2022!$M$5:$S$1703,7,FALSE)),0,VLOOKUP(B422,PdeAccion_SeguimientoMarzo2022!$M$5:$S$1703,7,FALSE)))=0,"",ABS(SUMIF($B$4:$B$1002,B422,$F$4:$F$1002)-IF(ISERROR(VLOOKUP(B422,PdeAccion_SeguimientoMarzo2022!$M$5:$S$1703,7,FALSE)),0,VLOOKUP(B422,PdeAccion_SeguimientoMarzo2022!$M$5:$S$1703,7,FALSE))))</f>
        <v/>
      </c>
      <c r="I422" s="74" t="str">
        <f t="shared" si="12"/>
        <v/>
      </c>
      <c r="J422" s="75" t="str">
        <f t="shared" si="13"/>
        <v/>
      </c>
    </row>
    <row r="423" spans="1:10" x14ac:dyDescent="0.25">
      <c r="A423" s="69"/>
      <c r="B423" s="68"/>
      <c r="C423" s="74" t="str">
        <f>+IFERROR(IF(LEN(VLOOKUP(PAccionEnMunicipiosMarzo2022!$B423,PdeAccion_SeguimientoMarzo2022!$M$5:$S$1707,7,FALSE))=0,"",VLOOKUP(PAccionEnMunicipiosMarzo2022!B423,PdeAccion_SeguimientoMarzo2022!$M$5:$S$1707,7,FALSE)),"")</f>
        <v/>
      </c>
      <c r="D423" s="74" t="str">
        <f>+IFERROR(IF(LEN(VLOOKUP(PAccionEnMunicipiosMarzo2022!$B423,PdeAccion_SeguimientoMarzo2022!$M$5:$S$1707,7,FALSE))=0,"",VLOOKUP(PAccionEnMunicipiosMarzo2022!$B423,PdeAccion_SeguimientoMarzo2022!$M$5:$S$1707,4,FALSE)),"")</f>
        <v/>
      </c>
      <c r="E423" s="76"/>
      <c r="F423" s="76"/>
      <c r="G423" s="76"/>
      <c r="H423" s="75" t="str">
        <f>+IF(ABS(SUMIF($B$4:$B$1002,B423,$F$4:$F$1002)-IF(ISERROR(VLOOKUP(B423,PdeAccion_SeguimientoMarzo2022!$M$5:$S$1703,7,FALSE)),0,VLOOKUP(B423,PdeAccion_SeguimientoMarzo2022!$M$5:$S$1703,7,FALSE)))=0,"",ABS(SUMIF($B$4:$B$1002,B423,$F$4:$F$1002)-IF(ISERROR(VLOOKUP(B423,PdeAccion_SeguimientoMarzo2022!$M$5:$S$1703,7,FALSE)),0,VLOOKUP(B423,PdeAccion_SeguimientoMarzo2022!$M$5:$S$1703,7,FALSE))))</f>
        <v/>
      </c>
      <c r="I423" s="74" t="str">
        <f t="shared" si="12"/>
        <v/>
      </c>
      <c r="J423" s="75" t="str">
        <f t="shared" si="13"/>
        <v/>
      </c>
    </row>
    <row r="424" spans="1:10" x14ac:dyDescent="0.25">
      <c r="A424" s="69"/>
      <c r="B424" s="68"/>
      <c r="C424" s="74" t="str">
        <f>+IFERROR(IF(LEN(VLOOKUP(PAccionEnMunicipiosMarzo2022!$B424,PdeAccion_SeguimientoMarzo2022!$M$5:$S$1707,7,FALSE))=0,"",VLOOKUP(PAccionEnMunicipiosMarzo2022!B424,PdeAccion_SeguimientoMarzo2022!$M$5:$S$1707,7,FALSE)),"")</f>
        <v/>
      </c>
      <c r="D424" s="74" t="str">
        <f>+IFERROR(IF(LEN(VLOOKUP(PAccionEnMunicipiosMarzo2022!$B424,PdeAccion_SeguimientoMarzo2022!$M$5:$S$1707,7,FALSE))=0,"",VLOOKUP(PAccionEnMunicipiosMarzo2022!$B424,PdeAccion_SeguimientoMarzo2022!$M$5:$S$1707,4,FALSE)),"")</f>
        <v/>
      </c>
      <c r="E424" s="76"/>
      <c r="F424" s="76"/>
      <c r="G424" s="76"/>
      <c r="H424" s="75" t="str">
        <f>+IF(ABS(SUMIF($B$4:$B$1002,B424,$F$4:$F$1002)-IF(ISERROR(VLOOKUP(B424,PdeAccion_SeguimientoMarzo2022!$M$5:$S$1703,7,FALSE)),0,VLOOKUP(B424,PdeAccion_SeguimientoMarzo2022!$M$5:$S$1703,7,FALSE)))=0,"",ABS(SUMIF($B$4:$B$1002,B424,$F$4:$F$1002)-IF(ISERROR(VLOOKUP(B424,PdeAccion_SeguimientoMarzo2022!$M$5:$S$1703,7,FALSE)),0,VLOOKUP(B424,PdeAccion_SeguimientoMarzo2022!$M$5:$S$1703,7,FALSE))))</f>
        <v/>
      </c>
      <c r="I424" s="74" t="str">
        <f t="shared" si="12"/>
        <v/>
      </c>
      <c r="J424" s="75" t="str">
        <f t="shared" si="13"/>
        <v/>
      </c>
    </row>
    <row r="425" spans="1:10" x14ac:dyDescent="0.25">
      <c r="A425" s="69"/>
      <c r="B425" s="68"/>
      <c r="C425" s="74" t="str">
        <f>+IFERROR(IF(LEN(VLOOKUP(PAccionEnMunicipiosMarzo2022!$B425,PdeAccion_SeguimientoMarzo2022!$M$5:$S$1707,7,FALSE))=0,"",VLOOKUP(PAccionEnMunicipiosMarzo2022!B425,PdeAccion_SeguimientoMarzo2022!$M$5:$S$1707,7,FALSE)),"")</f>
        <v/>
      </c>
      <c r="D425" s="74" t="str">
        <f>+IFERROR(IF(LEN(VLOOKUP(PAccionEnMunicipiosMarzo2022!$B425,PdeAccion_SeguimientoMarzo2022!$M$5:$S$1707,7,FALSE))=0,"",VLOOKUP(PAccionEnMunicipiosMarzo2022!$B425,PdeAccion_SeguimientoMarzo2022!$M$5:$S$1707,4,FALSE)),"")</f>
        <v/>
      </c>
      <c r="E425" s="76"/>
      <c r="F425" s="76"/>
      <c r="G425" s="76"/>
      <c r="H425" s="75" t="str">
        <f>+IF(ABS(SUMIF($B$4:$B$1002,B425,$F$4:$F$1002)-IF(ISERROR(VLOOKUP(B425,PdeAccion_SeguimientoMarzo2022!$M$5:$S$1703,7,FALSE)),0,VLOOKUP(B425,PdeAccion_SeguimientoMarzo2022!$M$5:$S$1703,7,FALSE)))=0,"",ABS(SUMIF($B$4:$B$1002,B425,$F$4:$F$1002)-IF(ISERROR(VLOOKUP(B425,PdeAccion_SeguimientoMarzo2022!$M$5:$S$1703,7,FALSE)),0,VLOOKUP(B425,PdeAccion_SeguimientoMarzo2022!$M$5:$S$1703,7,FALSE))))</f>
        <v/>
      </c>
      <c r="I425" s="74" t="str">
        <f t="shared" si="12"/>
        <v/>
      </c>
      <c r="J425" s="75" t="str">
        <f t="shared" si="13"/>
        <v/>
      </c>
    </row>
    <row r="426" spans="1:10" x14ac:dyDescent="0.25">
      <c r="A426" s="69"/>
      <c r="B426" s="68"/>
      <c r="C426" s="74" t="str">
        <f>+IFERROR(IF(LEN(VLOOKUP(PAccionEnMunicipiosMarzo2022!$B426,PdeAccion_SeguimientoMarzo2022!$M$5:$S$1707,7,FALSE))=0,"",VLOOKUP(PAccionEnMunicipiosMarzo2022!B426,PdeAccion_SeguimientoMarzo2022!$M$5:$S$1707,7,FALSE)),"")</f>
        <v/>
      </c>
      <c r="D426" s="74" t="str">
        <f>+IFERROR(IF(LEN(VLOOKUP(PAccionEnMunicipiosMarzo2022!$B426,PdeAccion_SeguimientoMarzo2022!$M$5:$S$1707,7,FALSE))=0,"",VLOOKUP(PAccionEnMunicipiosMarzo2022!$B426,PdeAccion_SeguimientoMarzo2022!$M$5:$S$1707,4,FALSE)),"")</f>
        <v/>
      </c>
      <c r="E426" s="76"/>
      <c r="F426" s="76"/>
      <c r="G426" s="76"/>
      <c r="H426" s="75" t="str">
        <f>+IF(ABS(SUMIF($B$4:$B$1002,B426,$F$4:$F$1002)-IF(ISERROR(VLOOKUP(B426,PdeAccion_SeguimientoMarzo2022!$M$5:$S$1703,7,FALSE)),0,VLOOKUP(B426,PdeAccion_SeguimientoMarzo2022!$M$5:$S$1703,7,FALSE)))=0,"",ABS(SUMIF($B$4:$B$1002,B426,$F$4:$F$1002)-IF(ISERROR(VLOOKUP(B426,PdeAccion_SeguimientoMarzo2022!$M$5:$S$1703,7,FALSE)),0,VLOOKUP(B426,PdeAccion_SeguimientoMarzo2022!$M$5:$S$1703,7,FALSE))))</f>
        <v/>
      </c>
      <c r="I426" s="74" t="str">
        <f t="shared" si="12"/>
        <v/>
      </c>
      <c r="J426" s="75" t="str">
        <f t="shared" si="13"/>
        <v/>
      </c>
    </row>
    <row r="427" spans="1:10" x14ac:dyDescent="0.25">
      <c r="A427" s="69"/>
      <c r="B427" s="68"/>
      <c r="C427" s="74" t="str">
        <f>+IFERROR(IF(LEN(VLOOKUP(PAccionEnMunicipiosMarzo2022!$B427,PdeAccion_SeguimientoMarzo2022!$M$5:$S$1707,7,FALSE))=0,"",VLOOKUP(PAccionEnMunicipiosMarzo2022!B427,PdeAccion_SeguimientoMarzo2022!$M$5:$S$1707,7,FALSE)),"")</f>
        <v/>
      </c>
      <c r="D427" s="74" t="str">
        <f>+IFERROR(IF(LEN(VLOOKUP(PAccionEnMunicipiosMarzo2022!$B427,PdeAccion_SeguimientoMarzo2022!$M$5:$S$1707,7,FALSE))=0,"",VLOOKUP(PAccionEnMunicipiosMarzo2022!$B427,PdeAccion_SeguimientoMarzo2022!$M$5:$S$1707,4,FALSE)),"")</f>
        <v/>
      </c>
      <c r="E427" s="76"/>
      <c r="F427" s="76"/>
      <c r="G427" s="76"/>
      <c r="H427" s="75" t="str">
        <f>+IF(ABS(SUMIF($B$4:$B$1002,B427,$F$4:$F$1002)-IF(ISERROR(VLOOKUP(B427,PdeAccion_SeguimientoMarzo2022!$M$5:$S$1703,7,FALSE)),0,VLOOKUP(B427,PdeAccion_SeguimientoMarzo2022!$M$5:$S$1703,7,FALSE)))=0,"",ABS(SUMIF($B$4:$B$1002,B427,$F$4:$F$1002)-IF(ISERROR(VLOOKUP(B427,PdeAccion_SeguimientoMarzo2022!$M$5:$S$1703,7,FALSE)),0,VLOOKUP(B427,PdeAccion_SeguimientoMarzo2022!$M$5:$S$1703,7,FALSE))))</f>
        <v/>
      </c>
      <c r="I427" s="74" t="str">
        <f t="shared" si="12"/>
        <v/>
      </c>
      <c r="J427" s="75" t="str">
        <f t="shared" si="13"/>
        <v/>
      </c>
    </row>
    <row r="428" spans="1:10" x14ac:dyDescent="0.25">
      <c r="A428" s="69"/>
      <c r="B428" s="68"/>
      <c r="C428" s="74" t="str">
        <f>+IFERROR(IF(LEN(VLOOKUP(PAccionEnMunicipiosMarzo2022!$B428,PdeAccion_SeguimientoMarzo2022!$M$5:$S$1707,7,FALSE))=0,"",VLOOKUP(PAccionEnMunicipiosMarzo2022!B428,PdeAccion_SeguimientoMarzo2022!$M$5:$S$1707,7,FALSE)),"")</f>
        <v/>
      </c>
      <c r="D428" s="74" t="str">
        <f>+IFERROR(IF(LEN(VLOOKUP(PAccionEnMunicipiosMarzo2022!$B428,PdeAccion_SeguimientoMarzo2022!$M$5:$S$1707,7,FALSE))=0,"",VLOOKUP(PAccionEnMunicipiosMarzo2022!$B428,PdeAccion_SeguimientoMarzo2022!$M$5:$S$1707,4,FALSE)),"")</f>
        <v/>
      </c>
      <c r="E428" s="76"/>
      <c r="F428" s="76"/>
      <c r="G428" s="76"/>
      <c r="H428" s="75" t="str">
        <f>+IF(ABS(SUMIF($B$4:$B$1002,B428,$F$4:$F$1002)-IF(ISERROR(VLOOKUP(B428,PdeAccion_SeguimientoMarzo2022!$M$5:$S$1703,7,FALSE)),0,VLOOKUP(B428,PdeAccion_SeguimientoMarzo2022!$M$5:$S$1703,7,FALSE)))=0,"",ABS(SUMIF($B$4:$B$1002,B428,$F$4:$F$1002)-IF(ISERROR(VLOOKUP(B428,PdeAccion_SeguimientoMarzo2022!$M$5:$S$1703,7,FALSE)),0,VLOOKUP(B428,PdeAccion_SeguimientoMarzo2022!$M$5:$S$1703,7,FALSE))))</f>
        <v/>
      </c>
      <c r="I428" s="74" t="str">
        <f t="shared" si="12"/>
        <v/>
      </c>
      <c r="J428" s="75" t="str">
        <f t="shared" si="13"/>
        <v/>
      </c>
    </row>
    <row r="429" spans="1:10" x14ac:dyDescent="0.25">
      <c r="A429" s="69"/>
      <c r="B429" s="68"/>
      <c r="C429" s="74" t="str">
        <f>+IFERROR(IF(LEN(VLOOKUP(PAccionEnMunicipiosMarzo2022!$B429,PdeAccion_SeguimientoMarzo2022!$M$5:$S$1707,7,FALSE))=0,"",VLOOKUP(PAccionEnMunicipiosMarzo2022!B429,PdeAccion_SeguimientoMarzo2022!$M$5:$S$1707,7,FALSE)),"")</f>
        <v/>
      </c>
      <c r="D429" s="74" t="str">
        <f>+IFERROR(IF(LEN(VLOOKUP(PAccionEnMunicipiosMarzo2022!$B429,PdeAccion_SeguimientoMarzo2022!$M$5:$S$1707,7,FALSE))=0,"",VLOOKUP(PAccionEnMunicipiosMarzo2022!$B429,PdeAccion_SeguimientoMarzo2022!$M$5:$S$1707,4,FALSE)),"")</f>
        <v/>
      </c>
      <c r="E429" s="76"/>
      <c r="F429" s="76"/>
      <c r="G429" s="76"/>
      <c r="H429" s="75" t="str">
        <f>+IF(ABS(SUMIF($B$4:$B$1002,B429,$F$4:$F$1002)-IF(ISERROR(VLOOKUP(B429,PdeAccion_SeguimientoMarzo2022!$M$5:$S$1703,7,FALSE)),0,VLOOKUP(B429,PdeAccion_SeguimientoMarzo2022!$M$5:$S$1703,7,FALSE)))=0,"",ABS(SUMIF($B$4:$B$1002,B429,$F$4:$F$1002)-IF(ISERROR(VLOOKUP(B429,PdeAccion_SeguimientoMarzo2022!$M$5:$S$1703,7,FALSE)),0,VLOOKUP(B429,PdeAccion_SeguimientoMarzo2022!$M$5:$S$1703,7,FALSE))))</f>
        <v/>
      </c>
      <c r="I429" s="74" t="str">
        <f t="shared" si="12"/>
        <v/>
      </c>
      <c r="J429" s="75" t="str">
        <f t="shared" si="13"/>
        <v/>
      </c>
    </row>
    <row r="430" spans="1:10" x14ac:dyDescent="0.25">
      <c r="A430" s="69"/>
      <c r="B430" s="68"/>
      <c r="C430" s="74" t="str">
        <f>+IFERROR(IF(LEN(VLOOKUP(PAccionEnMunicipiosMarzo2022!$B430,PdeAccion_SeguimientoMarzo2022!$M$5:$S$1707,7,FALSE))=0,"",VLOOKUP(PAccionEnMunicipiosMarzo2022!B430,PdeAccion_SeguimientoMarzo2022!$M$5:$S$1707,7,FALSE)),"")</f>
        <v/>
      </c>
      <c r="D430" s="74" t="str">
        <f>+IFERROR(IF(LEN(VLOOKUP(PAccionEnMunicipiosMarzo2022!$B430,PdeAccion_SeguimientoMarzo2022!$M$5:$S$1707,7,FALSE))=0,"",VLOOKUP(PAccionEnMunicipiosMarzo2022!$B430,PdeAccion_SeguimientoMarzo2022!$M$5:$S$1707,4,FALSE)),"")</f>
        <v/>
      </c>
      <c r="E430" s="76"/>
      <c r="F430" s="76"/>
      <c r="G430" s="76"/>
      <c r="H430" s="75" t="str">
        <f>+IF(ABS(SUMIF($B$4:$B$1002,B430,$F$4:$F$1002)-IF(ISERROR(VLOOKUP(B430,PdeAccion_SeguimientoMarzo2022!$M$5:$S$1703,7,FALSE)),0,VLOOKUP(B430,PdeAccion_SeguimientoMarzo2022!$M$5:$S$1703,7,FALSE)))=0,"",ABS(SUMIF($B$4:$B$1002,B430,$F$4:$F$1002)-IF(ISERROR(VLOOKUP(B430,PdeAccion_SeguimientoMarzo2022!$M$5:$S$1703,7,FALSE)),0,VLOOKUP(B430,PdeAccion_SeguimientoMarzo2022!$M$5:$S$1703,7,FALSE))))</f>
        <v/>
      </c>
      <c r="I430" s="74" t="str">
        <f t="shared" si="12"/>
        <v/>
      </c>
      <c r="J430" s="75" t="str">
        <f t="shared" si="13"/>
        <v/>
      </c>
    </row>
    <row r="431" spans="1:10" x14ac:dyDescent="0.25">
      <c r="A431" s="69"/>
      <c r="B431" s="68"/>
      <c r="C431" s="74" t="str">
        <f>+IFERROR(IF(LEN(VLOOKUP(PAccionEnMunicipiosMarzo2022!$B431,PdeAccion_SeguimientoMarzo2022!$M$5:$S$1707,7,FALSE))=0,"",VLOOKUP(PAccionEnMunicipiosMarzo2022!B431,PdeAccion_SeguimientoMarzo2022!$M$5:$S$1707,7,FALSE)),"")</f>
        <v/>
      </c>
      <c r="D431" s="74" t="str">
        <f>+IFERROR(IF(LEN(VLOOKUP(PAccionEnMunicipiosMarzo2022!$B431,PdeAccion_SeguimientoMarzo2022!$M$5:$S$1707,7,FALSE))=0,"",VLOOKUP(PAccionEnMunicipiosMarzo2022!$B431,PdeAccion_SeguimientoMarzo2022!$M$5:$S$1707,4,FALSE)),"")</f>
        <v/>
      </c>
      <c r="E431" s="76"/>
      <c r="F431" s="76"/>
      <c r="G431" s="76"/>
      <c r="H431" s="75" t="str">
        <f>+IF(ABS(SUMIF($B$4:$B$1002,B431,$F$4:$F$1002)-IF(ISERROR(VLOOKUP(B431,PdeAccion_SeguimientoMarzo2022!$M$5:$S$1703,7,FALSE)),0,VLOOKUP(B431,PdeAccion_SeguimientoMarzo2022!$M$5:$S$1703,7,FALSE)))=0,"",ABS(SUMIF($B$4:$B$1002,B431,$F$4:$F$1002)-IF(ISERROR(VLOOKUP(B431,PdeAccion_SeguimientoMarzo2022!$M$5:$S$1703,7,FALSE)),0,VLOOKUP(B431,PdeAccion_SeguimientoMarzo2022!$M$5:$S$1703,7,FALSE))))</f>
        <v/>
      </c>
      <c r="I431" s="74" t="str">
        <f t="shared" si="12"/>
        <v/>
      </c>
      <c r="J431" s="75" t="str">
        <f t="shared" si="13"/>
        <v/>
      </c>
    </row>
    <row r="432" spans="1:10" x14ac:dyDescent="0.25">
      <c r="A432" s="69"/>
      <c r="B432" s="68"/>
      <c r="C432" s="74" t="str">
        <f>+IFERROR(IF(LEN(VLOOKUP(PAccionEnMunicipiosMarzo2022!$B432,PdeAccion_SeguimientoMarzo2022!$M$5:$S$1707,7,FALSE))=0,"",VLOOKUP(PAccionEnMunicipiosMarzo2022!B432,PdeAccion_SeguimientoMarzo2022!$M$5:$S$1707,7,FALSE)),"")</f>
        <v/>
      </c>
      <c r="D432" s="74" t="str">
        <f>+IFERROR(IF(LEN(VLOOKUP(PAccionEnMunicipiosMarzo2022!$B432,PdeAccion_SeguimientoMarzo2022!$M$5:$S$1707,7,FALSE))=0,"",VLOOKUP(PAccionEnMunicipiosMarzo2022!$B432,PdeAccion_SeguimientoMarzo2022!$M$5:$S$1707,4,FALSE)),"")</f>
        <v/>
      </c>
      <c r="E432" s="76"/>
      <c r="F432" s="76"/>
      <c r="G432" s="76"/>
      <c r="H432" s="75" t="str">
        <f>+IF(ABS(SUMIF($B$4:$B$1002,B432,$F$4:$F$1002)-IF(ISERROR(VLOOKUP(B432,PdeAccion_SeguimientoMarzo2022!$M$5:$S$1703,7,FALSE)),0,VLOOKUP(B432,PdeAccion_SeguimientoMarzo2022!$M$5:$S$1703,7,FALSE)))=0,"",ABS(SUMIF($B$4:$B$1002,B432,$F$4:$F$1002)-IF(ISERROR(VLOOKUP(B432,PdeAccion_SeguimientoMarzo2022!$M$5:$S$1703,7,FALSE)),0,VLOOKUP(B432,PdeAccion_SeguimientoMarzo2022!$M$5:$S$1703,7,FALSE))))</f>
        <v/>
      </c>
      <c r="I432" s="74" t="str">
        <f t="shared" si="12"/>
        <v/>
      </c>
      <c r="J432" s="75" t="str">
        <f t="shared" si="13"/>
        <v/>
      </c>
    </row>
    <row r="433" spans="1:10" x14ac:dyDescent="0.25">
      <c r="A433" s="69"/>
      <c r="B433" s="68"/>
      <c r="C433" s="74" t="str">
        <f>+IFERROR(IF(LEN(VLOOKUP(PAccionEnMunicipiosMarzo2022!$B433,PdeAccion_SeguimientoMarzo2022!$M$5:$S$1707,7,FALSE))=0,"",VLOOKUP(PAccionEnMunicipiosMarzo2022!B433,PdeAccion_SeguimientoMarzo2022!$M$5:$S$1707,7,FALSE)),"")</f>
        <v/>
      </c>
      <c r="D433" s="74" t="str">
        <f>+IFERROR(IF(LEN(VLOOKUP(PAccionEnMunicipiosMarzo2022!$B433,PdeAccion_SeguimientoMarzo2022!$M$5:$S$1707,7,FALSE))=0,"",VLOOKUP(PAccionEnMunicipiosMarzo2022!$B433,PdeAccion_SeguimientoMarzo2022!$M$5:$S$1707,4,FALSE)),"")</f>
        <v/>
      </c>
      <c r="E433" s="76"/>
      <c r="F433" s="76"/>
      <c r="G433" s="76"/>
      <c r="H433" s="75" t="str">
        <f>+IF(ABS(SUMIF($B$4:$B$1002,B433,$F$4:$F$1002)-IF(ISERROR(VLOOKUP(B433,PdeAccion_SeguimientoMarzo2022!$M$5:$S$1703,7,FALSE)),0,VLOOKUP(B433,PdeAccion_SeguimientoMarzo2022!$M$5:$S$1703,7,FALSE)))=0,"",ABS(SUMIF($B$4:$B$1002,B433,$F$4:$F$1002)-IF(ISERROR(VLOOKUP(B433,PdeAccion_SeguimientoMarzo2022!$M$5:$S$1703,7,FALSE)),0,VLOOKUP(B433,PdeAccion_SeguimientoMarzo2022!$M$5:$S$1703,7,FALSE))))</f>
        <v/>
      </c>
      <c r="I433" s="74" t="str">
        <f t="shared" si="12"/>
        <v/>
      </c>
      <c r="J433" s="75" t="str">
        <f t="shared" si="13"/>
        <v/>
      </c>
    </row>
    <row r="434" spans="1:10" x14ac:dyDescent="0.25">
      <c r="A434" s="69"/>
      <c r="B434" s="68"/>
      <c r="C434" s="74" t="str">
        <f>+IFERROR(IF(LEN(VLOOKUP(PAccionEnMunicipiosMarzo2022!$B434,PdeAccion_SeguimientoMarzo2022!$M$5:$S$1707,7,FALSE))=0,"",VLOOKUP(PAccionEnMunicipiosMarzo2022!B434,PdeAccion_SeguimientoMarzo2022!$M$5:$S$1707,7,FALSE)),"")</f>
        <v/>
      </c>
      <c r="D434" s="74" t="str">
        <f>+IFERROR(IF(LEN(VLOOKUP(PAccionEnMunicipiosMarzo2022!$B434,PdeAccion_SeguimientoMarzo2022!$M$5:$S$1707,7,FALSE))=0,"",VLOOKUP(PAccionEnMunicipiosMarzo2022!$B434,PdeAccion_SeguimientoMarzo2022!$M$5:$S$1707,4,FALSE)),"")</f>
        <v/>
      </c>
      <c r="E434" s="76"/>
      <c r="F434" s="76"/>
      <c r="G434" s="76"/>
      <c r="H434" s="75" t="str">
        <f>+IF(ABS(SUMIF($B$4:$B$1002,B434,$F$4:$F$1002)-IF(ISERROR(VLOOKUP(B434,PdeAccion_SeguimientoMarzo2022!$M$5:$S$1703,7,FALSE)),0,VLOOKUP(B434,PdeAccion_SeguimientoMarzo2022!$M$5:$S$1703,7,FALSE)))=0,"",ABS(SUMIF($B$4:$B$1002,B434,$F$4:$F$1002)-IF(ISERROR(VLOOKUP(B434,PdeAccion_SeguimientoMarzo2022!$M$5:$S$1703,7,FALSE)),0,VLOOKUP(B434,PdeAccion_SeguimientoMarzo2022!$M$5:$S$1703,7,FALSE))))</f>
        <v/>
      </c>
      <c r="I434" s="74" t="str">
        <f t="shared" si="12"/>
        <v/>
      </c>
      <c r="J434" s="75" t="str">
        <f t="shared" si="13"/>
        <v/>
      </c>
    </row>
    <row r="435" spans="1:10" x14ac:dyDescent="0.25">
      <c r="A435" s="69"/>
      <c r="B435" s="68"/>
      <c r="C435" s="74" t="str">
        <f>+IFERROR(IF(LEN(VLOOKUP(PAccionEnMunicipiosMarzo2022!$B435,PdeAccion_SeguimientoMarzo2022!$M$5:$S$1707,7,FALSE))=0,"",VLOOKUP(PAccionEnMunicipiosMarzo2022!B435,PdeAccion_SeguimientoMarzo2022!$M$5:$S$1707,7,FALSE)),"")</f>
        <v/>
      </c>
      <c r="D435" s="74" t="str">
        <f>+IFERROR(IF(LEN(VLOOKUP(PAccionEnMunicipiosMarzo2022!$B435,PdeAccion_SeguimientoMarzo2022!$M$5:$S$1707,7,FALSE))=0,"",VLOOKUP(PAccionEnMunicipiosMarzo2022!$B435,PdeAccion_SeguimientoMarzo2022!$M$5:$S$1707,4,FALSE)),"")</f>
        <v/>
      </c>
      <c r="E435" s="76"/>
      <c r="F435" s="76"/>
      <c r="G435" s="76"/>
      <c r="H435" s="75" t="str">
        <f>+IF(ABS(SUMIF($B$4:$B$1002,B435,$F$4:$F$1002)-IF(ISERROR(VLOOKUP(B435,PdeAccion_SeguimientoMarzo2022!$M$5:$S$1703,7,FALSE)),0,VLOOKUP(B435,PdeAccion_SeguimientoMarzo2022!$M$5:$S$1703,7,FALSE)))=0,"",ABS(SUMIF($B$4:$B$1002,B435,$F$4:$F$1002)-IF(ISERROR(VLOOKUP(B435,PdeAccion_SeguimientoMarzo2022!$M$5:$S$1703,7,FALSE)),0,VLOOKUP(B435,PdeAccion_SeguimientoMarzo2022!$M$5:$S$1703,7,FALSE))))</f>
        <v/>
      </c>
      <c r="I435" s="74" t="str">
        <f t="shared" si="12"/>
        <v/>
      </c>
      <c r="J435" s="75" t="str">
        <f t="shared" si="13"/>
        <v/>
      </c>
    </row>
    <row r="436" spans="1:10" x14ac:dyDescent="0.25">
      <c r="A436" s="69"/>
      <c r="B436" s="68"/>
      <c r="C436" s="74" t="str">
        <f>+IFERROR(IF(LEN(VLOOKUP(PAccionEnMunicipiosMarzo2022!$B436,PdeAccion_SeguimientoMarzo2022!$M$5:$S$1707,7,FALSE))=0,"",VLOOKUP(PAccionEnMunicipiosMarzo2022!B436,PdeAccion_SeguimientoMarzo2022!$M$5:$S$1707,7,FALSE)),"")</f>
        <v/>
      </c>
      <c r="D436" s="74" t="str">
        <f>+IFERROR(IF(LEN(VLOOKUP(PAccionEnMunicipiosMarzo2022!$B436,PdeAccion_SeguimientoMarzo2022!$M$5:$S$1707,7,FALSE))=0,"",VLOOKUP(PAccionEnMunicipiosMarzo2022!$B436,PdeAccion_SeguimientoMarzo2022!$M$5:$S$1707,4,FALSE)),"")</f>
        <v/>
      </c>
      <c r="E436" s="76"/>
      <c r="F436" s="76"/>
      <c r="G436" s="76"/>
      <c r="H436" s="75" t="str">
        <f>+IF(ABS(SUMIF($B$4:$B$1002,B436,$F$4:$F$1002)-IF(ISERROR(VLOOKUP(B436,PdeAccion_SeguimientoMarzo2022!$M$5:$S$1703,7,FALSE)),0,VLOOKUP(B436,PdeAccion_SeguimientoMarzo2022!$M$5:$S$1703,7,FALSE)))=0,"",ABS(SUMIF($B$4:$B$1002,B436,$F$4:$F$1002)-IF(ISERROR(VLOOKUP(B436,PdeAccion_SeguimientoMarzo2022!$M$5:$S$1703,7,FALSE)),0,VLOOKUP(B436,PdeAccion_SeguimientoMarzo2022!$M$5:$S$1703,7,FALSE))))</f>
        <v/>
      </c>
      <c r="I436" s="74" t="str">
        <f t="shared" si="12"/>
        <v/>
      </c>
      <c r="J436" s="75" t="str">
        <f t="shared" si="13"/>
        <v/>
      </c>
    </row>
    <row r="437" spans="1:10" x14ac:dyDescent="0.25">
      <c r="A437" s="69"/>
      <c r="B437" s="68"/>
      <c r="C437" s="74" t="str">
        <f>+IFERROR(IF(LEN(VLOOKUP(PAccionEnMunicipiosMarzo2022!$B437,PdeAccion_SeguimientoMarzo2022!$M$5:$S$1707,7,FALSE))=0,"",VLOOKUP(PAccionEnMunicipiosMarzo2022!B437,PdeAccion_SeguimientoMarzo2022!$M$5:$S$1707,7,FALSE)),"")</f>
        <v/>
      </c>
      <c r="D437" s="74" t="str">
        <f>+IFERROR(IF(LEN(VLOOKUP(PAccionEnMunicipiosMarzo2022!$B437,PdeAccion_SeguimientoMarzo2022!$M$5:$S$1707,7,FALSE))=0,"",VLOOKUP(PAccionEnMunicipiosMarzo2022!$B437,PdeAccion_SeguimientoMarzo2022!$M$5:$S$1707,4,FALSE)),"")</f>
        <v/>
      </c>
      <c r="E437" s="76"/>
      <c r="F437" s="76"/>
      <c r="G437" s="76"/>
      <c r="H437" s="75" t="str">
        <f>+IF(ABS(SUMIF($B$4:$B$1002,B437,$F$4:$F$1002)-IF(ISERROR(VLOOKUP(B437,PdeAccion_SeguimientoMarzo2022!$M$5:$S$1703,7,FALSE)),0,VLOOKUP(B437,PdeAccion_SeguimientoMarzo2022!$M$5:$S$1703,7,FALSE)))=0,"",ABS(SUMIF($B$4:$B$1002,B437,$F$4:$F$1002)-IF(ISERROR(VLOOKUP(B437,PdeAccion_SeguimientoMarzo2022!$M$5:$S$1703,7,FALSE)),0,VLOOKUP(B437,PdeAccion_SeguimientoMarzo2022!$M$5:$S$1703,7,FALSE))))</f>
        <v/>
      </c>
      <c r="I437" s="74" t="str">
        <f t="shared" si="12"/>
        <v/>
      </c>
      <c r="J437" s="75" t="str">
        <f t="shared" si="13"/>
        <v/>
      </c>
    </row>
    <row r="438" spans="1:10" x14ac:dyDescent="0.25">
      <c r="A438" s="69"/>
      <c r="B438" s="68"/>
      <c r="C438" s="74" t="str">
        <f>+IFERROR(IF(LEN(VLOOKUP(PAccionEnMunicipiosMarzo2022!$B438,PdeAccion_SeguimientoMarzo2022!$M$5:$S$1707,7,FALSE))=0,"",VLOOKUP(PAccionEnMunicipiosMarzo2022!B438,PdeAccion_SeguimientoMarzo2022!$M$5:$S$1707,7,FALSE)),"")</f>
        <v/>
      </c>
      <c r="D438" s="74" t="str">
        <f>+IFERROR(IF(LEN(VLOOKUP(PAccionEnMunicipiosMarzo2022!$B438,PdeAccion_SeguimientoMarzo2022!$M$5:$S$1707,7,FALSE))=0,"",VLOOKUP(PAccionEnMunicipiosMarzo2022!$B438,PdeAccion_SeguimientoMarzo2022!$M$5:$S$1707,4,FALSE)),"")</f>
        <v/>
      </c>
      <c r="E438" s="76"/>
      <c r="F438" s="76"/>
      <c r="G438" s="76"/>
      <c r="H438" s="75" t="str">
        <f>+IF(ABS(SUMIF($B$4:$B$1002,B438,$F$4:$F$1002)-IF(ISERROR(VLOOKUP(B438,PdeAccion_SeguimientoMarzo2022!$M$5:$S$1703,7,FALSE)),0,VLOOKUP(B438,PdeAccion_SeguimientoMarzo2022!$M$5:$S$1703,7,FALSE)))=0,"",ABS(SUMIF($B$4:$B$1002,B438,$F$4:$F$1002)-IF(ISERROR(VLOOKUP(B438,PdeAccion_SeguimientoMarzo2022!$M$5:$S$1703,7,FALSE)),0,VLOOKUP(B438,PdeAccion_SeguimientoMarzo2022!$M$5:$S$1703,7,FALSE))))</f>
        <v/>
      </c>
      <c r="I438" s="74" t="str">
        <f t="shared" si="12"/>
        <v/>
      </c>
      <c r="J438" s="75" t="str">
        <f t="shared" si="13"/>
        <v/>
      </c>
    </row>
    <row r="439" spans="1:10" x14ac:dyDescent="0.25">
      <c r="A439" s="69"/>
      <c r="B439" s="68"/>
      <c r="C439" s="74" t="str">
        <f>+IFERROR(IF(LEN(VLOOKUP(PAccionEnMunicipiosMarzo2022!$B439,PdeAccion_SeguimientoMarzo2022!$M$5:$S$1707,7,FALSE))=0,"",VLOOKUP(PAccionEnMunicipiosMarzo2022!B439,PdeAccion_SeguimientoMarzo2022!$M$5:$S$1707,7,FALSE)),"")</f>
        <v/>
      </c>
      <c r="D439" s="74" t="str">
        <f>+IFERROR(IF(LEN(VLOOKUP(PAccionEnMunicipiosMarzo2022!$B439,PdeAccion_SeguimientoMarzo2022!$M$5:$S$1707,7,FALSE))=0,"",VLOOKUP(PAccionEnMunicipiosMarzo2022!$B439,PdeAccion_SeguimientoMarzo2022!$M$5:$S$1707,4,FALSE)),"")</f>
        <v/>
      </c>
      <c r="E439" s="76"/>
      <c r="F439" s="76"/>
      <c r="G439" s="76"/>
      <c r="H439" s="75" t="str">
        <f>+IF(ABS(SUMIF($B$4:$B$1002,B439,$F$4:$F$1002)-IF(ISERROR(VLOOKUP(B439,PdeAccion_SeguimientoMarzo2022!$M$5:$S$1703,7,FALSE)),0,VLOOKUP(B439,PdeAccion_SeguimientoMarzo2022!$M$5:$S$1703,7,FALSE)))=0,"",ABS(SUMIF($B$4:$B$1002,B439,$F$4:$F$1002)-IF(ISERROR(VLOOKUP(B439,PdeAccion_SeguimientoMarzo2022!$M$5:$S$1703,7,FALSE)),0,VLOOKUP(B439,PdeAccion_SeguimientoMarzo2022!$M$5:$S$1703,7,FALSE))))</f>
        <v/>
      </c>
      <c r="I439" s="74" t="str">
        <f t="shared" si="12"/>
        <v/>
      </c>
      <c r="J439" s="75" t="str">
        <f t="shared" si="13"/>
        <v/>
      </c>
    </row>
    <row r="440" spans="1:10" x14ac:dyDescent="0.25">
      <c r="A440" s="69"/>
      <c r="B440" s="68"/>
      <c r="C440" s="74" t="str">
        <f>+IFERROR(IF(LEN(VLOOKUP(PAccionEnMunicipiosMarzo2022!$B440,PdeAccion_SeguimientoMarzo2022!$M$5:$S$1707,7,FALSE))=0,"",VLOOKUP(PAccionEnMunicipiosMarzo2022!B440,PdeAccion_SeguimientoMarzo2022!$M$5:$S$1707,7,FALSE)),"")</f>
        <v/>
      </c>
      <c r="D440" s="74" t="str">
        <f>+IFERROR(IF(LEN(VLOOKUP(PAccionEnMunicipiosMarzo2022!$B440,PdeAccion_SeguimientoMarzo2022!$M$5:$S$1707,7,FALSE))=0,"",VLOOKUP(PAccionEnMunicipiosMarzo2022!$B440,PdeAccion_SeguimientoMarzo2022!$M$5:$S$1707,4,FALSE)),"")</f>
        <v/>
      </c>
      <c r="E440" s="76"/>
      <c r="F440" s="76"/>
      <c r="G440" s="76"/>
      <c r="H440" s="75" t="str">
        <f>+IF(ABS(SUMIF($B$4:$B$1002,B440,$F$4:$F$1002)-IF(ISERROR(VLOOKUP(B440,PdeAccion_SeguimientoMarzo2022!$M$5:$S$1703,7,FALSE)),0,VLOOKUP(B440,PdeAccion_SeguimientoMarzo2022!$M$5:$S$1703,7,FALSE)))=0,"",ABS(SUMIF($B$4:$B$1002,B440,$F$4:$F$1002)-IF(ISERROR(VLOOKUP(B440,PdeAccion_SeguimientoMarzo2022!$M$5:$S$1703,7,FALSE)),0,VLOOKUP(B440,PdeAccion_SeguimientoMarzo2022!$M$5:$S$1703,7,FALSE))))</f>
        <v/>
      </c>
      <c r="I440" s="74" t="str">
        <f t="shared" si="12"/>
        <v/>
      </c>
      <c r="J440" s="75" t="str">
        <f t="shared" si="13"/>
        <v/>
      </c>
    </row>
    <row r="441" spans="1:10" x14ac:dyDescent="0.25">
      <c r="A441" s="69"/>
      <c r="B441" s="68"/>
      <c r="C441" s="74" t="str">
        <f>+IFERROR(IF(LEN(VLOOKUP(PAccionEnMunicipiosMarzo2022!$B441,PdeAccion_SeguimientoMarzo2022!$M$5:$S$1707,7,FALSE))=0,"",VLOOKUP(PAccionEnMunicipiosMarzo2022!B441,PdeAccion_SeguimientoMarzo2022!$M$5:$S$1707,7,FALSE)),"")</f>
        <v/>
      </c>
      <c r="D441" s="74" t="str">
        <f>+IFERROR(IF(LEN(VLOOKUP(PAccionEnMunicipiosMarzo2022!$B441,PdeAccion_SeguimientoMarzo2022!$M$5:$S$1707,7,FALSE))=0,"",VLOOKUP(PAccionEnMunicipiosMarzo2022!$B441,PdeAccion_SeguimientoMarzo2022!$M$5:$S$1707,4,FALSE)),"")</f>
        <v/>
      </c>
      <c r="E441" s="76"/>
      <c r="F441" s="76"/>
      <c r="G441" s="76"/>
      <c r="H441" s="75" t="str">
        <f>+IF(ABS(SUMIF($B$4:$B$1002,B441,$F$4:$F$1002)-IF(ISERROR(VLOOKUP(B441,PdeAccion_SeguimientoMarzo2022!$M$5:$S$1703,7,FALSE)),0,VLOOKUP(B441,PdeAccion_SeguimientoMarzo2022!$M$5:$S$1703,7,FALSE)))=0,"",ABS(SUMIF($B$4:$B$1002,B441,$F$4:$F$1002)-IF(ISERROR(VLOOKUP(B441,PdeAccion_SeguimientoMarzo2022!$M$5:$S$1703,7,FALSE)),0,VLOOKUP(B441,PdeAccion_SeguimientoMarzo2022!$M$5:$S$1703,7,FALSE))))</f>
        <v/>
      </c>
      <c r="I441" s="74" t="str">
        <f t="shared" si="12"/>
        <v/>
      </c>
      <c r="J441" s="75" t="str">
        <f t="shared" si="13"/>
        <v/>
      </c>
    </row>
    <row r="442" spans="1:10" x14ac:dyDescent="0.25">
      <c r="A442" s="69"/>
      <c r="B442" s="68"/>
      <c r="C442" s="74" t="str">
        <f>+IFERROR(IF(LEN(VLOOKUP(PAccionEnMunicipiosMarzo2022!$B442,PdeAccion_SeguimientoMarzo2022!$M$5:$S$1707,7,FALSE))=0,"",VLOOKUP(PAccionEnMunicipiosMarzo2022!B442,PdeAccion_SeguimientoMarzo2022!$M$5:$S$1707,7,FALSE)),"")</f>
        <v/>
      </c>
      <c r="D442" s="74" t="str">
        <f>+IFERROR(IF(LEN(VLOOKUP(PAccionEnMunicipiosMarzo2022!$B442,PdeAccion_SeguimientoMarzo2022!$M$5:$S$1707,7,FALSE))=0,"",VLOOKUP(PAccionEnMunicipiosMarzo2022!$B442,PdeAccion_SeguimientoMarzo2022!$M$5:$S$1707,4,FALSE)),"")</f>
        <v/>
      </c>
      <c r="E442" s="76"/>
      <c r="F442" s="76"/>
      <c r="G442" s="76"/>
      <c r="H442" s="75" t="str">
        <f>+IF(ABS(SUMIF($B$4:$B$1002,B442,$F$4:$F$1002)-IF(ISERROR(VLOOKUP(B442,PdeAccion_SeguimientoMarzo2022!$M$5:$S$1703,7,FALSE)),0,VLOOKUP(B442,PdeAccion_SeguimientoMarzo2022!$M$5:$S$1703,7,FALSE)))=0,"",ABS(SUMIF($B$4:$B$1002,B442,$F$4:$F$1002)-IF(ISERROR(VLOOKUP(B442,PdeAccion_SeguimientoMarzo2022!$M$5:$S$1703,7,FALSE)),0,VLOOKUP(B442,PdeAccion_SeguimientoMarzo2022!$M$5:$S$1703,7,FALSE))))</f>
        <v/>
      </c>
      <c r="I442" s="74" t="str">
        <f t="shared" si="12"/>
        <v/>
      </c>
      <c r="J442" s="75" t="str">
        <f t="shared" si="13"/>
        <v/>
      </c>
    </row>
    <row r="443" spans="1:10" x14ac:dyDescent="0.25">
      <c r="A443" s="69"/>
      <c r="B443" s="68"/>
      <c r="C443" s="74" t="str">
        <f>+IFERROR(IF(LEN(VLOOKUP(PAccionEnMunicipiosMarzo2022!$B443,PdeAccion_SeguimientoMarzo2022!$M$5:$S$1707,7,FALSE))=0,"",VLOOKUP(PAccionEnMunicipiosMarzo2022!B443,PdeAccion_SeguimientoMarzo2022!$M$5:$S$1707,7,FALSE)),"")</f>
        <v/>
      </c>
      <c r="D443" s="74" t="str">
        <f>+IFERROR(IF(LEN(VLOOKUP(PAccionEnMunicipiosMarzo2022!$B443,PdeAccion_SeguimientoMarzo2022!$M$5:$S$1707,7,FALSE))=0,"",VLOOKUP(PAccionEnMunicipiosMarzo2022!$B443,PdeAccion_SeguimientoMarzo2022!$M$5:$S$1707,4,FALSE)),"")</f>
        <v/>
      </c>
      <c r="E443" s="76"/>
      <c r="F443" s="76"/>
      <c r="G443" s="76"/>
      <c r="H443" s="75" t="str">
        <f>+IF(ABS(SUMIF($B$4:$B$1002,B443,$F$4:$F$1002)-IF(ISERROR(VLOOKUP(B443,PdeAccion_SeguimientoMarzo2022!$M$5:$S$1703,7,FALSE)),0,VLOOKUP(B443,PdeAccion_SeguimientoMarzo2022!$M$5:$S$1703,7,FALSE)))=0,"",ABS(SUMIF($B$4:$B$1002,B443,$F$4:$F$1002)-IF(ISERROR(VLOOKUP(B443,PdeAccion_SeguimientoMarzo2022!$M$5:$S$1703,7,FALSE)),0,VLOOKUP(B443,PdeAccion_SeguimientoMarzo2022!$M$5:$S$1703,7,FALSE))))</f>
        <v/>
      </c>
      <c r="I443" s="74" t="str">
        <f t="shared" si="12"/>
        <v/>
      </c>
      <c r="J443" s="75" t="str">
        <f t="shared" si="13"/>
        <v/>
      </c>
    </row>
    <row r="444" spans="1:10" x14ac:dyDescent="0.25">
      <c r="A444" s="69"/>
      <c r="B444" s="68"/>
      <c r="C444" s="74" t="str">
        <f>+IFERROR(IF(LEN(VLOOKUP(PAccionEnMunicipiosMarzo2022!$B444,PdeAccion_SeguimientoMarzo2022!$M$5:$S$1707,7,FALSE))=0,"",VLOOKUP(PAccionEnMunicipiosMarzo2022!B444,PdeAccion_SeguimientoMarzo2022!$M$5:$S$1707,7,FALSE)),"")</f>
        <v/>
      </c>
      <c r="D444" s="74" t="str">
        <f>+IFERROR(IF(LEN(VLOOKUP(PAccionEnMunicipiosMarzo2022!$B444,PdeAccion_SeguimientoMarzo2022!$M$5:$S$1707,7,FALSE))=0,"",VLOOKUP(PAccionEnMunicipiosMarzo2022!$B444,PdeAccion_SeguimientoMarzo2022!$M$5:$S$1707,4,FALSE)),"")</f>
        <v/>
      </c>
      <c r="E444" s="76"/>
      <c r="F444" s="76"/>
      <c r="G444" s="76"/>
      <c r="H444" s="75" t="str">
        <f>+IF(ABS(SUMIF($B$4:$B$1002,B444,$F$4:$F$1002)-IF(ISERROR(VLOOKUP(B444,PdeAccion_SeguimientoMarzo2022!$M$5:$S$1703,7,FALSE)),0,VLOOKUP(B444,PdeAccion_SeguimientoMarzo2022!$M$5:$S$1703,7,FALSE)))=0,"",ABS(SUMIF($B$4:$B$1002,B444,$F$4:$F$1002)-IF(ISERROR(VLOOKUP(B444,PdeAccion_SeguimientoMarzo2022!$M$5:$S$1703,7,FALSE)),0,VLOOKUP(B444,PdeAccion_SeguimientoMarzo2022!$M$5:$S$1703,7,FALSE))))</f>
        <v/>
      </c>
      <c r="I444" s="74" t="str">
        <f t="shared" si="12"/>
        <v/>
      </c>
      <c r="J444" s="75" t="str">
        <f t="shared" si="13"/>
        <v/>
      </c>
    </row>
    <row r="445" spans="1:10" x14ac:dyDescent="0.25">
      <c r="A445" s="69"/>
      <c r="B445" s="68"/>
      <c r="C445" s="74" t="str">
        <f>+IFERROR(IF(LEN(VLOOKUP(PAccionEnMunicipiosMarzo2022!$B445,PdeAccion_SeguimientoMarzo2022!$M$5:$S$1707,7,FALSE))=0,"",VLOOKUP(PAccionEnMunicipiosMarzo2022!B445,PdeAccion_SeguimientoMarzo2022!$M$5:$S$1707,7,FALSE)),"")</f>
        <v/>
      </c>
      <c r="D445" s="74" t="str">
        <f>+IFERROR(IF(LEN(VLOOKUP(PAccionEnMunicipiosMarzo2022!$B445,PdeAccion_SeguimientoMarzo2022!$M$5:$S$1707,7,FALSE))=0,"",VLOOKUP(PAccionEnMunicipiosMarzo2022!$B445,PdeAccion_SeguimientoMarzo2022!$M$5:$S$1707,4,FALSE)),"")</f>
        <v/>
      </c>
      <c r="E445" s="76"/>
      <c r="F445" s="76"/>
      <c r="G445" s="76"/>
      <c r="H445" s="75" t="str">
        <f>+IF(ABS(SUMIF($B$4:$B$1002,B445,$F$4:$F$1002)-IF(ISERROR(VLOOKUP(B445,PdeAccion_SeguimientoMarzo2022!$M$5:$S$1703,7,FALSE)),0,VLOOKUP(B445,PdeAccion_SeguimientoMarzo2022!$M$5:$S$1703,7,FALSE)))=0,"",ABS(SUMIF($B$4:$B$1002,B445,$F$4:$F$1002)-IF(ISERROR(VLOOKUP(B445,PdeAccion_SeguimientoMarzo2022!$M$5:$S$1703,7,FALSE)),0,VLOOKUP(B445,PdeAccion_SeguimientoMarzo2022!$M$5:$S$1703,7,FALSE))))</f>
        <v/>
      </c>
      <c r="I445" s="74" t="str">
        <f t="shared" si="12"/>
        <v/>
      </c>
      <c r="J445" s="75" t="str">
        <f t="shared" si="13"/>
        <v/>
      </c>
    </row>
    <row r="446" spans="1:10" x14ac:dyDescent="0.25">
      <c r="A446" s="69"/>
      <c r="B446" s="68"/>
      <c r="C446" s="74" t="str">
        <f>+IFERROR(IF(LEN(VLOOKUP(PAccionEnMunicipiosMarzo2022!$B446,PdeAccion_SeguimientoMarzo2022!$M$5:$S$1707,7,FALSE))=0,"",VLOOKUP(PAccionEnMunicipiosMarzo2022!B446,PdeAccion_SeguimientoMarzo2022!$M$5:$S$1707,7,FALSE)),"")</f>
        <v/>
      </c>
      <c r="D446" s="74" t="str">
        <f>+IFERROR(IF(LEN(VLOOKUP(PAccionEnMunicipiosMarzo2022!$B446,PdeAccion_SeguimientoMarzo2022!$M$5:$S$1707,7,FALSE))=0,"",VLOOKUP(PAccionEnMunicipiosMarzo2022!$B446,PdeAccion_SeguimientoMarzo2022!$M$5:$S$1707,4,FALSE)),"")</f>
        <v/>
      </c>
      <c r="E446" s="76"/>
      <c r="F446" s="76"/>
      <c r="G446" s="76"/>
      <c r="H446" s="75" t="str">
        <f>+IF(ABS(SUMIF($B$4:$B$1002,B446,$F$4:$F$1002)-IF(ISERROR(VLOOKUP(B446,PdeAccion_SeguimientoMarzo2022!$M$5:$S$1703,7,FALSE)),0,VLOOKUP(B446,PdeAccion_SeguimientoMarzo2022!$M$5:$S$1703,7,FALSE)))=0,"",ABS(SUMIF($B$4:$B$1002,B446,$F$4:$F$1002)-IF(ISERROR(VLOOKUP(B446,PdeAccion_SeguimientoMarzo2022!$M$5:$S$1703,7,FALSE)),0,VLOOKUP(B446,PdeAccion_SeguimientoMarzo2022!$M$5:$S$1703,7,FALSE))))</f>
        <v/>
      </c>
      <c r="I446" s="74" t="str">
        <f t="shared" si="12"/>
        <v/>
      </c>
      <c r="J446" s="75" t="str">
        <f t="shared" si="13"/>
        <v/>
      </c>
    </row>
    <row r="447" spans="1:10" x14ac:dyDescent="0.25">
      <c r="A447" s="69"/>
      <c r="B447" s="68"/>
      <c r="C447" s="74" t="str">
        <f>+IFERROR(IF(LEN(VLOOKUP(PAccionEnMunicipiosMarzo2022!$B447,PdeAccion_SeguimientoMarzo2022!$M$5:$S$1707,7,FALSE))=0,"",VLOOKUP(PAccionEnMunicipiosMarzo2022!B447,PdeAccion_SeguimientoMarzo2022!$M$5:$S$1707,7,FALSE)),"")</f>
        <v/>
      </c>
      <c r="D447" s="74" t="str">
        <f>+IFERROR(IF(LEN(VLOOKUP(PAccionEnMunicipiosMarzo2022!$B447,PdeAccion_SeguimientoMarzo2022!$M$5:$S$1707,7,FALSE))=0,"",VLOOKUP(PAccionEnMunicipiosMarzo2022!$B447,PdeAccion_SeguimientoMarzo2022!$M$5:$S$1707,4,FALSE)),"")</f>
        <v/>
      </c>
      <c r="E447" s="76"/>
      <c r="F447" s="76"/>
      <c r="G447" s="76"/>
      <c r="H447" s="75" t="str">
        <f>+IF(ABS(SUMIF($B$4:$B$1002,B447,$F$4:$F$1002)-IF(ISERROR(VLOOKUP(B447,PdeAccion_SeguimientoMarzo2022!$M$5:$S$1703,7,FALSE)),0,VLOOKUP(B447,PdeAccion_SeguimientoMarzo2022!$M$5:$S$1703,7,FALSE)))=0,"",ABS(SUMIF($B$4:$B$1002,B447,$F$4:$F$1002)-IF(ISERROR(VLOOKUP(B447,PdeAccion_SeguimientoMarzo2022!$M$5:$S$1703,7,FALSE)),0,VLOOKUP(B447,PdeAccion_SeguimientoMarzo2022!$M$5:$S$1703,7,FALSE))))</f>
        <v/>
      </c>
      <c r="I447" s="74" t="str">
        <f t="shared" si="12"/>
        <v/>
      </c>
      <c r="J447" s="75" t="str">
        <f t="shared" si="13"/>
        <v/>
      </c>
    </row>
    <row r="448" spans="1:10" x14ac:dyDescent="0.25">
      <c r="A448" s="69"/>
      <c r="B448" s="68"/>
      <c r="C448" s="74" t="str">
        <f>+IFERROR(IF(LEN(VLOOKUP(PAccionEnMunicipiosMarzo2022!$B448,PdeAccion_SeguimientoMarzo2022!$M$5:$S$1707,7,FALSE))=0,"",VLOOKUP(PAccionEnMunicipiosMarzo2022!B448,PdeAccion_SeguimientoMarzo2022!$M$5:$S$1707,7,FALSE)),"")</f>
        <v/>
      </c>
      <c r="D448" s="74" t="str">
        <f>+IFERROR(IF(LEN(VLOOKUP(PAccionEnMunicipiosMarzo2022!$B448,PdeAccion_SeguimientoMarzo2022!$M$5:$S$1707,7,FALSE))=0,"",VLOOKUP(PAccionEnMunicipiosMarzo2022!$B448,PdeAccion_SeguimientoMarzo2022!$M$5:$S$1707,4,FALSE)),"")</f>
        <v/>
      </c>
      <c r="E448" s="76"/>
      <c r="F448" s="76"/>
      <c r="G448" s="76"/>
      <c r="H448" s="75" t="str">
        <f>+IF(ABS(SUMIF($B$4:$B$1002,B448,$F$4:$F$1002)-IF(ISERROR(VLOOKUP(B448,PdeAccion_SeguimientoMarzo2022!$M$5:$S$1703,7,FALSE)),0,VLOOKUP(B448,PdeAccion_SeguimientoMarzo2022!$M$5:$S$1703,7,FALSE)))=0,"",ABS(SUMIF($B$4:$B$1002,B448,$F$4:$F$1002)-IF(ISERROR(VLOOKUP(B448,PdeAccion_SeguimientoMarzo2022!$M$5:$S$1703,7,FALSE)),0,VLOOKUP(B448,PdeAccion_SeguimientoMarzo2022!$M$5:$S$1703,7,FALSE))))</f>
        <v/>
      </c>
      <c r="I448" s="74" t="str">
        <f t="shared" si="12"/>
        <v/>
      </c>
      <c r="J448" s="75" t="str">
        <f t="shared" si="13"/>
        <v/>
      </c>
    </row>
    <row r="449" spans="1:10" x14ac:dyDescent="0.25">
      <c r="A449" s="69"/>
      <c r="B449" s="68"/>
      <c r="C449" s="74" t="str">
        <f>+IFERROR(IF(LEN(VLOOKUP(PAccionEnMunicipiosMarzo2022!$B449,PdeAccion_SeguimientoMarzo2022!$M$5:$S$1707,7,FALSE))=0,"",VLOOKUP(PAccionEnMunicipiosMarzo2022!B449,PdeAccion_SeguimientoMarzo2022!$M$5:$S$1707,7,FALSE)),"")</f>
        <v/>
      </c>
      <c r="D449" s="74" t="str">
        <f>+IFERROR(IF(LEN(VLOOKUP(PAccionEnMunicipiosMarzo2022!$B449,PdeAccion_SeguimientoMarzo2022!$M$5:$S$1707,7,FALSE))=0,"",VLOOKUP(PAccionEnMunicipiosMarzo2022!$B449,PdeAccion_SeguimientoMarzo2022!$M$5:$S$1707,4,FALSE)),"")</f>
        <v/>
      </c>
      <c r="E449" s="76"/>
      <c r="F449" s="76"/>
      <c r="G449" s="76"/>
      <c r="H449" s="75" t="str">
        <f>+IF(ABS(SUMIF($B$4:$B$1002,B449,$F$4:$F$1002)-IF(ISERROR(VLOOKUP(B449,PdeAccion_SeguimientoMarzo2022!$M$5:$S$1703,7,FALSE)),0,VLOOKUP(B449,PdeAccion_SeguimientoMarzo2022!$M$5:$S$1703,7,FALSE)))=0,"",ABS(SUMIF($B$4:$B$1002,B449,$F$4:$F$1002)-IF(ISERROR(VLOOKUP(B449,PdeAccion_SeguimientoMarzo2022!$M$5:$S$1703,7,FALSE)),0,VLOOKUP(B449,PdeAccion_SeguimientoMarzo2022!$M$5:$S$1703,7,FALSE))))</f>
        <v/>
      </c>
      <c r="I449" s="74" t="str">
        <f t="shared" si="12"/>
        <v/>
      </c>
      <c r="J449" s="75" t="str">
        <f t="shared" si="13"/>
        <v/>
      </c>
    </row>
    <row r="450" spans="1:10" x14ac:dyDescent="0.25">
      <c r="A450" s="69"/>
      <c r="B450" s="68"/>
      <c r="C450" s="74" t="str">
        <f>+IFERROR(IF(LEN(VLOOKUP(PAccionEnMunicipiosMarzo2022!$B450,PdeAccion_SeguimientoMarzo2022!$M$5:$S$1707,7,FALSE))=0,"",VLOOKUP(PAccionEnMunicipiosMarzo2022!B450,PdeAccion_SeguimientoMarzo2022!$M$5:$S$1707,7,FALSE)),"")</f>
        <v/>
      </c>
      <c r="D450" s="74" t="str">
        <f>+IFERROR(IF(LEN(VLOOKUP(PAccionEnMunicipiosMarzo2022!$B450,PdeAccion_SeguimientoMarzo2022!$M$5:$S$1707,7,FALSE))=0,"",VLOOKUP(PAccionEnMunicipiosMarzo2022!$B450,PdeAccion_SeguimientoMarzo2022!$M$5:$S$1707,4,FALSE)),"")</f>
        <v/>
      </c>
      <c r="E450" s="76"/>
      <c r="F450" s="76"/>
      <c r="G450" s="76"/>
      <c r="H450" s="75" t="str">
        <f>+IF(ABS(SUMIF($B$4:$B$1002,B450,$F$4:$F$1002)-IF(ISERROR(VLOOKUP(B450,PdeAccion_SeguimientoMarzo2022!$M$5:$S$1703,7,FALSE)),0,VLOOKUP(B450,PdeAccion_SeguimientoMarzo2022!$M$5:$S$1703,7,FALSE)))=0,"",ABS(SUMIF($B$4:$B$1002,B450,$F$4:$F$1002)-IF(ISERROR(VLOOKUP(B450,PdeAccion_SeguimientoMarzo2022!$M$5:$S$1703,7,FALSE)),0,VLOOKUP(B450,PdeAccion_SeguimientoMarzo2022!$M$5:$S$1703,7,FALSE))))</f>
        <v/>
      </c>
      <c r="I450" s="74" t="str">
        <f t="shared" si="12"/>
        <v/>
      </c>
      <c r="J450" s="75" t="str">
        <f t="shared" si="13"/>
        <v/>
      </c>
    </row>
    <row r="451" spans="1:10" x14ac:dyDescent="0.25">
      <c r="A451" s="69"/>
      <c r="B451" s="68"/>
      <c r="C451" s="74" t="str">
        <f>+IFERROR(IF(LEN(VLOOKUP(PAccionEnMunicipiosMarzo2022!$B451,PdeAccion_SeguimientoMarzo2022!$M$5:$S$1707,7,FALSE))=0,"",VLOOKUP(PAccionEnMunicipiosMarzo2022!B451,PdeAccion_SeguimientoMarzo2022!$M$5:$S$1707,7,FALSE)),"")</f>
        <v/>
      </c>
      <c r="D451" s="74" t="str">
        <f>+IFERROR(IF(LEN(VLOOKUP(PAccionEnMunicipiosMarzo2022!$B451,PdeAccion_SeguimientoMarzo2022!$M$5:$S$1707,7,FALSE))=0,"",VLOOKUP(PAccionEnMunicipiosMarzo2022!$B451,PdeAccion_SeguimientoMarzo2022!$M$5:$S$1707,4,FALSE)),"")</f>
        <v/>
      </c>
      <c r="E451" s="76"/>
      <c r="F451" s="76"/>
      <c r="G451" s="76"/>
      <c r="H451" s="75" t="str">
        <f>+IF(ABS(SUMIF($B$4:$B$1002,B451,$F$4:$F$1002)-IF(ISERROR(VLOOKUP(B451,PdeAccion_SeguimientoMarzo2022!$M$5:$S$1703,7,FALSE)),0,VLOOKUP(B451,PdeAccion_SeguimientoMarzo2022!$M$5:$S$1703,7,FALSE)))=0,"",ABS(SUMIF($B$4:$B$1002,B451,$F$4:$F$1002)-IF(ISERROR(VLOOKUP(B451,PdeAccion_SeguimientoMarzo2022!$M$5:$S$1703,7,FALSE)),0,VLOOKUP(B451,PdeAccion_SeguimientoMarzo2022!$M$5:$S$1703,7,FALSE))))</f>
        <v/>
      </c>
      <c r="I451" s="74" t="str">
        <f t="shared" si="12"/>
        <v/>
      </c>
      <c r="J451" s="75" t="str">
        <f t="shared" si="13"/>
        <v/>
      </c>
    </row>
    <row r="452" spans="1:10" x14ac:dyDescent="0.25">
      <c r="A452" s="69"/>
      <c r="B452" s="68"/>
      <c r="C452" s="74" t="str">
        <f>+IFERROR(IF(LEN(VLOOKUP(PAccionEnMunicipiosMarzo2022!$B452,PdeAccion_SeguimientoMarzo2022!$M$5:$S$1707,7,FALSE))=0,"",VLOOKUP(PAccionEnMunicipiosMarzo2022!B452,PdeAccion_SeguimientoMarzo2022!$M$5:$S$1707,7,FALSE)),"")</f>
        <v/>
      </c>
      <c r="D452" s="74" t="str">
        <f>+IFERROR(IF(LEN(VLOOKUP(PAccionEnMunicipiosMarzo2022!$B452,PdeAccion_SeguimientoMarzo2022!$M$5:$S$1707,7,FALSE))=0,"",VLOOKUP(PAccionEnMunicipiosMarzo2022!$B452,PdeAccion_SeguimientoMarzo2022!$M$5:$S$1707,4,FALSE)),"")</f>
        <v/>
      </c>
      <c r="E452" s="76"/>
      <c r="F452" s="76"/>
      <c r="G452" s="76"/>
      <c r="H452" s="75" t="str">
        <f>+IF(ABS(SUMIF($B$4:$B$1002,B452,$F$4:$F$1002)-IF(ISERROR(VLOOKUP(B452,PdeAccion_SeguimientoMarzo2022!$M$5:$S$1703,7,FALSE)),0,VLOOKUP(B452,PdeAccion_SeguimientoMarzo2022!$M$5:$S$1703,7,FALSE)))=0,"",ABS(SUMIF($B$4:$B$1002,B452,$F$4:$F$1002)-IF(ISERROR(VLOOKUP(B452,PdeAccion_SeguimientoMarzo2022!$M$5:$S$1703,7,FALSE)),0,VLOOKUP(B452,PdeAccion_SeguimientoMarzo2022!$M$5:$S$1703,7,FALSE))))</f>
        <v/>
      </c>
      <c r="I452" s="74" t="str">
        <f t="shared" si="12"/>
        <v/>
      </c>
      <c r="J452" s="75" t="str">
        <f t="shared" si="13"/>
        <v/>
      </c>
    </row>
    <row r="453" spans="1:10" x14ac:dyDescent="0.25">
      <c r="A453" s="69"/>
      <c r="B453" s="68"/>
      <c r="C453" s="74" t="str">
        <f>+IFERROR(IF(LEN(VLOOKUP(PAccionEnMunicipiosMarzo2022!$B453,PdeAccion_SeguimientoMarzo2022!$M$5:$S$1707,7,FALSE))=0,"",VLOOKUP(PAccionEnMunicipiosMarzo2022!B453,PdeAccion_SeguimientoMarzo2022!$M$5:$S$1707,7,FALSE)),"")</f>
        <v/>
      </c>
      <c r="D453" s="74" t="str">
        <f>+IFERROR(IF(LEN(VLOOKUP(PAccionEnMunicipiosMarzo2022!$B453,PdeAccion_SeguimientoMarzo2022!$M$5:$S$1707,7,FALSE))=0,"",VLOOKUP(PAccionEnMunicipiosMarzo2022!$B453,PdeAccion_SeguimientoMarzo2022!$M$5:$S$1707,4,FALSE)),"")</f>
        <v/>
      </c>
      <c r="E453" s="76"/>
      <c r="F453" s="76"/>
      <c r="G453" s="76"/>
      <c r="H453" s="75" t="str">
        <f>+IF(ABS(SUMIF($B$4:$B$1002,B453,$F$4:$F$1002)-IF(ISERROR(VLOOKUP(B453,PdeAccion_SeguimientoMarzo2022!$M$5:$S$1703,7,FALSE)),0,VLOOKUP(B453,PdeAccion_SeguimientoMarzo2022!$M$5:$S$1703,7,FALSE)))=0,"",ABS(SUMIF($B$4:$B$1002,B453,$F$4:$F$1002)-IF(ISERROR(VLOOKUP(B453,PdeAccion_SeguimientoMarzo2022!$M$5:$S$1703,7,FALSE)),0,VLOOKUP(B453,PdeAccion_SeguimientoMarzo2022!$M$5:$S$1703,7,FALSE))))</f>
        <v/>
      </c>
      <c r="I453" s="74" t="str">
        <f t="shared" ref="I453:I516" si="14">+B453&amp;E453</f>
        <v/>
      </c>
      <c r="J453" s="75" t="str">
        <f t="shared" ref="J453:J516" si="15">+IF(IF(LEN(I453)&gt;0,COUNTIF($I$4:$I$1002,I453),"")=1,"",IF(LEN(I453)&gt;0,COUNTIF($I$4:$I$1002,I453),""))</f>
        <v/>
      </c>
    </row>
    <row r="454" spans="1:10" x14ac:dyDescent="0.25">
      <c r="A454" s="69"/>
      <c r="B454" s="68"/>
      <c r="C454" s="74" t="str">
        <f>+IFERROR(IF(LEN(VLOOKUP(PAccionEnMunicipiosMarzo2022!$B454,PdeAccion_SeguimientoMarzo2022!$M$5:$S$1707,7,FALSE))=0,"",VLOOKUP(PAccionEnMunicipiosMarzo2022!B454,PdeAccion_SeguimientoMarzo2022!$M$5:$S$1707,7,FALSE)),"")</f>
        <v/>
      </c>
      <c r="D454" s="74" t="str">
        <f>+IFERROR(IF(LEN(VLOOKUP(PAccionEnMunicipiosMarzo2022!$B454,PdeAccion_SeguimientoMarzo2022!$M$5:$S$1707,7,FALSE))=0,"",VLOOKUP(PAccionEnMunicipiosMarzo2022!$B454,PdeAccion_SeguimientoMarzo2022!$M$5:$S$1707,4,FALSE)),"")</f>
        <v/>
      </c>
      <c r="E454" s="76"/>
      <c r="F454" s="76"/>
      <c r="G454" s="76"/>
      <c r="H454" s="75" t="str">
        <f>+IF(ABS(SUMIF($B$4:$B$1002,B454,$F$4:$F$1002)-IF(ISERROR(VLOOKUP(B454,PdeAccion_SeguimientoMarzo2022!$M$5:$S$1703,7,FALSE)),0,VLOOKUP(B454,PdeAccion_SeguimientoMarzo2022!$M$5:$S$1703,7,FALSE)))=0,"",ABS(SUMIF($B$4:$B$1002,B454,$F$4:$F$1002)-IF(ISERROR(VLOOKUP(B454,PdeAccion_SeguimientoMarzo2022!$M$5:$S$1703,7,FALSE)),0,VLOOKUP(B454,PdeAccion_SeguimientoMarzo2022!$M$5:$S$1703,7,FALSE))))</f>
        <v/>
      </c>
      <c r="I454" s="74" t="str">
        <f t="shared" si="14"/>
        <v/>
      </c>
      <c r="J454" s="75" t="str">
        <f t="shared" si="15"/>
        <v/>
      </c>
    </row>
    <row r="455" spans="1:10" x14ac:dyDescent="0.25">
      <c r="A455" s="69"/>
      <c r="B455" s="68"/>
      <c r="C455" s="74" t="str">
        <f>+IFERROR(IF(LEN(VLOOKUP(PAccionEnMunicipiosMarzo2022!$B455,PdeAccion_SeguimientoMarzo2022!$M$5:$S$1707,7,FALSE))=0,"",VLOOKUP(PAccionEnMunicipiosMarzo2022!B455,PdeAccion_SeguimientoMarzo2022!$M$5:$S$1707,7,FALSE)),"")</f>
        <v/>
      </c>
      <c r="D455" s="74" t="str">
        <f>+IFERROR(IF(LEN(VLOOKUP(PAccionEnMunicipiosMarzo2022!$B455,PdeAccion_SeguimientoMarzo2022!$M$5:$S$1707,7,FALSE))=0,"",VLOOKUP(PAccionEnMunicipiosMarzo2022!$B455,PdeAccion_SeguimientoMarzo2022!$M$5:$S$1707,4,FALSE)),"")</f>
        <v/>
      </c>
      <c r="E455" s="76"/>
      <c r="F455" s="76"/>
      <c r="G455" s="76"/>
      <c r="H455" s="75" t="str">
        <f>+IF(ABS(SUMIF($B$4:$B$1002,B455,$F$4:$F$1002)-IF(ISERROR(VLOOKUP(B455,PdeAccion_SeguimientoMarzo2022!$M$5:$S$1703,7,FALSE)),0,VLOOKUP(B455,PdeAccion_SeguimientoMarzo2022!$M$5:$S$1703,7,FALSE)))=0,"",ABS(SUMIF($B$4:$B$1002,B455,$F$4:$F$1002)-IF(ISERROR(VLOOKUP(B455,PdeAccion_SeguimientoMarzo2022!$M$5:$S$1703,7,FALSE)),0,VLOOKUP(B455,PdeAccion_SeguimientoMarzo2022!$M$5:$S$1703,7,FALSE))))</f>
        <v/>
      </c>
      <c r="I455" s="74" t="str">
        <f t="shared" si="14"/>
        <v/>
      </c>
      <c r="J455" s="75" t="str">
        <f t="shared" si="15"/>
        <v/>
      </c>
    </row>
    <row r="456" spans="1:10" x14ac:dyDescent="0.25">
      <c r="A456" s="69"/>
      <c r="B456" s="68"/>
      <c r="C456" s="74" t="str">
        <f>+IFERROR(IF(LEN(VLOOKUP(PAccionEnMunicipiosMarzo2022!$B456,PdeAccion_SeguimientoMarzo2022!$M$5:$S$1707,7,FALSE))=0,"",VLOOKUP(PAccionEnMunicipiosMarzo2022!B456,PdeAccion_SeguimientoMarzo2022!$M$5:$S$1707,7,FALSE)),"")</f>
        <v/>
      </c>
      <c r="D456" s="74" t="str">
        <f>+IFERROR(IF(LEN(VLOOKUP(PAccionEnMunicipiosMarzo2022!$B456,PdeAccion_SeguimientoMarzo2022!$M$5:$S$1707,7,FALSE))=0,"",VLOOKUP(PAccionEnMunicipiosMarzo2022!$B456,PdeAccion_SeguimientoMarzo2022!$M$5:$S$1707,4,FALSE)),"")</f>
        <v/>
      </c>
      <c r="E456" s="76"/>
      <c r="F456" s="76"/>
      <c r="G456" s="76"/>
      <c r="H456" s="75" t="str">
        <f>+IF(ABS(SUMIF($B$4:$B$1002,B456,$F$4:$F$1002)-IF(ISERROR(VLOOKUP(B456,PdeAccion_SeguimientoMarzo2022!$M$5:$S$1703,7,FALSE)),0,VLOOKUP(B456,PdeAccion_SeguimientoMarzo2022!$M$5:$S$1703,7,FALSE)))=0,"",ABS(SUMIF($B$4:$B$1002,B456,$F$4:$F$1002)-IF(ISERROR(VLOOKUP(B456,PdeAccion_SeguimientoMarzo2022!$M$5:$S$1703,7,FALSE)),0,VLOOKUP(B456,PdeAccion_SeguimientoMarzo2022!$M$5:$S$1703,7,FALSE))))</f>
        <v/>
      </c>
      <c r="I456" s="74" t="str">
        <f t="shared" si="14"/>
        <v/>
      </c>
      <c r="J456" s="75" t="str">
        <f t="shared" si="15"/>
        <v/>
      </c>
    </row>
    <row r="457" spans="1:10" x14ac:dyDescent="0.25">
      <c r="A457" s="69"/>
      <c r="B457" s="68"/>
      <c r="C457" s="74" t="str">
        <f>+IFERROR(IF(LEN(VLOOKUP(PAccionEnMunicipiosMarzo2022!$B457,PdeAccion_SeguimientoMarzo2022!$M$5:$S$1707,7,FALSE))=0,"",VLOOKUP(PAccionEnMunicipiosMarzo2022!B457,PdeAccion_SeguimientoMarzo2022!$M$5:$S$1707,7,FALSE)),"")</f>
        <v/>
      </c>
      <c r="D457" s="74" t="str">
        <f>+IFERROR(IF(LEN(VLOOKUP(PAccionEnMunicipiosMarzo2022!$B457,PdeAccion_SeguimientoMarzo2022!$M$5:$S$1707,7,FALSE))=0,"",VLOOKUP(PAccionEnMunicipiosMarzo2022!$B457,PdeAccion_SeguimientoMarzo2022!$M$5:$S$1707,4,FALSE)),"")</f>
        <v/>
      </c>
      <c r="E457" s="76"/>
      <c r="F457" s="76"/>
      <c r="G457" s="76"/>
      <c r="H457" s="75" t="str">
        <f>+IF(ABS(SUMIF($B$4:$B$1002,B457,$F$4:$F$1002)-IF(ISERROR(VLOOKUP(B457,PdeAccion_SeguimientoMarzo2022!$M$5:$S$1703,7,FALSE)),0,VLOOKUP(B457,PdeAccion_SeguimientoMarzo2022!$M$5:$S$1703,7,FALSE)))=0,"",ABS(SUMIF($B$4:$B$1002,B457,$F$4:$F$1002)-IF(ISERROR(VLOOKUP(B457,PdeAccion_SeguimientoMarzo2022!$M$5:$S$1703,7,FALSE)),0,VLOOKUP(B457,PdeAccion_SeguimientoMarzo2022!$M$5:$S$1703,7,FALSE))))</f>
        <v/>
      </c>
      <c r="I457" s="74" t="str">
        <f t="shared" si="14"/>
        <v/>
      </c>
      <c r="J457" s="75" t="str">
        <f t="shared" si="15"/>
        <v/>
      </c>
    </row>
    <row r="458" spans="1:10" x14ac:dyDescent="0.25">
      <c r="A458" s="69"/>
      <c r="B458" s="68"/>
      <c r="C458" s="74" t="str">
        <f>+IFERROR(IF(LEN(VLOOKUP(PAccionEnMunicipiosMarzo2022!$B458,PdeAccion_SeguimientoMarzo2022!$M$5:$S$1707,7,FALSE))=0,"",VLOOKUP(PAccionEnMunicipiosMarzo2022!B458,PdeAccion_SeguimientoMarzo2022!$M$5:$S$1707,7,FALSE)),"")</f>
        <v/>
      </c>
      <c r="D458" s="74" t="str">
        <f>+IFERROR(IF(LEN(VLOOKUP(PAccionEnMunicipiosMarzo2022!$B458,PdeAccion_SeguimientoMarzo2022!$M$5:$S$1707,7,FALSE))=0,"",VLOOKUP(PAccionEnMunicipiosMarzo2022!$B458,PdeAccion_SeguimientoMarzo2022!$M$5:$S$1707,4,FALSE)),"")</f>
        <v/>
      </c>
      <c r="E458" s="76"/>
      <c r="F458" s="76"/>
      <c r="G458" s="76"/>
      <c r="H458" s="75" t="str">
        <f>+IF(ABS(SUMIF($B$4:$B$1002,B458,$F$4:$F$1002)-IF(ISERROR(VLOOKUP(B458,PdeAccion_SeguimientoMarzo2022!$M$5:$S$1703,7,FALSE)),0,VLOOKUP(B458,PdeAccion_SeguimientoMarzo2022!$M$5:$S$1703,7,FALSE)))=0,"",ABS(SUMIF($B$4:$B$1002,B458,$F$4:$F$1002)-IF(ISERROR(VLOOKUP(B458,PdeAccion_SeguimientoMarzo2022!$M$5:$S$1703,7,FALSE)),0,VLOOKUP(B458,PdeAccion_SeguimientoMarzo2022!$M$5:$S$1703,7,FALSE))))</f>
        <v/>
      </c>
      <c r="I458" s="74" t="str">
        <f t="shared" si="14"/>
        <v/>
      </c>
      <c r="J458" s="75" t="str">
        <f t="shared" si="15"/>
        <v/>
      </c>
    </row>
    <row r="459" spans="1:10" x14ac:dyDescent="0.25">
      <c r="A459" s="69"/>
      <c r="B459" s="68"/>
      <c r="C459" s="74" t="str">
        <f>+IFERROR(IF(LEN(VLOOKUP(PAccionEnMunicipiosMarzo2022!$B459,PdeAccion_SeguimientoMarzo2022!$M$5:$S$1707,7,FALSE))=0,"",VLOOKUP(PAccionEnMunicipiosMarzo2022!B459,PdeAccion_SeguimientoMarzo2022!$M$5:$S$1707,7,FALSE)),"")</f>
        <v/>
      </c>
      <c r="D459" s="74" t="str">
        <f>+IFERROR(IF(LEN(VLOOKUP(PAccionEnMunicipiosMarzo2022!$B459,PdeAccion_SeguimientoMarzo2022!$M$5:$S$1707,7,FALSE))=0,"",VLOOKUP(PAccionEnMunicipiosMarzo2022!$B459,PdeAccion_SeguimientoMarzo2022!$M$5:$S$1707,4,FALSE)),"")</f>
        <v/>
      </c>
      <c r="E459" s="76"/>
      <c r="F459" s="76"/>
      <c r="G459" s="76"/>
      <c r="H459" s="75" t="str">
        <f>+IF(ABS(SUMIF($B$4:$B$1002,B459,$F$4:$F$1002)-IF(ISERROR(VLOOKUP(B459,PdeAccion_SeguimientoMarzo2022!$M$5:$S$1703,7,FALSE)),0,VLOOKUP(B459,PdeAccion_SeguimientoMarzo2022!$M$5:$S$1703,7,FALSE)))=0,"",ABS(SUMIF($B$4:$B$1002,B459,$F$4:$F$1002)-IF(ISERROR(VLOOKUP(B459,PdeAccion_SeguimientoMarzo2022!$M$5:$S$1703,7,FALSE)),0,VLOOKUP(B459,PdeAccion_SeguimientoMarzo2022!$M$5:$S$1703,7,FALSE))))</f>
        <v/>
      </c>
      <c r="I459" s="74" t="str">
        <f t="shared" si="14"/>
        <v/>
      </c>
      <c r="J459" s="75" t="str">
        <f t="shared" si="15"/>
        <v/>
      </c>
    </row>
    <row r="460" spans="1:10" x14ac:dyDescent="0.25">
      <c r="A460" s="69"/>
      <c r="B460" s="68"/>
      <c r="C460" s="74" t="str">
        <f>+IFERROR(IF(LEN(VLOOKUP(PAccionEnMunicipiosMarzo2022!$B460,PdeAccion_SeguimientoMarzo2022!$M$5:$S$1707,7,FALSE))=0,"",VLOOKUP(PAccionEnMunicipiosMarzo2022!B460,PdeAccion_SeguimientoMarzo2022!$M$5:$S$1707,7,FALSE)),"")</f>
        <v/>
      </c>
      <c r="D460" s="74" t="str">
        <f>+IFERROR(IF(LEN(VLOOKUP(PAccionEnMunicipiosMarzo2022!$B460,PdeAccion_SeguimientoMarzo2022!$M$5:$S$1707,7,FALSE))=0,"",VLOOKUP(PAccionEnMunicipiosMarzo2022!$B460,PdeAccion_SeguimientoMarzo2022!$M$5:$S$1707,4,FALSE)),"")</f>
        <v/>
      </c>
      <c r="E460" s="76"/>
      <c r="F460" s="76"/>
      <c r="G460" s="76"/>
      <c r="H460" s="75" t="str">
        <f>+IF(ABS(SUMIF($B$4:$B$1002,B460,$F$4:$F$1002)-IF(ISERROR(VLOOKUP(B460,PdeAccion_SeguimientoMarzo2022!$M$5:$S$1703,7,FALSE)),0,VLOOKUP(B460,PdeAccion_SeguimientoMarzo2022!$M$5:$S$1703,7,FALSE)))=0,"",ABS(SUMIF($B$4:$B$1002,B460,$F$4:$F$1002)-IF(ISERROR(VLOOKUP(B460,PdeAccion_SeguimientoMarzo2022!$M$5:$S$1703,7,FALSE)),0,VLOOKUP(B460,PdeAccion_SeguimientoMarzo2022!$M$5:$S$1703,7,FALSE))))</f>
        <v/>
      </c>
      <c r="I460" s="74" t="str">
        <f t="shared" si="14"/>
        <v/>
      </c>
      <c r="J460" s="75" t="str">
        <f t="shared" si="15"/>
        <v/>
      </c>
    </row>
    <row r="461" spans="1:10" x14ac:dyDescent="0.25">
      <c r="A461" s="69"/>
      <c r="B461" s="68"/>
      <c r="C461" s="74" t="str">
        <f>+IFERROR(IF(LEN(VLOOKUP(PAccionEnMunicipiosMarzo2022!$B461,PdeAccion_SeguimientoMarzo2022!$M$5:$S$1707,7,FALSE))=0,"",VLOOKUP(PAccionEnMunicipiosMarzo2022!B461,PdeAccion_SeguimientoMarzo2022!$M$5:$S$1707,7,FALSE)),"")</f>
        <v/>
      </c>
      <c r="D461" s="74" t="str">
        <f>+IFERROR(IF(LEN(VLOOKUP(PAccionEnMunicipiosMarzo2022!$B461,PdeAccion_SeguimientoMarzo2022!$M$5:$S$1707,7,FALSE))=0,"",VLOOKUP(PAccionEnMunicipiosMarzo2022!$B461,PdeAccion_SeguimientoMarzo2022!$M$5:$S$1707,4,FALSE)),"")</f>
        <v/>
      </c>
      <c r="E461" s="76"/>
      <c r="F461" s="76"/>
      <c r="G461" s="76"/>
      <c r="H461" s="75" t="str">
        <f>+IF(ABS(SUMIF($B$4:$B$1002,B461,$F$4:$F$1002)-IF(ISERROR(VLOOKUP(B461,PdeAccion_SeguimientoMarzo2022!$M$5:$S$1703,7,FALSE)),0,VLOOKUP(B461,PdeAccion_SeguimientoMarzo2022!$M$5:$S$1703,7,FALSE)))=0,"",ABS(SUMIF($B$4:$B$1002,B461,$F$4:$F$1002)-IF(ISERROR(VLOOKUP(B461,PdeAccion_SeguimientoMarzo2022!$M$5:$S$1703,7,FALSE)),0,VLOOKUP(B461,PdeAccion_SeguimientoMarzo2022!$M$5:$S$1703,7,FALSE))))</f>
        <v/>
      </c>
      <c r="I461" s="74" t="str">
        <f t="shared" si="14"/>
        <v/>
      </c>
      <c r="J461" s="75" t="str">
        <f t="shared" si="15"/>
        <v/>
      </c>
    </row>
    <row r="462" spans="1:10" x14ac:dyDescent="0.25">
      <c r="A462" s="69"/>
      <c r="B462" s="68"/>
      <c r="C462" s="74" t="str">
        <f>+IFERROR(IF(LEN(VLOOKUP(PAccionEnMunicipiosMarzo2022!$B462,PdeAccion_SeguimientoMarzo2022!$M$5:$S$1707,7,FALSE))=0,"",VLOOKUP(PAccionEnMunicipiosMarzo2022!B462,PdeAccion_SeguimientoMarzo2022!$M$5:$S$1707,7,FALSE)),"")</f>
        <v/>
      </c>
      <c r="D462" s="74" t="str">
        <f>+IFERROR(IF(LEN(VLOOKUP(PAccionEnMunicipiosMarzo2022!$B462,PdeAccion_SeguimientoMarzo2022!$M$5:$S$1707,7,FALSE))=0,"",VLOOKUP(PAccionEnMunicipiosMarzo2022!$B462,PdeAccion_SeguimientoMarzo2022!$M$5:$S$1707,4,FALSE)),"")</f>
        <v/>
      </c>
      <c r="E462" s="76"/>
      <c r="F462" s="76"/>
      <c r="G462" s="76"/>
      <c r="H462" s="75" t="str">
        <f>+IF(ABS(SUMIF($B$4:$B$1002,B462,$F$4:$F$1002)-IF(ISERROR(VLOOKUP(B462,PdeAccion_SeguimientoMarzo2022!$M$5:$S$1703,7,FALSE)),0,VLOOKUP(B462,PdeAccion_SeguimientoMarzo2022!$M$5:$S$1703,7,FALSE)))=0,"",ABS(SUMIF($B$4:$B$1002,B462,$F$4:$F$1002)-IF(ISERROR(VLOOKUP(B462,PdeAccion_SeguimientoMarzo2022!$M$5:$S$1703,7,FALSE)),0,VLOOKUP(B462,PdeAccion_SeguimientoMarzo2022!$M$5:$S$1703,7,FALSE))))</f>
        <v/>
      </c>
      <c r="I462" s="74" t="str">
        <f t="shared" si="14"/>
        <v/>
      </c>
      <c r="J462" s="75" t="str">
        <f t="shared" si="15"/>
        <v/>
      </c>
    </row>
    <row r="463" spans="1:10" x14ac:dyDescent="0.25">
      <c r="A463" s="69"/>
      <c r="B463" s="68"/>
      <c r="C463" s="74" t="str">
        <f>+IFERROR(IF(LEN(VLOOKUP(PAccionEnMunicipiosMarzo2022!$B463,PdeAccion_SeguimientoMarzo2022!$M$5:$S$1707,7,FALSE))=0,"",VLOOKUP(PAccionEnMunicipiosMarzo2022!B463,PdeAccion_SeguimientoMarzo2022!$M$5:$S$1707,7,FALSE)),"")</f>
        <v/>
      </c>
      <c r="D463" s="74" t="str">
        <f>+IFERROR(IF(LEN(VLOOKUP(PAccionEnMunicipiosMarzo2022!$B463,PdeAccion_SeguimientoMarzo2022!$M$5:$S$1707,7,FALSE))=0,"",VLOOKUP(PAccionEnMunicipiosMarzo2022!$B463,PdeAccion_SeguimientoMarzo2022!$M$5:$S$1707,4,FALSE)),"")</f>
        <v/>
      </c>
      <c r="E463" s="76"/>
      <c r="F463" s="76"/>
      <c r="G463" s="76"/>
      <c r="H463" s="75" t="str">
        <f>+IF(ABS(SUMIF($B$4:$B$1002,B463,$F$4:$F$1002)-IF(ISERROR(VLOOKUP(B463,PdeAccion_SeguimientoMarzo2022!$M$5:$S$1703,7,FALSE)),0,VLOOKUP(B463,PdeAccion_SeguimientoMarzo2022!$M$5:$S$1703,7,FALSE)))=0,"",ABS(SUMIF($B$4:$B$1002,B463,$F$4:$F$1002)-IF(ISERROR(VLOOKUP(B463,PdeAccion_SeguimientoMarzo2022!$M$5:$S$1703,7,FALSE)),0,VLOOKUP(B463,PdeAccion_SeguimientoMarzo2022!$M$5:$S$1703,7,FALSE))))</f>
        <v/>
      </c>
      <c r="I463" s="74" t="str">
        <f t="shared" si="14"/>
        <v/>
      </c>
      <c r="J463" s="75" t="str">
        <f t="shared" si="15"/>
        <v/>
      </c>
    </row>
    <row r="464" spans="1:10" x14ac:dyDescent="0.25">
      <c r="A464" s="69"/>
      <c r="B464" s="68"/>
      <c r="C464" s="74" t="str">
        <f>+IFERROR(IF(LEN(VLOOKUP(PAccionEnMunicipiosMarzo2022!$B464,PdeAccion_SeguimientoMarzo2022!$M$5:$S$1707,7,FALSE))=0,"",VLOOKUP(PAccionEnMunicipiosMarzo2022!B464,PdeAccion_SeguimientoMarzo2022!$M$5:$S$1707,7,FALSE)),"")</f>
        <v/>
      </c>
      <c r="D464" s="74" t="str">
        <f>+IFERROR(IF(LEN(VLOOKUP(PAccionEnMunicipiosMarzo2022!$B464,PdeAccion_SeguimientoMarzo2022!$M$5:$S$1707,7,FALSE))=0,"",VLOOKUP(PAccionEnMunicipiosMarzo2022!$B464,PdeAccion_SeguimientoMarzo2022!$M$5:$S$1707,4,FALSE)),"")</f>
        <v/>
      </c>
      <c r="E464" s="76"/>
      <c r="F464" s="76"/>
      <c r="G464" s="76"/>
      <c r="H464" s="75" t="str">
        <f>+IF(ABS(SUMIF($B$4:$B$1002,B464,$F$4:$F$1002)-IF(ISERROR(VLOOKUP(B464,PdeAccion_SeguimientoMarzo2022!$M$5:$S$1703,7,FALSE)),0,VLOOKUP(B464,PdeAccion_SeguimientoMarzo2022!$M$5:$S$1703,7,FALSE)))=0,"",ABS(SUMIF($B$4:$B$1002,B464,$F$4:$F$1002)-IF(ISERROR(VLOOKUP(B464,PdeAccion_SeguimientoMarzo2022!$M$5:$S$1703,7,FALSE)),0,VLOOKUP(B464,PdeAccion_SeguimientoMarzo2022!$M$5:$S$1703,7,FALSE))))</f>
        <v/>
      </c>
      <c r="I464" s="74" t="str">
        <f t="shared" si="14"/>
        <v/>
      </c>
      <c r="J464" s="75" t="str">
        <f t="shared" si="15"/>
        <v/>
      </c>
    </row>
    <row r="465" spans="1:10" x14ac:dyDescent="0.25">
      <c r="A465" s="69"/>
      <c r="B465" s="68"/>
      <c r="C465" s="74" t="str">
        <f>+IFERROR(IF(LEN(VLOOKUP(PAccionEnMunicipiosMarzo2022!$B465,PdeAccion_SeguimientoMarzo2022!$M$5:$S$1707,7,FALSE))=0,"",VLOOKUP(PAccionEnMunicipiosMarzo2022!B465,PdeAccion_SeguimientoMarzo2022!$M$5:$S$1707,7,FALSE)),"")</f>
        <v/>
      </c>
      <c r="D465" s="74" t="str">
        <f>+IFERROR(IF(LEN(VLOOKUP(PAccionEnMunicipiosMarzo2022!$B465,PdeAccion_SeguimientoMarzo2022!$M$5:$S$1707,7,FALSE))=0,"",VLOOKUP(PAccionEnMunicipiosMarzo2022!$B465,PdeAccion_SeguimientoMarzo2022!$M$5:$S$1707,4,FALSE)),"")</f>
        <v/>
      </c>
      <c r="E465" s="76"/>
      <c r="F465" s="76"/>
      <c r="G465" s="76"/>
      <c r="H465" s="75" t="str">
        <f>+IF(ABS(SUMIF($B$4:$B$1002,B465,$F$4:$F$1002)-IF(ISERROR(VLOOKUP(B465,PdeAccion_SeguimientoMarzo2022!$M$5:$S$1703,7,FALSE)),0,VLOOKUP(B465,PdeAccion_SeguimientoMarzo2022!$M$5:$S$1703,7,FALSE)))=0,"",ABS(SUMIF($B$4:$B$1002,B465,$F$4:$F$1002)-IF(ISERROR(VLOOKUP(B465,PdeAccion_SeguimientoMarzo2022!$M$5:$S$1703,7,FALSE)),0,VLOOKUP(B465,PdeAccion_SeguimientoMarzo2022!$M$5:$S$1703,7,FALSE))))</f>
        <v/>
      </c>
      <c r="I465" s="74" t="str">
        <f t="shared" si="14"/>
        <v/>
      </c>
      <c r="J465" s="75" t="str">
        <f t="shared" si="15"/>
        <v/>
      </c>
    </row>
    <row r="466" spans="1:10" x14ac:dyDescent="0.25">
      <c r="A466" s="69"/>
      <c r="B466" s="68"/>
      <c r="C466" s="74" t="str">
        <f>+IFERROR(IF(LEN(VLOOKUP(PAccionEnMunicipiosMarzo2022!$B466,PdeAccion_SeguimientoMarzo2022!$M$5:$S$1707,7,FALSE))=0,"",VLOOKUP(PAccionEnMunicipiosMarzo2022!B466,PdeAccion_SeguimientoMarzo2022!$M$5:$S$1707,7,FALSE)),"")</f>
        <v/>
      </c>
      <c r="D466" s="74" t="str">
        <f>+IFERROR(IF(LEN(VLOOKUP(PAccionEnMunicipiosMarzo2022!$B466,PdeAccion_SeguimientoMarzo2022!$M$5:$S$1707,7,FALSE))=0,"",VLOOKUP(PAccionEnMunicipiosMarzo2022!$B466,PdeAccion_SeguimientoMarzo2022!$M$5:$S$1707,4,FALSE)),"")</f>
        <v/>
      </c>
      <c r="E466" s="76"/>
      <c r="F466" s="76"/>
      <c r="G466" s="76"/>
      <c r="H466" s="75" t="str">
        <f>+IF(ABS(SUMIF($B$4:$B$1002,B466,$F$4:$F$1002)-IF(ISERROR(VLOOKUP(B466,PdeAccion_SeguimientoMarzo2022!$M$5:$S$1703,7,FALSE)),0,VLOOKUP(B466,PdeAccion_SeguimientoMarzo2022!$M$5:$S$1703,7,FALSE)))=0,"",ABS(SUMIF($B$4:$B$1002,B466,$F$4:$F$1002)-IF(ISERROR(VLOOKUP(B466,PdeAccion_SeguimientoMarzo2022!$M$5:$S$1703,7,FALSE)),0,VLOOKUP(B466,PdeAccion_SeguimientoMarzo2022!$M$5:$S$1703,7,FALSE))))</f>
        <v/>
      </c>
      <c r="I466" s="74" t="str">
        <f t="shared" si="14"/>
        <v/>
      </c>
      <c r="J466" s="75" t="str">
        <f t="shared" si="15"/>
        <v/>
      </c>
    </row>
    <row r="467" spans="1:10" x14ac:dyDescent="0.25">
      <c r="A467" s="69"/>
      <c r="B467" s="68"/>
      <c r="C467" s="74" t="str">
        <f>+IFERROR(IF(LEN(VLOOKUP(PAccionEnMunicipiosMarzo2022!$B467,PdeAccion_SeguimientoMarzo2022!$M$5:$S$1707,7,FALSE))=0,"",VLOOKUP(PAccionEnMunicipiosMarzo2022!B467,PdeAccion_SeguimientoMarzo2022!$M$5:$S$1707,7,FALSE)),"")</f>
        <v/>
      </c>
      <c r="D467" s="74" t="str">
        <f>+IFERROR(IF(LEN(VLOOKUP(PAccionEnMunicipiosMarzo2022!$B467,PdeAccion_SeguimientoMarzo2022!$M$5:$S$1707,7,FALSE))=0,"",VLOOKUP(PAccionEnMunicipiosMarzo2022!$B467,PdeAccion_SeguimientoMarzo2022!$M$5:$S$1707,4,FALSE)),"")</f>
        <v/>
      </c>
      <c r="E467" s="76"/>
      <c r="F467" s="76"/>
      <c r="G467" s="76"/>
      <c r="H467" s="75" t="str">
        <f>+IF(ABS(SUMIF($B$4:$B$1002,B467,$F$4:$F$1002)-IF(ISERROR(VLOOKUP(B467,PdeAccion_SeguimientoMarzo2022!$M$5:$S$1703,7,FALSE)),0,VLOOKUP(B467,PdeAccion_SeguimientoMarzo2022!$M$5:$S$1703,7,FALSE)))=0,"",ABS(SUMIF($B$4:$B$1002,B467,$F$4:$F$1002)-IF(ISERROR(VLOOKUP(B467,PdeAccion_SeguimientoMarzo2022!$M$5:$S$1703,7,FALSE)),0,VLOOKUP(B467,PdeAccion_SeguimientoMarzo2022!$M$5:$S$1703,7,FALSE))))</f>
        <v/>
      </c>
      <c r="I467" s="74" t="str">
        <f t="shared" si="14"/>
        <v/>
      </c>
      <c r="J467" s="75" t="str">
        <f t="shared" si="15"/>
        <v/>
      </c>
    </row>
    <row r="468" spans="1:10" x14ac:dyDescent="0.25">
      <c r="A468" s="69"/>
      <c r="B468" s="68"/>
      <c r="C468" s="74" t="str">
        <f>+IFERROR(IF(LEN(VLOOKUP(PAccionEnMunicipiosMarzo2022!$B468,PdeAccion_SeguimientoMarzo2022!$M$5:$S$1707,7,FALSE))=0,"",VLOOKUP(PAccionEnMunicipiosMarzo2022!B468,PdeAccion_SeguimientoMarzo2022!$M$5:$S$1707,7,FALSE)),"")</f>
        <v/>
      </c>
      <c r="D468" s="74" t="str">
        <f>+IFERROR(IF(LEN(VLOOKUP(PAccionEnMunicipiosMarzo2022!$B468,PdeAccion_SeguimientoMarzo2022!$M$5:$S$1707,7,FALSE))=0,"",VLOOKUP(PAccionEnMunicipiosMarzo2022!$B468,PdeAccion_SeguimientoMarzo2022!$M$5:$S$1707,4,FALSE)),"")</f>
        <v/>
      </c>
      <c r="E468" s="76"/>
      <c r="F468" s="76"/>
      <c r="G468" s="76"/>
      <c r="H468" s="75" t="str">
        <f>+IF(ABS(SUMIF($B$4:$B$1002,B468,$F$4:$F$1002)-IF(ISERROR(VLOOKUP(B468,PdeAccion_SeguimientoMarzo2022!$M$5:$S$1703,7,FALSE)),0,VLOOKUP(B468,PdeAccion_SeguimientoMarzo2022!$M$5:$S$1703,7,FALSE)))=0,"",ABS(SUMIF($B$4:$B$1002,B468,$F$4:$F$1002)-IF(ISERROR(VLOOKUP(B468,PdeAccion_SeguimientoMarzo2022!$M$5:$S$1703,7,FALSE)),0,VLOOKUP(B468,PdeAccion_SeguimientoMarzo2022!$M$5:$S$1703,7,FALSE))))</f>
        <v/>
      </c>
      <c r="I468" s="74" t="str">
        <f t="shared" si="14"/>
        <v/>
      </c>
      <c r="J468" s="75" t="str">
        <f t="shared" si="15"/>
        <v/>
      </c>
    </row>
    <row r="469" spans="1:10" x14ac:dyDescent="0.25">
      <c r="A469" s="69"/>
      <c r="B469" s="68"/>
      <c r="C469" s="74" t="str">
        <f>+IFERROR(IF(LEN(VLOOKUP(PAccionEnMunicipiosMarzo2022!$B469,PdeAccion_SeguimientoMarzo2022!$M$5:$S$1707,7,FALSE))=0,"",VLOOKUP(PAccionEnMunicipiosMarzo2022!B469,PdeAccion_SeguimientoMarzo2022!$M$5:$S$1707,7,FALSE)),"")</f>
        <v/>
      </c>
      <c r="D469" s="74" t="str">
        <f>+IFERROR(IF(LEN(VLOOKUP(PAccionEnMunicipiosMarzo2022!$B469,PdeAccion_SeguimientoMarzo2022!$M$5:$S$1707,7,FALSE))=0,"",VLOOKUP(PAccionEnMunicipiosMarzo2022!$B469,PdeAccion_SeguimientoMarzo2022!$M$5:$S$1707,4,FALSE)),"")</f>
        <v/>
      </c>
      <c r="E469" s="76"/>
      <c r="F469" s="76"/>
      <c r="G469" s="76"/>
      <c r="H469" s="75" t="str">
        <f>+IF(ABS(SUMIF($B$4:$B$1002,B469,$F$4:$F$1002)-IF(ISERROR(VLOOKUP(B469,PdeAccion_SeguimientoMarzo2022!$M$5:$S$1703,7,FALSE)),0,VLOOKUP(B469,PdeAccion_SeguimientoMarzo2022!$M$5:$S$1703,7,FALSE)))=0,"",ABS(SUMIF($B$4:$B$1002,B469,$F$4:$F$1002)-IF(ISERROR(VLOOKUP(B469,PdeAccion_SeguimientoMarzo2022!$M$5:$S$1703,7,FALSE)),0,VLOOKUP(B469,PdeAccion_SeguimientoMarzo2022!$M$5:$S$1703,7,FALSE))))</f>
        <v/>
      </c>
      <c r="I469" s="74" t="str">
        <f t="shared" si="14"/>
        <v/>
      </c>
      <c r="J469" s="75" t="str">
        <f t="shared" si="15"/>
        <v/>
      </c>
    </row>
    <row r="470" spans="1:10" x14ac:dyDescent="0.25">
      <c r="A470" s="69"/>
      <c r="B470" s="68"/>
      <c r="C470" s="74" t="str">
        <f>+IFERROR(IF(LEN(VLOOKUP(PAccionEnMunicipiosMarzo2022!$B470,PdeAccion_SeguimientoMarzo2022!$M$5:$S$1707,7,FALSE))=0,"",VLOOKUP(PAccionEnMunicipiosMarzo2022!B470,PdeAccion_SeguimientoMarzo2022!$M$5:$S$1707,7,FALSE)),"")</f>
        <v/>
      </c>
      <c r="D470" s="74" t="str">
        <f>+IFERROR(IF(LEN(VLOOKUP(PAccionEnMunicipiosMarzo2022!$B470,PdeAccion_SeguimientoMarzo2022!$M$5:$S$1707,7,FALSE))=0,"",VLOOKUP(PAccionEnMunicipiosMarzo2022!$B470,PdeAccion_SeguimientoMarzo2022!$M$5:$S$1707,4,FALSE)),"")</f>
        <v/>
      </c>
      <c r="E470" s="76"/>
      <c r="F470" s="76"/>
      <c r="G470" s="76"/>
      <c r="H470" s="75" t="str">
        <f>+IF(ABS(SUMIF($B$4:$B$1002,B470,$F$4:$F$1002)-IF(ISERROR(VLOOKUP(B470,PdeAccion_SeguimientoMarzo2022!$M$5:$S$1703,7,FALSE)),0,VLOOKUP(B470,PdeAccion_SeguimientoMarzo2022!$M$5:$S$1703,7,FALSE)))=0,"",ABS(SUMIF($B$4:$B$1002,B470,$F$4:$F$1002)-IF(ISERROR(VLOOKUP(B470,PdeAccion_SeguimientoMarzo2022!$M$5:$S$1703,7,FALSE)),0,VLOOKUP(B470,PdeAccion_SeguimientoMarzo2022!$M$5:$S$1703,7,FALSE))))</f>
        <v/>
      </c>
      <c r="I470" s="74" t="str">
        <f t="shared" si="14"/>
        <v/>
      </c>
      <c r="J470" s="75" t="str">
        <f t="shared" si="15"/>
        <v/>
      </c>
    </row>
    <row r="471" spans="1:10" x14ac:dyDescent="0.25">
      <c r="A471" s="69"/>
      <c r="B471" s="68"/>
      <c r="C471" s="74" t="str">
        <f>+IFERROR(IF(LEN(VLOOKUP(PAccionEnMunicipiosMarzo2022!$B471,PdeAccion_SeguimientoMarzo2022!$M$5:$S$1707,7,FALSE))=0,"",VLOOKUP(PAccionEnMunicipiosMarzo2022!B471,PdeAccion_SeguimientoMarzo2022!$M$5:$S$1707,7,FALSE)),"")</f>
        <v/>
      </c>
      <c r="D471" s="74" t="str">
        <f>+IFERROR(IF(LEN(VLOOKUP(PAccionEnMunicipiosMarzo2022!$B471,PdeAccion_SeguimientoMarzo2022!$M$5:$S$1707,7,FALSE))=0,"",VLOOKUP(PAccionEnMunicipiosMarzo2022!$B471,PdeAccion_SeguimientoMarzo2022!$M$5:$S$1707,4,FALSE)),"")</f>
        <v/>
      </c>
      <c r="E471" s="76"/>
      <c r="F471" s="76"/>
      <c r="G471" s="76"/>
      <c r="H471" s="75" t="str">
        <f>+IF(ABS(SUMIF($B$4:$B$1002,B471,$F$4:$F$1002)-IF(ISERROR(VLOOKUP(B471,PdeAccion_SeguimientoMarzo2022!$M$5:$S$1703,7,FALSE)),0,VLOOKUP(B471,PdeAccion_SeguimientoMarzo2022!$M$5:$S$1703,7,FALSE)))=0,"",ABS(SUMIF($B$4:$B$1002,B471,$F$4:$F$1002)-IF(ISERROR(VLOOKUP(B471,PdeAccion_SeguimientoMarzo2022!$M$5:$S$1703,7,FALSE)),0,VLOOKUP(B471,PdeAccion_SeguimientoMarzo2022!$M$5:$S$1703,7,FALSE))))</f>
        <v/>
      </c>
      <c r="I471" s="74" t="str">
        <f t="shared" si="14"/>
        <v/>
      </c>
      <c r="J471" s="75" t="str">
        <f t="shared" si="15"/>
        <v/>
      </c>
    </row>
    <row r="472" spans="1:10" x14ac:dyDescent="0.25">
      <c r="A472" s="69"/>
      <c r="B472" s="68"/>
      <c r="C472" s="74" t="str">
        <f>+IFERROR(IF(LEN(VLOOKUP(PAccionEnMunicipiosMarzo2022!$B472,PdeAccion_SeguimientoMarzo2022!$M$5:$S$1707,7,FALSE))=0,"",VLOOKUP(PAccionEnMunicipiosMarzo2022!B472,PdeAccion_SeguimientoMarzo2022!$M$5:$S$1707,7,FALSE)),"")</f>
        <v/>
      </c>
      <c r="D472" s="74" t="str">
        <f>+IFERROR(IF(LEN(VLOOKUP(PAccionEnMunicipiosMarzo2022!$B472,PdeAccion_SeguimientoMarzo2022!$M$5:$S$1707,7,FALSE))=0,"",VLOOKUP(PAccionEnMunicipiosMarzo2022!$B472,PdeAccion_SeguimientoMarzo2022!$M$5:$S$1707,4,FALSE)),"")</f>
        <v/>
      </c>
      <c r="E472" s="76"/>
      <c r="F472" s="76"/>
      <c r="G472" s="76"/>
      <c r="H472" s="75" t="str">
        <f>+IF(ABS(SUMIF($B$4:$B$1002,B472,$F$4:$F$1002)-IF(ISERROR(VLOOKUP(B472,PdeAccion_SeguimientoMarzo2022!$M$5:$S$1703,7,FALSE)),0,VLOOKUP(B472,PdeAccion_SeguimientoMarzo2022!$M$5:$S$1703,7,FALSE)))=0,"",ABS(SUMIF($B$4:$B$1002,B472,$F$4:$F$1002)-IF(ISERROR(VLOOKUP(B472,PdeAccion_SeguimientoMarzo2022!$M$5:$S$1703,7,FALSE)),0,VLOOKUP(B472,PdeAccion_SeguimientoMarzo2022!$M$5:$S$1703,7,FALSE))))</f>
        <v/>
      </c>
      <c r="I472" s="74" t="str">
        <f t="shared" si="14"/>
        <v/>
      </c>
      <c r="J472" s="75" t="str">
        <f t="shared" si="15"/>
        <v/>
      </c>
    </row>
    <row r="473" spans="1:10" x14ac:dyDescent="0.25">
      <c r="A473" s="69"/>
      <c r="B473" s="68"/>
      <c r="C473" s="74" t="str">
        <f>+IFERROR(IF(LEN(VLOOKUP(PAccionEnMunicipiosMarzo2022!$B473,PdeAccion_SeguimientoMarzo2022!$M$5:$S$1707,7,FALSE))=0,"",VLOOKUP(PAccionEnMunicipiosMarzo2022!B473,PdeAccion_SeguimientoMarzo2022!$M$5:$S$1707,7,FALSE)),"")</f>
        <v/>
      </c>
      <c r="D473" s="74" t="str">
        <f>+IFERROR(IF(LEN(VLOOKUP(PAccionEnMunicipiosMarzo2022!$B473,PdeAccion_SeguimientoMarzo2022!$M$5:$S$1707,7,FALSE))=0,"",VLOOKUP(PAccionEnMunicipiosMarzo2022!$B473,PdeAccion_SeguimientoMarzo2022!$M$5:$S$1707,4,FALSE)),"")</f>
        <v/>
      </c>
      <c r="E473" s="76"/>
      <c r="F473" s="76"/>
      <c r="G473" s="76"/>
      <c r="H473" s="75" t="str">
        <f>+IF(ABS(SUMIF($B$4:$B$1002,B473,$F$4:$F$1002)-IF(ISERROR(VLOOKUP(B473,PdeAccion_SeguimientoMarzo2022!$M$5:$S$1703,7,FALSE)),0,VLOOKUP(B473,PdeAccion_SeguimientoMarzo2022!$M$5:$S$1703,7,FALSE)))=0,"",ABS(SUMIF($B$4:$B$1002,B473,$F$4:$F$1002)-IF(ISERROR(VLOOKUP(B473,PdeAccion_SeguimientoMarzo2022!$M$5:$S$1703,7,FALSE)),0,VLOOKUP(B473,PdeAccion_SeguimientoMarzo2022!$M$5:$S$1703,7,FALSE))))</f>
        <v/>
      </c>
      <c r="I473" s="74" t="str">
        <f t="shared" si="14"/>
        <v/>
      </c>
      <c r="J473" s="75" t="str">
        <f t="shared" si="15"/>
        <v/>
      </c>
    </row>
    <row r="474" spans="1:10" x14ac:dyDescent="0.25">
      <c r="A474" s="69"/>
      <c r="B474" s="68"/>
      <c r="C474" s="74" t="str">
        <f>+IFERROR(IF(LEN(VLOOKUP(PAccionEnMunicipiosMarzo2022!$B474,PdeAccion_SeguimientoMarzo2022!$M$5:$S$1707,7,FALSE))=0,"",VLOOKUP(PAccionEnMunicipiosMarzo2022!B474,PdeAccion_SeguimientoMarzo2022!$M$5:$S$1707,7,FALSE)),"")</f>
        <v/>
      </c>
      <c r="D474" s="74" t="str">
        <f>+IFERROR(IF(LEN(VLOOKUP(PAccionEnMunicipiosMarzo2022!$B474,PdeAccion_SeguimientoMarzo2022!$M$5:$S$1707,7,FALSE))=0,"",VLOOKUP(PAccionEnMunicipiosMarzo2022!$B474,PdeAccion_SeguimientoMarzo2022!$M$5:$S$1707,4,FALSE)),"")</f>
        <v/>
      </c>
      <c r="E474" s="76"/>
      <c r="F474" s="76"/>
      <c r="G474" s="76"/>
      <c r="H474" s="75" t="str">
        <f>+IF(ABS(SUMIF($B$4:$B$1002,B474,$F$4:$F$1002)-IF(ISERROR(VLOOKUP(B474,PdeAccion_SeguimientoMarzo2022!$M$5:$S$1703,7,FALSE)),0,VLOOKUP(B474,PdeAccion_SeguimientoMarzo2022!$M$5:$S$1703,7,FALSE)))=0,"",ABS(SUMIF($B$4:$B$1002,B474,$F$4:$F$1002)-IF(ISERROR(VLOOKUP(B474,PdeAccion_SeguimientoMarzo2022!$M$5:$S$1703,7,FALSE)),0,VLOOKUP(B474,PdeAccion_SeguimientoMarzo2022!$M$5:$S$1703,7,FALSE))))</f>
        <v/>
      </c>
      <c r="I474" s="74" t="str">
        <f t="shared" si="14"/>
        <v/>
      </c>
      <c r="J474" s="75" t="str">
        <f t="shared" si="15"/>
        <v/>
      </c>
    </row>
    <row r="475" spans="1:10" x14ac:dyDescent="0.25">
      <c r="A475" s="69"/>
      <c r="B475" s="68"/>
      <c r="C475" s="74" t="str">
        <f>+IFERROR(IF(LEN(VLOOKUP(PAccionEnMunicipiosMarzo2022!$B475,PdeAccion_SeguimientoMarzo2022!$M$5:$S$1707,7,FALSE))=0,"",VLOOKUP(PAccionEnMunicipiosMarzo2022!B475,PdeAccion_SeguimientoMarzo2022!$M$5:$S$1707,7,FALSE)),"")</f>
        <v/>
      </c>
      <c r="D475" s="74" t="str">
        <f>+IFERROR(IF(LEN(VLOOKUP(PAccionEnMunicipiosMarzo2022!$B475,PdeAccion_SeguimientoMarzo2022!$M$5:$S$1707,7,FALSE))=0,"",VLOOKUP(PAccionEnMunicipiosMarzo2022!$B475,PdeAccion_SeguimientoMarzo2022!$M$5:$S$1707,4,FALSE)),"")</f>
        <v/>
      </c>
      <c r="E475" s="76"/>
      <c r="F475" s="76"/>
      <c r="G475" s="76"/>
      <c r="H475" s="75" t="str">
        <f>+IF(ABS(SUMIF($B$4:$B$1002,B475,$F$4:$F$1002)-IF(ISERROR(VLOOKUP(B475,PdeAccion_SeguimientoMarzo2022!$M$5:$S$1703,7,FALSE)),0,VLOOKUP(B475,PdeAccion_SeguimientoMarzo2022!$M$5:$S$1703,7,FALSE)))=0,"",ABS(SUMIF($B$4:$B$1002,B475,$F$4:$F$1002)-IF(ISERROR(VLOOKUP(B475,PdeAccion_SeguimientoMarzo2022!$M$5:$S$1703,7,FALSE)),0,VLOOKUP(B475,PdeAccion_SeguimientoMarzo2022!$M$5:$S$1703,7,FALSE))))</f>
        <v/>
      </c>
      <c r="I475" s="74" t="str">
        <f t="shared" si="14"/>
        <v/>
      </c>
      <c r="J475" s="75" t="str">
        <f t="shared" si="15"/>
        <v/>
      </c>
    </row>
    <row r="476" spans="1:10" x14ac:dyDescent="0.25">
      <c r="A476" s="69"/>
      <c r="B476" s="68"/>
      <c r="C476" s="74" t="str">
        <f>+IFERROR(IF(LEN(VLOOKUP(PAccionEnMunicipiosMarzo2022!$B476,PdeAccion_SeguimientoMarzo2022!$M$5:$S$1707,7,FALSE))=0,"",VLOOKUP(PAccionEnMunicipiosMarzo2022!B476,PdeAccion_SeguimientoMarzo2022!$M$5:$S$1707,7,FALSE)),"")</f>
        <v/>
      </c>
      <c r="D476" s="74" t="str">
        <f>+IFERROR(IF(LEN(VLOOKUP(PAccionEnMunicipiosMarzo2022!$B476,PdeAccion_SeguimientoMarzo2022!$M$5:$S$1707,7,FALSE))=0,"",VLOOKUP(PAccionEnMunicipiosMarzo2022!$B476,PdeAccion_SeguimientoMarzo2022!$M$5:$S$1707,4,FALSE)),"")</f>
        <v/>
      </c>
      <c r="E476" s="76"/>
      <c r="F476" s="76"/>
      <c r="G476" s="76"/>
      <c r="H476" s="75" t="str">
        <f>+IF(ABS(SUMIF($B$4:$B$1002,B476,$F$4:$F$1002)-IF(ISERROR(VLOOKUP(B476,PdeAccion_SeguimientoMarzo2022!$M$5:$S$1703,7,FALSE)),0,VLOOKUP(B476,PdeAccion_SeguimientoMarzo2022!$M$5:$S$1703,7,FALSE)))=0,"",ABS(SUMIF($B$4:$B$1002,B476,$F$4:$F$1002)-IF(ISERROR(VLOOKUP(B476,PdeAccion_SeguimientoMarzo2022!$M$5:$S$1703,7,FALSE)),0,VLOOKUP(B476,PdeAccion_SeguimientoMarzo2022!$M$5:$S$1703,7,FALSE))))</f>
        <v/>
      </c>
      <c r="I476" s="74" t="str">
        <f t="shared" si="14"/>
        <v/>
      </c>
      <c r="J476" s="75" t="str">
        <f t="shared" si="15"/>
        <v/>
      </c>
    </row>
    <row r="477" spans="1:10" x14ac:dyDescent="0.25">
      <c r="A477" s="69"/>
      <c r="B477" s="68"/>
      <c r="C477" s="74" t="str">
        <f>+IFERROR(IF(LEN(VLOOKUP(PAccionEnMunicipiosMarzo2022!$B477,PdeAccion_SeguimientoMarzo2022!$M$5:$S$1707,7,FALSE))=0,"",VLOOKUP(PAccionEnMunicipiosMarzo2022!B477,PdeAccion_SeguimientoMarzo2022!$M$5:$S$1707,7,FALSE)),"")</f>
        <v/>
      </c>
      <c r="D477" s="74" t="str">
        <f>+IFERROR(IF(LEN(VLOOKUP(PAccionEnMunicipiosMarzo2022!$B477,PdeAccion_SeguimientoMarzo2022!$M$5:$S$1707,7,FALSE))=0,"",VLOOKUP(PAccionEnMunicipiosMarzo2022!$B477,PdeAccion_SeguimientoMarzo2022!$M$5:$S$1707,4,FALSE)),"")</f>
        <v/>
      </c>
      <c r="E477" s="76"/>
      <c r="F477" s="76"/>
      <c r="G477" s="76"/>
      <c r="H477" s="75" t="str">
        <f>+IF(ABS(SUMIF($B$4:$B$1002,B477,$F$4:$F$1002)-IF(ISERROR(VLOOKUP(B477,PdeAccion_SeguimientoMarzo2022!$M$5:$S$1703,7,FALSE)),0,VLOOKUP(B477,PdeAccion_SeguimientoMarzo2022!$M$5:$S$1703,7,FALSE)))=0,"",ABS(SUMIF($B$4:$B$1002,B477,$F$4:$F$1002)-IF(ISERROR(VLOOKUP(B477,PdeAccion_SeguimientoMarzo2022!$M$5:$S$1703,7,FALSE)),0,VLOOKUP(B477,PdeAccion_SeguimientoMarzo2022!$M$5:$S$1703,7,FALSE))))</f>
        <v/>
      </c>
      <c r="I477" s="74" t="str">
        <f t="shared" si="14"/>
        <v/>
      </c>
      <c r="J477" s="75" t="str">
        <f t="shared" si="15"/>
        <v/>
      </c>
    </row>
    <row r="478" spans="1:10" x14ac:dyDescent="0.25">
      <c r="A478" s="69"/>
      <c r="B478" s="68"/>
      <c r="C478" s="74" t="str">
        <f>+IFERROR(IF(LEN(VLOOKUP(PAccionEnMunicipiosMarzo2022!$B478,PdeAccion_SeguimientoMarzo2022!$M$5:$S$1707,7,FALSE))=0,"",VLOOKUP(PAccionEnMunicipiosMarzo2022!B478,PdeAccion_SeguimientoMarzo2022!$M$5:$S$1707,7,FALSE)),"")</f>
        <v/>
      </c>
      <c r="D478" s="74" t="str">
        <f>+IFERROR(IF(LEN(VLOOKUP(PAccionEnMunicipiosMarzo2022!$B478,PdeAccion_SeguimientoMarzo2022!$M$5:$S$1707,7,FALSE))=0,"",VLOOKUP(PAccionEnMunicipiosMarzo2022!$B478,PdeAccion_SeguimientoMarzo2022!$M$5:$S$1707,4,FALSE)),"")</f>
        <v/>
      </c>
      <c r="E478" s="76"/>
      <c r="F478" s="76"/>
      <c r="G478" s="76"/>
      <c r="H478" s="75" t="str">
        <f>+IF(ABS(SUMIF($B$4:$B$1002,B478,$F$4:$F$1002)-IF(ISERROR(VLOOKUP(B478,PdeAccion_SeguimientoMarzo2022!$M$5:$S$1703,7,FALSE)),0,VLOOKUP(B478,PdeAccion_SeguimientoMarzo2022!$M$5:$S$1703,7,FALSE)))=0,"",ABS(SUMIF($B$4:$B$1002,B478,$F$4:$F$1002)-IF(ISERROR(VLOOKUP(B478,PdeAccion_SeguimientoMarzo2022!$M$5:$S$1703,7,FALSE)),0,VLOOKUP(B478,PdeAccion_SeguimientoMarzo2022!$M$5:$S$1703,7,FALSE))))</f>
        <v/>
      </c>
      <c r="I478" s="74" t="str">
        <f t="shared" si="14"/>
        <v/>
      </c>
      <c r="J478" s="75" t="str">
        <f t="shared" si="15"/>
        <v/>
      </c>
    </row>
    <row r="479" spans="1:10" x14ac:dyDescent="0.25">
      <c r="A479" s="69"/>
      <c r="B479" s="68"/>
      <c r="C479" s="74" t="str">
        <f>+IFERROR(IF(LEN(VLOOKUP(PAccionEnMunicipiosMarzo2022!$B479,PdeAccion_SeguimientoMarzo2022!$M$5:$S$1707,7,FALSE))=0,"",VLOOKUP(PAccionEnMunicipiosMarzo2022!B479,PdeAccion_SeguimientoMarzo2022!$M$5:$S$1707,7,FALSE)),"")</f>
        <v/>
      </c>
      <c r="D479" s="74" t="str">
        <f>+IFERROR(IF(LEN(VLOOKUP(PAccionEnMunicipiosMarzo2022!$B479,PdeAccion_SeguimientoMarzo2022!$M$5:$S$1707,7,FALSE))=0,"",VLOOKUP(PAccionEnMunicipiosMarzo2022!$B479,PdeAccion_SeguimientoMarzo2022!$M$5:$S$1707,4,FALSE)),"")</f>
        <v/>
      </c>
      <c r="E479" s="76"/>
      <c r="F479" s="76"/>
      <c r="G479" s="76"/>
      <c r="H479" s="75" t="str">
        <f>+IF(ABS(SUMIF($B$4:$B$1002,B479,$F$4:$F$1002)-IF(ISERROR(VLOOKUP(B479,PdeAccion_SeguimientoMarzo2022!$M$5:$S$1703,7,FALSE)),0,VLOOKUP(B479,PdeAccion_SeguimientoMarzo2022!$M$5:$S$1703,7,FALSE)))=0,"",ABS(SUMIF($B$4:$B$1002,B479,$F$4:$F$1002)-IF(ISERROR(VLOOKUP(B479,PdeAccion_SeguimientoMarzo2022!$M$5:$S$1703,7,FALSE)),0,VLOOKUP(B479,PdeAccion_SeguimientoMarzo2022!$M$5:$S$1703,7,FALSE))))</f>
        <v/>
      </c>
      <c r="I479" s="74" t="str">
        <f t="shared" si="14"/>
        <v/>
      </c>
      <c r="J479" s="75" t="str">
        <f t="shared" si="15"/>
        <v/>
      </c>
    </row>
    <row r="480" spans="1:10" x14ac:dyDescent="0.25">
      <c r="A480" s="69"/>
      <c r="B480" s="68"/>
      <c r="C480" s="74" t="str">
        <f>+IFERROR(IF(LEN(VLOOKUP(PAccionEnMunicipiosMarzo2022!$B480,PdeAccion_SeguimientoMarzo2022!$M$5:$S$1707,7,FALSE))=0,"",VLOOKUP(PAccionEnMunicipiosMarzo2022!B480,PdeAccion_SeguimientoMarzo2022!$M$5:$S$1707,7,FALSE)),"")</f>
        <v/>
      </c>
      <c r="D480" s="74" t="str">
        <f>+IFERROR(IF(LEN(VLOOKUP(PAccionEnMunicipiosMarzo2022!$B480,PdeAccion_SeguimientoMarzo2022!$M$5:$S$1707,7,FALSE))=0,"",VLOOKUP(PAccionEnMunicipiosMarzo2022!$B480,PdeAccion_SeguimientoMarzo2022!$M$5:$S$1707,4,FALSE)),"")</f>
        <v/>
      </c>
      <c r="E480" s="76"/>
      <c r="F480" s="76"/>
      <c r="G480" s="76"/>
      <c r="H480" s="75" t="str">
        <f>+IF(ABS(SUMIF($B$4:$B$1002,B480,$F$4:$F$1002)-IF(ISERROR(VLOOKUP(B480,PdeAccion_SeguimientoMarzo2022!$M$5:$S$1703,7,FALSE)),0,VLOOKUP(B480,PdeAccion_SeguimientoMarzo2022!$M$5:$S$1703,7,FALSE)))=0,"",ABS(SUMIF($B$4:$B$1002,B480,$F$4:$F$1002)-IF(ISERROR(VLOOKUP(B480,PdeAccion_SeguimientoMarzo2022!$M$5:$S$1703,7,FALSE)),0,VLOOKUP(B480,PdeAccion_SeguimientoMarzo2022!$M$5:$S$1703,7,FALSE))))</f>
        <v/>
      </c>
      <c r="I480" s="74" t="str">
        <f t="shared" si="14"/>
        <v/>
      </c>
      <c r="J480" s="75" t="str">
        <f t="shared" si="15"/>
        <v/>
      </c>
    </row>
    <row r="481" spans="1:10" x14ac:dyDescent="0.25">
      <c r="A481" s="69"/>
      <c r="B481" s="68"/>
      <c r="C481" s="74" t="str">
        <f>+IFERROR(IF(LEN(VLOOKUP(PAccionEnMunicipiosMarzo2022!$B481,PdeAccion_SeguimientoMarzo2022!$M$5:$S$1707,7,FALSE))=0,"",VLOOKUP(PAccionEnMunicipiosMarzo2022!B481,PdeAccion_SeguimientoMarzo2022!$M$5:$S$1707,7,FALSE)),"")</f>
        <v/>
      </c>
      <c r="D481" s="74" t="str">
        <f>+IFERROR(IF(LEN(VLOOKUP(PAccionEnMunicipiosMarzo2022!$B481,PdeAccion_SeguimientoMarzo2022!$M$5:$S$1707,7,FALSE))=0,"",VLOOKUP(PAccionEnMunicipiosMarzo2022!$B481,PdeAccion_SeguimientoMarzo2022!$M$5:$S$1707,4,FALSE)),"")</f>
        <v/>
      </c>
      <c r="E481" s="76"/>
      <c r="F481" s="76"/>
      <c r="G481" s="76"/>
      <c r="H481" s="75" t="str">
        <f>+IF(ABS(SUMIF($B$4:$B$1002,B481,$F$4:$F$1002)-IF(ISERROR(VLOOKUP(B481,PdeAccion_SeguimientoMarzo2022!$M$5:$S$1703,7,FALSE)),0,VLOOKUP(B481,PdeAccion_SeguimientoMarzo2022!$M$5:$S$1703,7,FALSE)))=0,"",ABS(SUMIF($B$4:$B$1002,B481,$F$4:$F$1002)-IF(ISERROR(VLOOKUP(B481,PdeAccion_SeguimientoMarzo2022!$M$5:$S$1703,7,FALSE)),0,VLOOKUP(B481,PdeAccion_SeguimientoMarzo2022!$M$5:$S$1703,7,FALSE))))</f>
        <v/>
      </c>
      <c r="I481" s="74" t="str">
        <f t="shared" si="14"/>
        <v/>
      </c>
      <c r="J481" s="75" t="str">
        <f t="shared" si="15"/>
        <v/>
      </c>
    </row>
    <row r="482" spans="1:10" x14ac:dyDescent="0.25">
      <c r="A482" s="69"/>
      <c r="B482" s="68"/>
      <c r="C482" s="74" t="str">
        <f>+IFERROR(IF(LEN(VLOOKUP(PAccionEnMunicipiosMarzo2022!$B482,PdeAccion_SeguimientoMarzo2022!$M$5:$S$1707,7,FALSE))=0,"",VLOOKUP(PAccionEnMunicipiosMarzo2022!B482,PdeAccion_SeguimientoMarzo2022!$M$5:$S$1707,7,FALSE)),"")</f>
        <v/>
      </c>
      <c r="D482" s="74" t="str">
        <f>+IFERROR(IF(LEN(VLOOKUP(PAccionEnMunicipiosMarzo2022!$B482,PdeAccion_SeguimientoMarzo2022!$M$5:$S$1707,7,FALSE))=0,"",VLOOKUP(PAccionEnMunicipiosMarzo2022!$B482,PdeAccion_SeguimientoMarzo2022!$M$5:$S$1707,4,FALSE)),"")</f>
        <v/>
      </c>
      <c r="E482" s="76"/>
      <c r="F482" s="76"/>
      <c r="G482" s="76"/>
      <c r="H482" s="75" t="str">
        <f>+IF(ABS(SUMIF($B$4:$B$1002,B482,$F$4:$F$1002)-IF(ISERROR(VLOOKUP(B482,PdeAccion_SeguimientoMarzo2022!$M$5:$S$1703,7,FALSE)),0,VLOOKUP(B482,PdeAccion_SeguimientoMarzo2022!$M$5:$S$1703,7,FALSE)))=0,"",ABS(SUMIF($B$4:$B$1002,B482,$F$4:$F$1002)-IF(ISERROR(VLOOKUP(B482,PdeAccion_SeguimientoMarzo2022!$M$5:$S$1703,7,FALSE)),0,VLOOKUP(B482,PdeAccion_SeguimientoMarzo2022!$M$5:$S$1703,7,FALSE))))</f>
        <v/>
      </c>
      <c r="I482" s="74" t="str">
        <f t="shared" si="14"/>
        <v/>
      </c>
      <c r="J482" s="75" t="str">
        <f t="shared" si="15"/>
        <v/>
      </c>
    </row>
    <row r="483" spans="1:10" x14ac:dyDescent="0.25">
      <c r="A483" s="69"/>
      <c r="B483" s="68"/>
      <c r="C483" s="74" t="str">
        <f>+IFERROR(IF(LEN(VLOOKUP(PAccionEnMunicipiosMarzo2022!$B483,PdeAccion_SeguimientoMarzo2022!$M$5:$S$1707,7,FALSE))=0,"",VLOOKUP(PAccionEnMunicipiosMarzo2022!B483,PdeAccion_SeguimientoMarzo2022!$M$5:$S$1707,7,FALSE)),"")</f>
        <v/>
      </c>
      <c r="D483" s="74" t="str">
        <f>+IFERROR(IF(LEN(VLOOKUP(PAccionEnMunicipiosMarzo2022!$B483,PdeAccion_SeguimientoMarzo2022!$M$5:$S$1707,7,FALSE))=0,"",VLOOKUP(PAccionEnMunicipiosMarzo2022!$B483,PdeAccion_SeguimientoMarzo2022!$M$5:$S$1707,4,FALSE)),"")</f>
        <v/>
      </c>
      <c r="E483" s="76"/>
      <c r="F483" s="76"/>
      <c r="G483" s="76"/>
      <c r="H483" s="75" t="str">
        <f>+IF(ABS(SUMIF($B$4:$B$1002,B483,$F$4:$F$1002)-IF(ISERROR(VLOOKUP(B483,PdeAccion_SeguimientoMarzo2022!$M$5:$S$1703,7,FALSE)),0,VLOOKUP(B483,PdeAccion_SeguimientoMarzo2022!$M$5:$S$1703,7,FALSE)))=0,"",ABS(SUMIF($B$4:$B$1002,B483,$F$4:$F$1002)-IF(ISERROR(VLOOKUP(B483,PdeAccion_SeguimientoMarzo2022!$M$5:$S$1703,7,FALSE)),0,VLOOKUP(B483,PdeAccion_SeguimientoMarzo2022!$M$5:$S$1703,7,FALSE))))</f>
        <v/>
      </c>
      <c r="I483" s="74" t="str">
        <f t="shared" si="14"/>
        <v/>
      </c>
      <c r="J483" s="75" t="str">
        <f t="shared" si="15"/>
        <v/>
      </c>
    </row>
    <row r="484" spans="1:10" x14ac:dyDescent="0.25">
      <c r="A484" s="69"/>
      <c r="B484" s="68"/>
      <c r="C484" s="74" t="str">
        <f>+IFERROR(IF(LEN(VLOOKUP(PAccionEnMunicipiosMarzo2022!$B484,PdeAccion_SeguimientoMarzo2022!$M$5:$S$1707,7,FALSE))=0,"",VLOOKUP(PAccionEnMunicipiosMarzo2022!B484,PdeAccion_SeguimientoMarzo2022!$M$5:$S$1707,7,FALSE)),"")</f>
        <v/>
      </c>
      <c r="D484" s="74" t="str">
        <f>+IFERROR(IF(LEN(VLOOKUP(PAccionEnMunicipiosMarzo2022!$B484,PdeAccion_SeguimientoMarzo2022!$M$5:$S$1707,7,FALSE))=0,"",VLOOKUP(PAccionEnMunicipiosMarzo2022!$B484,PdeAccion_SeguimientoMarzo2022!$M$5:$S$1707,4,FALSE)),"")</f>
        <v/>
      </c>
      <c r="E484" s="76"/>
      <c r="F484" s="76"/>
      <c r="G484" s="76"/>
      <c r="H484" s="75" t="str">
        <f>+IF(ABS(SUMIF($B$4:$B$1002,B484,$F$4:$F$1002)-IF(ISERROR(VLOOKUP(B484,PdeAccion_SeguimientoMarzo2022!$M$5:$S$1703,7,FALSE)),0,VLOOKUP(B484,PdeAccion_SeguimientoMarzo2022!$M$5:$S$1703,7,FALSE)))=0,"",ABS(SUMIF($B$4:$B$1002,B484,$F$4:$F$1002)-IF(ISERROR(VLOOKUP(B484,PdeAccion_SeguimientoMarzo2022!$M$5:$S$1703,7,FALSE)),0,VLOOKUP(B484,PdeAccion_SeguimientoMarzo2022!$M$5:$S$1703,7,FALSE))))</f>
        <v/>
      </c>
      <c r="I484" s="74" t="str">
        <f t="shared" si="14"/>
        <v/>
      </c>
      <c r="J484" s="75" t="str">
        <f t="shared" si="15"/>
        <v/>
      </c>
    </row>
    <row r="485" spans="1:10" x14ac:dyDescent="0.25">
      <c r="A485" s="69"/>
      <c r="B485" s="68"/>
      <c r="C485" s="74" t="str">
        <f>+IFERROR(IF(LEN(VLOOKUP(PAccionEnMunicipiosMarzo2022!$B485,PdeAccion_SeguimientoMarzo2022!$M$5:$S$1707,7,FALSE))=0,"",VLOOKUP(PAccionEnMunicipiosMarzo2022!B485,PdeAccion_SeguimientoMarzo2022!$M$5:$S$1707,7,FALSE)),"")</f>
        <v/>
      </c>
      <c r="D485" s="74" t="str">
        <f>+IFERROR(IF(LEN(VLOOKUP(PAccionEnMunicipiosMarzo2022!$B485,PdeAccion_SeguimientoMarzo2022!$M$5:$S$1707,7,FALSE))=0,"",VLOOKUP(PAccionEnMunicipiosMarzo2022!$B485,PdeAccion_SeguimientoMarzo2022!$M$5:$S$1707,4,FALSE)),"")</f>
        <v/>
      </c>
      <c r="E485" s="76"/>
      <c r="F485" s="76"/>
      <c r="G485" s="76"/>
      <c r="H485" s="75" t="str">
        <f>+IF(ABS(SUMIF($B$4:$B$1002,B485,$F$4:$F$1002)-IF(ISERROR(VLOOKUP(B485,PdeAccion_SeguimientoMarzo2022!$M$5:$S$1703,7,FALSE)),0,VLOOKUP(B485,PdeAccion_SeguimientoMarzo2022!$M$5:$S$1703,7,FALSE)))=0,"",ABS(SUMIF($B$4:$B$1002,B485,$F$4:$F$1002)-IF(ISERROR(VLOOKUP(B485,PdeAccion_SeguimientoMarzo2022!$M$5:$S$1703,7,FALSE)),0,VLOOKUP(B485,PdeAccion_SeguimientoMarzo2022!$M$5:$S$1703,7,FALSE))))</f>
        <v/>
      </c>
      <c r="I485" s="74" t="str">
        <f t="shared" si="14"/>
        <v/>
      </c>
      <c r="J485" s="75" t="str">
        <f t="shared" si="15"/>
        <v/>
      </c>
    </row>
    <row r="486" spans="1:10" x14ac:dyDescent="0.25">
      <c r="A486" s="69"/>
      <c r="B486" s="68"/>
      <c r="C486" s="74" t="str">
        <f>+IFERROR(IF(LEN(VLOOKUP(PAccionEnMunicipiosMarzo2022!$B486,PdeAccion_SeguimientoMarzo2022!$M$5:$S$1707,7,FALSE))=0,"",VLOOKUP(PAccionEnMunicipiosMarzo2022!B486,PdeAccion_SeguimientoMarzo2022!$M$5:$S$1707,7,FALSE)),"")</f>
        <v/>
      </c>
      <c r="D486" s="74" t="str">
        <f>+IFERROR(IF(LEN(VLOOKUP(PAccionEnMunicipiosMarzo2022!$B486,PdeAccion_SeguimientoMarzo2022!$M$5:$S$1707,7,FALSE))=0,"",VLOOKUP(PAccionEnMunicipiosMarzo2022!$B486,PdeAccion_SeguimientoMarzo2022!$M$5:$S$1707,4,FALSE)),"")</f>
        <v/>
      </c>
      <c r="E486" s="76"/>
      <c r="F486" s="76"/>
      <c r="G486" s="76"/>
      <c r="H486" s="75" t="str">
        <f>+IF(ABS(SUMIF($B$4:$B$1002,B486,$F$4:$F$1002)-IF(ISERROR(VLOOKUP(B486,PdeAccion_SeguimientoMarzo2022!$M$5:$S$1703,7,FALSE)),0,VLOOKUP(B486,PdeAccion_SeguimientoMarzo2022!$M$5:$S$1703,7,FALSE)))=0,"",ABS(SUMIF($B$4:$B$1002,B486,$F$4:$F$1002)-IF(ISERROR(VLOOKUP(B486,PdeAccion_SeguimientoMarzo2022!$M$5:$S$1703,7,FALSE)),0,VLOOKUP(B486,PdeAccion_SeguimientoMarzo2022!$M$5:$S$1703,7,FALSE))))</f>
        <v/>
      </c>
      <c r="I486" s="74" t="str">
        <f t="shared" si="14"/>
        <v/>
      </c>
      <c r="J486" s="75" t="str">
        <f t="shared" si="15"/>
        <v/>
      </c>
    </row>
    <row r="487" spans="1:10" x14ac:dyDescent="0.25">
      <c r="A487" s="69"/>
      <c r="B487" s="68"/>
      <c r="C487" s="74" t="str">
        <f>+IFERROR(IF(LEN(VLOOKUP(PAccionEnMunicipiosMarzo2022!$B487,PdeAccion_SeguimientoMarzo2022!$M$5:$S$1707,7,FALSE))=0,"",VLOOKUP(PAccionEnMunicipiosMarzo2022!B487,PdeAccion_SeguimientoMarzo2022!$M$5:$S$1707,7,FALSE)),"")</f>
        <v/>
      </c>
      <c r="D487" s="74" t="str">
        <f>+IFERROR(IF(LEN(VLOOKUP(PAccionEnMunicipiosMarzo2022!$B487,PdeAccion_SeguimientoMarzo2022!$M$5:$S$1707,7,FALSE))=0,"",VLOOKUP(PAccionEnMunicipiosMarzo2022!$B487,PdeAccion_SeguimientoMarzo2022!$M$5:$S$1707,4,FALSE)),"")</f>
        <v/>
      </c>
      <c r="E487" s="76"/>
      <c r="F487" s="76"/>
      <c r="G487" s="76"/>
      <c r="H487" s="75" t="str">
        <f>+IF(ABS(SUMIF($B$4:$B$1002,B487,$F$4:$F$1002)-IF(ISERROR(VLOOKUP(B487,PdeAccion_SeguimientoMarzo2022!$M$5:$S$1703,7,FALSE)),0,VLOOKUP(B487,PdeAccion_SeguimientoMarzo2022!$M$5:$S$1703,7,FALSE)))=0,"",ABS(SUMIF($B$4:$B$1002,B487,$F$4:$F$1002)-IF(ISERROR(VLOOKUP(B487,PdeAccion_SeguimientoMarzo2022!$M$5:$S$1703,7,FALSE)),0,VLOOKUP(B487,PdeAccion_SeguimientoMarzo2022!$M$5:$S$1703,7,FALSE))))</f>
        <v/>
      </c>
      <c r="I487" s="74" t="str">
        <f t="shared" si="14"/>
        <v/>
      </c>
      <c r="J487" s="75" t="str">
        <f t="shared" si="15"/>
        <v/>
      </c>
    </row>
    <row r="488" spans="1:10" x14ac:dyDescent="0.25">
      <c r="A488" s="69"/>
      <c r="B488" s="68"/>
      <c r="C488" s="74" t="str">
        <f>+IFERROR(IF(LEN(VLOOKUP(PAccionEnMunicipiosMarzo2022!$B488,PdeAccion_SeguimientoMarzo2022!$M$5:$S$1707,7,FALSE))=0,"",VLOOKUP(PAccionEnMunicipiosMarzo2022!B488,PdeAccion_SeguimientoMarzo2022!$M$5:$S$1707,7,FALSE)),"")</f>
        <v/>
      </c>
      <c r="D488" s="74" t="str">
        <f>+IFERROR(IF(LEN(VLOOKUP(PAccionEnMunicipiosMarzo2022!$B488,PdeAccion_SeguimientoMarzo2022!$M$5:$S$1707,7,FALSE))=0,"",VLOOKUP(PAccionEnMunicipiosMarzo2022!$B488,PdeAccion_SeguimientoMarzo2022!$M$5:$S$1707,4,FALSE)),"")</f>
        <v/>
      </c>
      <c r="E488" s="76"/>
      <c r="F488" s="76"/>
      <c r="G488" s="76"/>
      <c r="H488" s="75" t="str">
        <f>+IF(ABS(SUMIF($B$4:$B$1002,B488,$F$4:$F$1002)-IF(ISERROR(VLOOKUP(B488,PdeAccion_SeguimientoMarzo2022!$M$5:$S$1703,7,FALSE)),0,VLOOKUP(B488,PdeAccion_SeguimientoMarzo2022!$M$5:$S$1703,7,FALSE)))=0,"",ABS(SUMIF($B$4:$B$1002,B488,$F$4:$F$1002)-IF(ISERROR(VLOOKUP(B488,PdeAccion_SeguimientoMarzo2022!$M$5:$S$1703,7,FALSE)),0,VLOOKUP(B488,PdeAccion_SeguimientoMarzo2022!$M$5:$S$1703,7,FALSE))))</f>
        <v/>
      </c>
      <c r="I488" s="74" t="str">
        <f t="shared" si="14"/>
        <v/>
      </c>
      <c r="J488" s="75" t="str">
        <f t="shared" si="15"/>
        <v/>
      </c>
    </row>
    <row r="489" spans="1:10" x14ac:dyDescent="0.25">
      <c r="A489" s="69"/>
      <c r="B489" s="68"/>
      <c r="C489" s="74" t="str">
        <f>+IFERROR(IF(LEN(VLOOKUP(PAccionEnMunicipiosMarzo2022!$B489,PdeAccion_SeguimientoMarzo2022!$M$5:$S$1707,7,FALSE))=0,"",VLOOKUP(PAccionEnMunicipiosMarzo2022!B489,PdeAccion_SeguimientoMarzo2022!$M$5:$S$1707,7,FALSE)),"")</f>
        <v/>
      </c>
      <c r="D489" s="74" t="str">
        <f>+IFERROR(IF(LEN(VLOOKUP(PAccionEnMunicipiosMarzo2022!$B489,PdeAccion_SeguimientoMarzo2022!$M$5:$S$1707,7,FALSE))=0,"",VLOOKUP(PAccionEnMunicipiosMarzo2022!$B489,PdeAccion_SeguimientoMarzo2022!$M$5:$S$1707,4,FALSE)),"")</f>
        <v/>
      </c>
      <c r="E489" s="76"/>
      <c r="F489" s="76"/>
      <c r="G489" s="76"/>
      <c r="H489" s="75" t="str">
        <f>+IF(ABS(SUMIF($B$4:$B$1002,B489,$F$4:$F$1002)-IF(ISERROR(VLOOKUP(B489,PdeAccion_SeguimientoMarzo2022!$M$5:$S$1703,7,FALSE)),0,VLOOKUP(B489,PdeAccion_SeguimientoMarzo2022!$M$5:$S$1703,7,FALSE)))=0,"",ABS(SUMIF($B$4:$B$1002,B489,$F$4:$F$1002)-IF(ISERROR(VLOOKUP(B489,PdeAccion_SeguimientoMarzo2022!$M$5:$S$1703,7,FALSE)),0,VLOOKUP(B489,PdeAccion_SeguimientoMarzo2022!$M$5:$S$1703,7,FALSE))))</f>
        <v/>
      </c>
      <c r="I489" s="74" t="str">
        <f t="shared" si="14"/>
        <v/>
      </c>
      <c r="J489" s="75" t="str">
        <f t="shared" si="15"/>
        <v/>
      </c>
    </row>
    <row r="490" spans="1:10" x14ac:dyDescent="0.25">
      <c r="A490" s="69"/>
      <c r="B490" s="68"/>
      <c r="C490" s="74" t="str">
        <f>+IFERROR(IF(LEN(VLOOKUP(PAccionEnMunicipiosMarzo2022!$B490,PdeAccion_SeguimientoMarzo2022!$M$5:$S$1707,7,FALSE))=0,"",VLOOKUP(PAccionEnMunicipiosMarzo2022!B490,PdeAccion_SeguimientoMarzo2022!$M$5:$S$1707,7,FALSE)),"")</f>
        <v/>
      </c>
      <c r="D490" s="74" t="str">
        <f>+IFERROR(IF(LEN(VLOOKUP(PAccionEnMunicipiosMarzo2022!$B490,PdeAccion_SeguimientoMarzo2022!$M$5:$S$1707,7,FALSE))=0,"",VLOOKUP(PAccionEnMunicipiosMarzo2022!$B490,PdeAccion_SeguimientoMarzo2022!$M$5:$S$1707,4,FALSE)),"")</f>
        <v/>
      </c>
      <c r="E490" s="76"/>
      <c r="F490" s="76"/>
      <c r="G490" s="76"/>
      <c r="H490" s="75" t="str">
        <f>+IF(ABS(SUMIF($B$4:$B$1002,B490,$F$4:$F$1002)-IF(ISERROR(VLOOKUP(B490,PdeAccion_SeguimientoMarzo2022!$M$5:$S$1703,7,FALSE)),0,VLOOKUP(B490,PdeAccion_SeguimientoMarzo2022!$M$5:$S$1703,7,FALSE)))=0,"",ABS(SUMIF($B$4:$B$1002,B490,$F$4:$F$1002)-IF(ISERROR(VLOOKUP(B490,PdeAccion_SeguimientoMarzo2022!$M$5:$S$1703,7,FALSE)),0,VLOOKUP(B490,PdeAccion_SeguimientoMarzo2022!$M$5:$S$1703,7,FALSE))))</f>
        <v/>
      </c>
      <c r="I490" s="74" t="str">
        <f t="shared" si="14"/>
        <v/>
      </c>
      <c r="J490" s="75" t="str">
        <f t="shared" si="15"/>
        <v/>
      </c>
    </row>
    <row r="491" spans="1:10" x14ac:dyDescent="0.25">
      <c r="A491" s="69"/>
      <c r="B491" s="68"/>
      <c r="C491" s="74" t="str">
        <f>+IFERROR(IF(LEN(VLOOKUP(PAccionEnMunicipiosMarzo2022!$B491,PdeAccion_SeguimientoMarzo2022!$M$5:$S$1707,7,FALSE))=0,"",VLOOKUP(PAccionEnMunicipiosMarzo2022!B491,PdeAccion_SeguimientoMarzo2022!$M$5:$S$1707,7,FALSE)),"")</f>
        <v/>
      </c>
      <c r="D491" s="74" t="str">
        <f>+IFERROR(IF(LEN(VLOOKUP(PAccionEnMunicipiosMarzo2022!$B491,PdeAccion_SeguimientoMarzo2022!$M$5:$S$1707,7,FALSE))=0,"",VLOOKUP(PAccionEnMunicipiosMarzo2022!$B491,PdeAccion_SeguimientoMarzo2022!$M$5:$S$1707,4,FALSE)),"")</f>
        <v/>
      </c>
      <c r="E491" s="76"/>
      <c r="F491" s="76"/>
      <c r="G491" s="76"/>
      <c r="H491" s="75" t="str">
        <f>+IF(ABS(SUMIF($B$4:$B$1002,B491,$F$4:$F$1002)-IF(ISERROR(VLOOKUP(B491,PdeAccion_SeguimientoMarzo2022!$M$5:$S$1703,7,FALSE)),0,VLOOKUP(B491,PdeAccion_SeguimientoMarzo2022!$M$5:$S$1703,7,FALSE)))=0,"",ABS(SUMIF($B$4:$B$1002,B491,$F$4:$F$1002)-IF(ISERROR(VLOOKUP(B491,PdeAccion_SeguimientoMarzo2022!$M$5:$S$1703,7,FALSE)),0,VLOOKUP(B491,PdeAccion_SeguimientoMarzo2022!$M$5:$S$1703,7,FALSE))))</f>
        <v/>
      </c>
      <c r="I491" s="74" t="str">
        <f t="shared" si="14"/>
        <v/>
      </c>
      <c r="J491" s="75" t="str">
        <f t="shared" si="15"/>
        <v/>
      </c>
    </row>
    <row r="492" spans="1:10" x14ac:dyDescent="0.25">
      <c r="A492" s="69"/>
      <c r="B492" s="68"/>
      <c r="C492" s="74" t="str">
        <f>+IFERROR(IF(LEN(VLOOKUP(PAccionEnMunicipiosMarzo2022!$B492,PdeAccion_SeguimientoMarzo2022!$M$5:$S$1707,7,FALSE))=0,"",VLOOKUP(PAccionEnMunicipiosMarzo2022!B492,PdeAccion_SeguimientoMarzo2022!$M$5:$S$1707,7,FALSE)),"")</f>
        <v/>
      </c>
      <c r="D492" s="74" t="str">
        <f>+IFERROR(IF(LEN(VLOOKUP(PAccionEnMunicipiosMarzo2022!$B492,PdeAccion_SeguimientoMarzo2022!$M$5:$S$1707,7,FALSE))=0,"",VLOOKUP(PAccionEnMunicipiosMarzo2022!$B492,PdeAccion_SeguimientoMarzo2022!$M$5:$S$1707,4,FALSE)),"")</f>
        <v/>
      </c>
      <c r="E492" s="76"/>
      <c r="F492" s="76"/>
      <c r="G492" s="76"/>
      <c r="H492" s="75" t="str">
        <f>+IF(ABS(SUMIF($B$4:$B$1002,B492,$F$4:$F$1002)-IF(ISERROR(VLOOKUP(B492,PdeAccion_SeguimientoMarzo2022!$M$5:$S$1703,7,FALSE)),0,VLOOKUP(B492,PdeAccion_SeguimientoMarzo2022!$M$5:$S$1703,7,FALSE)))=0,"",ABS(SUMIF($B$4:$B$1002,B492,$F$4:$F$1002)-IF(ISERROR(VLOOKUP(B492,PdeAccion_SeguimientoMarzo2022!$M$5:$S$1703,7,FALSE)),0,VLOOKUP(B492,PdeAccion_SeguimientoMarzo2022!$M$5:$S$1703,7,FALSE))))</f>
        <v/>
      </c>
      <c r="I492" s="74" t="str">
        <f t="shared" si="14"/>
        <v/>
      </c>
      <c r="J492" s="75" t="str">
        <f t="shared" si="15"/>
        <v/>
      </c>
    </row>
    <row r="493" spans="1:10" x14ac:dyDescent="0.25">
      <c r="A493" s="69"/>
      <c r="B493" s="68"/>
      <c r="C493" s="74" t="str">
        <f>+IFERROR(IF(LEN(VLOOKUP(PAccionEnMunicipiosMarzo2022!$B493,PdeAccion_SeguimientoMarzo2022!$M$5:$S$1707,7,FALSE))=0,"",VLOOKUP(PAccionEnMunicipiosMarzo2022!B493,PdeAccion_SeguimientoMarzo2022!$M$5:$S$1707,7,FALSE)),"")</f>
        <v/>
      </c>
      <c r="D493" s="74" t="str">
        <f>+IFERROR(IF(LEN(VLOOKUP(PAccionEnMunicipiosMarzo2022!$B493,PdeAccion_SeguimientoMarzo2022!$M$5:$S$1707,7,FALSE))=0,"",VLOOKUP(PAccionEnMunicipiosMarzo2022!$B493,PdeAccion_SeguimientoMarzo2022!$M$5:$S$1707,4,FALSE)),"")</f>
        <v/>
      </c>
      <c r="E493" s="76"/>
      <c r="F493" s="76"/>
      <c r="G493" s="76"/>
      <c r="H493" s="75" t="str">
        <f>+IF(ABS(SUMIF($B$4:$B$1002,B493,$F$4:$F$1002)-IF(ISERROR(VLOOKUP(B493,PdeAccion_SeguimientoMarzo2022!$M$5:$S$1703,7,FALSE)),0,VLOOKUP(B493,PdeAccion_SeguimientoMarzo2022!$M$5:$S$1703,7,FALSE)))=0,"",ABS(SUMIF($B$4:$B$1002,B493,$F$4:$F$1002)-IF(ISERROR(VLOOKUP(B493,PdeAccion_SeguimientoMarzo2022!$M$5:$S$1703,7,FALSE)),0,VLOOKUP(B493,PdeAccion_SeguimientoMarzo2022!$M$5:$S$1703,7,FALSE))))</f>
        <v/>
      </c>
      <c r="I493" s="74" t="str">
        <f t="shared" si="14"/>
        <v/>
      </c>
      <c r="J493" s="75" t="str">
        <f t="shared" si="15"/>
        <v/>
      </c>
    </row>
    <row r="494" spans="1:10" x14ac:dyDescent="0.25">
      <c r="A494" s="69"/>
      <c r="B494" s="68"/>
      <c r="C494" s="74" t="str">
        <f>+IFERROR(IF(LEN(VLOOKUP(PAccionEnMunicipiosMarzo2022!$B494,PdeAccion_SeguimientoMarzo2022!$M$5:$S$1707,7,FALSE))=0,"",VLOOKUP(PAccionEnMunicipiosMarzo2022!B494,PdeAccion_SeguimientoMarzo2022!$M$5:$S$1707,7,FALSE)),"")</f>
        <v/>
      </c>
      <c r="D494" s="74" t="str">
        <f>+IFERROR(IF(LEN(VLOOKUP(PAccionEnMunicipiosMarzo2022!$B494,PdeAccion_SeguimientoMarzo2022!$M$5:$S$1707,7,FALSE))=0,"",VLOOKUP(PAccionEnMunicipiosMarzo2022!$B494,PdeAccion_SeguimientoMarzo2022!$M$5:$S$1707,4,FALSE)),"")</f>
        <v/>
      </c>
      <c r="E494" s="76"/>
      <c r="F494" s="76"/>
      <c r="G494" s="76"/>
      <c r="H494" s="75" t="str">
        <f>+IF(ABS(SUMIF($B$4:$B$1002,B494,$F$4:$F$1002)-IF(ISERROR(VLOOKUP(B494,PdeAccion_SeguimientoMarzo2022!$M$5:$S$1703,7,FALSE)),0,VLOOKUP(B494,PdeAccion_SeguimientoMarzo2022!$M$5:$S$1703,7,FALSE)))=0,"",ABS(SUMIF($B$4:$B$1002,B494,$F$4:$F$1002)-IF(ISERROR(VLOOKUP(B494,PdeAccion_SeguimientoMarzo2022!$M$5:$S$1703,7,FALSE)),0,VLOOKUP(B494,PdeAccion_SeguimientoMarzo2022!$M$5:$S$1703,7,FALSE))))</f>
        <v/>
      </c>
      <c r="I494" s="74" t="str">
        <f t="shared" si="14"/>
        <v/>
      </c>
      <c r="J494" s="75" t="str">
        <f t="shared" si="15"/>
        <v/>
      </c>
    </row>
    <row r="495" spans="1:10" x14ac:dyDescent="0.25">
      <c r="A495" s="69"/>
      <c r="B495" s="68"/>
      <c r="C495" s="74" t="str">
        <f>+IFERROR(IF(LEN(VLOOKUP(PAccionEnMunicipiosMarzo2022!$B495,PdeAccion_SeguimientoMarzo2022!$M$5:$S$1707,7,FALSE))=0,"",VLOOKUP(PAccionEnMunicipiosMarzo2022!B495,PdeAccion_SeguimientoMarzo2022!$M$5:$S$1707,7,FALSE)),"")</f>
        <v/>
      </c>
      <c r="D495" s="74" t="str">
        <f>+IFERROR(IF(LEN(VLOOKUP(PAccionEnMunicipiosMarzo2022!$B495,PdeAccion_SeguimientoMarzo2022!$M$5:$S$1707,7,FALSE))=0,"",VLOOKUP(PAccionEnMunicipiosMarzo2022!$B495,PdeAccion_SeguimientoMarzo2022!$M$5:$S$1707,4,FALSE)),"")</f>
        <v/>
      </c>
      <c r="E495" s="76"/>
      <c r="F495" s="76"/>
      <c r="G495" s="76"/>
      <c r="H495" s="75" t="str">
        <f>+IF(ABS(SUMIF($B$4:$B$1002,B495,$F$4:$F$1002)-IF(ISERROR(VLOOKUP(B495,PdeAccion_SeguimientoMarzo2022!$M$5:$S$1703,7,FALSE)),0,VLOOKUP(B495,PdeAccion_SeguimientoMarzo2022!$M$5:$S$1703,7,FALSE)))=0,"",ABS(SUMIF($B$4:$B$1002,B495,$F$4:$F$1002)-IF(ISERROR(VLOOKUP(B495,PdeAccion_SeguimientoMarzo2022!$M$5:$S$1703,7,FALSE)),0,VLOOKUP(B495,PdeAccion_SeguimientoMarzo2022!$M$5:$S$1703,7,FALSE))))</f>
        <v/>
      </c>
      <c r="I495" s="74" t="str">
        <f t="shared" si="14"/>
        <v/>
      </c>
      <c r="J495" s="75" t="str">
        <f t="shared" si="15"/>
        <v/>
      </c>
    </row>
    <row r="496" spans="1:10" x14ac:dyDescent="0.25">
      <c r="A496" s="69"/>
      <c r="B496" s="68"/>
      <c r="C496" s="74" t="str">
        <f>+IFERROR(IF(LEN(VLOOKUP(PAccionEnMunicipiosMarzo2022!$B496,PdeAccion_SeguimientoMarzo2022!$M$5:$S$1707,7,FALSE))=0,"",VLOOKUP(PAccionEnMunicipiosMarzo2022!B496,PdeAccion_SeguimientoMarzo2022!$M$5:$S$1707,7,FALSE)),"")</f>
        <v/>
      </c>
      <c r="D496" s="74" t="str">
        <f>+IFERROR(IF(LEN(VLOOKUP(PAccionEnMunicipiosMarzo2022!$B496,PdeAccion_SeguimientoMarzo2022!$M$5:$S$1707,7,FALSE))=0,"",VLOOKUP(PAccionEnMunicipiosMarzo2022!$B496,PdeAccion_SeguimientoMarzo2022!$M$5:$S$1707,4,FALSE)),"")</f>
        <v/>
      </c>
      <c r="E496" s="76"/>
      <c r="F496" s="76"/>
      <c r="G496" s="76"/>
      <c r="H496" s="75" t="str">
        <f>+IF(ABS(SUMIF($B$4:$B$1002,B496,$F$4:$F$1002)-IF(ISERROR(VLOOKUP(B496,PdeAccion_SeguimientoMarzo2022!$M$5:$S$1703,7,FALSE)),0,VLOOKUP(B496,PdeAccion_SeguimientoMarzo2022!$M$5:$S$1703,7,FALSE)))=0,"",ABS(SUMIF($B$4:$B$1002,B496,$F$4:$F$1002)-IF(ISERROR(VLOOKUP(B496,PdeAccion_SeguimientoMarzo2022!$M$5:$S$1703,7,FALSE)),0,VLOOKUP(B496,PdeAccion_SeguimientoMarzo2022!$M$5:$S$1703,7,FALSE))))</f>
        <v/>
      </c>
      <c r="I496" s="74" t="str">
        <f t="shared" si="14"/>
        <v/>
      </c>
      <c r="J496" s="75" t="str">
        <f t="shared" si="15"/>
        <v/>
      </c>
    </row>
    <row r="497" spans="1:10" x14ac:dyDescent="0.25">
      <c r="A497" s="69"/>
      <c r="B497" s="68"/>
      <c r="C497" s="74" t="str">
        <f>+IFERROR(IF(LEN(VLOOKUP(PAccionEnMunicipiosMarzo2022!$B497,PdeAccion_SeguimientoMarzo2022!$M$5:$S$1707,7,FALSE))=0,"",VLOOKUP(PAccionEnMunicipiosMarzo2022!B497,PdeAccion_SeguimientoMarzo2022!$M$5:$S$1707,7,FALSE)),"")</f>
        <v/>
      </c>
      <c r="D497" s="74" t="str">
        <f>+IFERROR(IF(LEN(VLOOKUP(PAccionEnMunicipiosMarzo2022!$B497,PdeAccion_SeguimientoMarzo2022!$M$5:$S$1707,7,FALSE))=0,"",VLOOKUP(PAccionEnMunicipiosMarzo2022!$B497,PdeAccion_SeguimientoMarzo2022!$M$5:$S$1707,4,FALSE)),"")</f>
        <v/>
      </c>
      <c r="E497" s="76"/>
      <c r="F497" s="76"/>
      <c r="G497" s="76"/>
      <c r="H497" s="75" t="str">
        <f>+IF(ABS(SUMIF($B$4:$B$1002,B497,$F$4:$F$1002)-IF(ISERROR(VLOOKUP(B497,PdeAccion_SeguimientoMarzo2022!$M$5:$S$1703,7,FALSE)),0,VLOOKUP(B497,PdeAccion_SeguimientoMarzo2022!$M$5:$S$1703,7,FALSE)))=0,"",ABS(SUMIF($B$4:$B$1002,B497,$F$4:$F$1002)-IF(ISERROR(VLOOKUP(B497,PdeAccion_SeguimientoMarzo2022!$M$5:$S$1703,7,FALSE)),0,VLOOKUP(B497,PdeAccion_SeguimientoMarzo2022!$M$5:$S$1703,7,FALSE))))</f>
        <v/>
      </c>
      <c r="I497" s="74" t="str">
        <f t="shared" si="14"/>
        <v/>
      </c>
      <c r="J497" s="75" t="str">
        <f t="shared" si="15"/>
        <v/>
      </c>
    </row>
    <row r="498" spans="1:10" x14ac:dyDescent="0.25">
      <c r="A498" s="69"/>
      <c r="B498" s="68"/>
      <c r="C498" s="74" t="str">
        <f>+IFERROR(IF(LEN(VLOOKUP(PAccionEnMunicipiosMarzo2022!$B498,PdeAccion_SeguimientoMarzo2022!$M$5:$S$1707,7,FALSE))=0,"",VLOOKUP(PAccionEnMunicipiosMarzo2022!B498,PdeAccion_SeguimientoMarzo2022!$M$5:$S$1707,7,FALSE)),"")</f>
        <v/>
      </c>
      <c r="D498" s="74" t="str">
        <f>+IFERROR(IF(LEN(VLOOKUP(PAccionEnMunicipiosMarzo2022!$B498,PdeAccion_SeguimientoMarzo2022!$M$5:$S$1707,7,FALSE))=0,"",VLOOKUP(PAccionEnMunicipiosMarzo2022!$B498,PdeAccion_SeguimientoMarzo2022!$M$5:$S$1707,4,FALSE)),"")</f>
        <v/>
      </c>
      <c r="E498" s="76"/>
      <c r="F498" s="76"/>
      <c r="G498" s="76"/>
      <c r="H498" s="75" t="str">
        <f>+IF(ABS(SUMIF($B$4:$B$1002,B498,$F$4:$F$1002)-IF(ISERROR(VLOOKUP(B498,PdeAccion_SeguimientoMarzo2022!$M$5:$S$1703,7,FALSE)),0,VLOOKUP(B498,PdeAccion_SeguimientoMarzo2022!$M$5:$S$1703,7,FALSE)))=0,"",ABS(SUMIF($B$4:$B$1002,B498,$F$4:$F$1002)-IF(ISERROR(VLOOKUP(B498,PdeAccion_SeguimientoMarzo2022!$M$5:$S$1703,7,FALSE)),0,VLOOKUP(B498,PdeAccion_SeguimientoMarzo2022!$M$5:$S$1703,7,FALSE))))</f>
        <v/>
      </c>
      <c r="I498" s="74" t="str">
        <f t="shared" si="14"/>
        <v/>
      </c>
      <c r="J498" s="75" t="str">
        <f t="shared" si="15"/>
        <v/>
      </c>
    </row>
    <row r="499" spans="1:10" x14ac:dyDescent="0.25">
      <c r="A499" s="69"/>
      <c r="B499" s="68"/>
      <c r="C499" s="74" t="str">
        <f>+IFERROR(IF(LEN(VLOOKUP(PAccionEnMunicipiosMarzo2022!$B499,PdeAccion_SeguimientoMarzo2022!$M$5:$S$1707,7,FALSE))=0,"",VLOOKUP(PAccionEnMunicipiosMarzo2022!B499,PdeAccion_SeguimientoMarzo2022!$M$5:$S$1707,7,FALSE)),"")</f>
        <v/>
      </c>
      <c r="D499" s="74" t="str">
        <f>+IFERROR(IF(LEN(VLOOKUP(PAccionEnMunicipiosMarzo2022!$B499,PdeAccion_SeguimientoMarzo2022!$M$5:$S$1707,7,FALSE))=0,"",VLOOKUP(PAccionEnMunicipiosMarzo2022!$B499,PdeAccion_SeguimientoMarzo2022!$M$5:$S$1707,4,FALSE)),"")</f>
        <v/>
      </c>
      <c r="E499" s="76"/>
      <c r="F499" s="76"/>
      <c r="G499" s="76"/>
      <c r="H499" s="75" t="str">
        <f>+IF(ABS(SUMIF($B$4:$B$1002,B499,$F$4:$F$1002)-IF(ISERROR(VLOOKUP(B499,PdeAccion_SeguimientoMarzo2022!$M$5:$S$1703,7,FALSE)),0,VLOOKUP(B499,PdeAccion_SeguimientoMarzo2022!$M$5:$S$1703,7,FALSE)))=0,"",ABS(SUMIF($B$4:$B$1002,B499,$F$4:$F$1002)-IF(ISERROR(VLOOKUP(B499,PdeAccion_SeguimientoMarzo2022!$M$5:$S$1703,7,FALSE)),0,VLOOKUP(B499,PdeAccion_SeguimientoMarzo2022!$M$5:$S$1703,7,FALSE))))</f>
        <v/>
      </c>
      <c r="I499" s="74" t="str">
        <f t="shared" si="14"/>
        <v/>
      </c>
      <c r="J499" s="75" t="str">
        <f t="shared" si="15"/>
        <v/>
      </c>
    </row>
    <row r="500" spans="1:10" x14ac:dyDescent="0.25">
      <c r="A500" s="69"/>
      <c r="B500" s="68"/>
      <c r="C500" s="74" t="str">
        <f>+IFERROR(IF(LEN(VLOOKUP(PAccionEnMunicipiosMarzo2022!$B500,PdeAccion_SeguimientoMarzo2022!$M$5:$S$1707,7,FALSE))=0,"",VLOOKUP(PAccionEnMunicipiosMarzo2022!B500,PdeAccion_SeguimientoMarzo2022!$M$5:$S$1707,7,FALSE)),"")</f>
        <v/>
      </c>
      <c r="D500" s="74" t="str">
        <f>+IFERROR(IF(LEN(VLOOKUP(PAccionEnMunicipiosMarzo2022!$B500,PdeAccion_SeguimientoMarzo2022!$M$5:$S$1707,7,FALSE))=0,"",VLOOKUP(PAccionEnMunicipiosMarzo2022!$B500,PdeAccion_SeguimientoMarzo2022!$M$5:$S$1707,4,FALSE)),"")</f>
        <v/>
      </c>
      <c r="E500" s="76"/>
      <c r="F500" s="76"/>
      <c r="G500" s="76"/>
      <c r="H500" s="75" t="str">
        <f>+IF(ABS(SUMIF($B$4:$B$1002,B500,$F$4:$F$1002)-IF(ISERROR(VLOOKUP(B500,PdeAccion_SeguimientoMarzo2022!$M$5:$S$1703,7,FALSE)),0,VLOOKUP(B500,PdeAccion_SeguimientoMarzo2022!$M$5:$S$1703,7,FALSE)))=0,"",ABS(SUMIF($B$4:$B$1002,B500,$F$4:$F$1002)-IF(ISERROR(VLOOKUP(B500,PdeAccion_SeguimientoMarzo2022!$M$5:$S$1703,7,FALSE)),0,VLOOKUP(B500,PdeAccion_SeguimientoMarzo2022!$M$5:$S$1703,7,FALSE))))</f>
        <v/>
      </c>
      <c r="I500" s="74" t="str">
        <f t="shared" si="14"/>
        <v/>
      </c>
      <c r="J500" s="75" t="str">
        <f t="shared" si="15"/>
        <v/>
      </c>
    </row>
    <row r="501" spans="1:10" x14ac:dyDescent="0.25">
      <c r="A501" s="69"/>
      <c r="B501" s="68"/>
      <c r="C501" s="74" t="str">
        <f>+IFERROR(IF(LEN(VLOOKUP(PAccionEnMunicipiosMarzo2022!$B501,PdeAccion_SeguimientoMarzo2022!$M$5:$S$1707,7,FALSE))=0,"",VLOOKUP(PAccionEnMunicipiosMarzo2022!B501,PdeAccion_SeguimientoMarzo2022!$M$5:$S$1707,7,FALSE)),"")</f>
        <v/>
      </c>
      <c r="D501" s="74" t="str">
        <f>+IFERROR(IF(LEN(VLOOKUP(PAccionEnMunicipiosMarzo2022!$B501,PdeAccion_SeguimientoMarzo2022!$M$5:$S$1707,7,FALSE))=0,"",VLOOKUP(PAccionEnMunicipiosMarzo2022!$B501,PdeAccion_SeguimientoMarzo2022!$M$5:$S$1707,4,FALSE)),"")</f>
        <v/>
      </c>
      <c r="E501" s="76"/>
      <c r="F501" s="76"/>
      <c r="G501" s="76"/>
      <c r="H501" s="75" t="str">
        <f>+IF(ABS(SUMIF($B$4:$B$1002,B501,$F$4:$F$1002)-IF(ISERROR(VLOOKUP(B501,PdeAccion_SeguimientoMarzo2022!$M$5:$S$1703,7,FALSE)),0,VLOOKUP(B501,PdeAccion_SeguimientoMarzo2022!$M$5:$S$1703,7,FALSE)))=0,"",ABS(SUMIF($B$4:$B$1002,B501,$F$4:$F$1002)-IF(ISERROR(VLOOKUP(B501,PdeAccion_SeguimientoMarzo2022!$M$5:$S$1703,7,FALSE)),0,VLOOKUP(B501,PdeAccion_SeguimientoMarzo2022!$M$5:$S$1703,7,FALSE))))</f>
        <v/>
      </c>
      <c r="I501" s="74" t="str">
        <f t="shared" si="14"/>
        <v/>
      </c>
      <c r="J501" s="75" t="str">
        <f t="shared" si="15"/>
        <v/>
      </c>
    </row>
    <row r="502" spans="1:10" x14ac:dyDescent="0.25">
      <c r="A502" s="69"/>
      <c r="B502" s="68"/>
      <c r="C502" s="74" t="str">
        <f>+IFERROR(IF(LEN(VLOOKUP(PAccionEnMunicipiosMarzo2022!$B502,PdeAccion_SeguimientoMarzo2022!$M$5:$S$1707,7,FALSE))=0,"",VLOOKUP(PAccionEnMunicipiosMarzo2022!B502,PdeAccion_SeguimientoMarzo2022!$M$5:$S$1707,7,FALSE)),"")</f>
        <v/>
      </c>
      <c r="D502" s="74" t="str">
        <f>+IFERROR(IF(LEN(VLOOKUP(PAccionEnMunicipiosMarzo2022!$B502,PdeAccion_SeguimientoMarzo2022!$M$5:$S$1707,7,FALSE))=0,"",VLOOKUP(PAccionEnMunicipiosMarzo2022!$B502,PdeAccion_SeguimientoMarzo2022!$M$5:$S$1707,4,FALSE)),"")</f>
        <v/>
      </c>
      <c r="E502" s="76"/>
      <c r="F502" s="76"/>
      <c r="G502" s="76"/>
      <c r="H502" s="75" t="str">
        <f>+IF(ABS(SUMIF($B$4:$B$1002,B502,$F$4:$F$1002)-IF(ISERROR(VLOOKUP(B502,PdeAccion_SeguimientoMarzo2022!$M$5:$S$1703,7,FALSE)),0,VLOOKUP(B502,PdeAccion_SeguimientoMarzo2022!$M$5:$S$1703,7,FALSE)))=0,"",ABS(SUMIF($B$4:$B$1002,B502,$F$4:$F$1002)-IF(ISERROR(VLOOKUP(B502,PdeAccion_SeguimientoMarzo2022!$M$5:$S$1703,7,FALSE)),0,VLOOKUP(B502,PdeAccion_SeguimientoMarzo2022!$M$5:$S$1703,7,FALSE))))</f>
        <v/>
      </c>
      <c r="I502" s="74" t="str">
        <f t="shared" si="14"/>
        <v/>
      </c>
      <c r="J502" s="75" t="str">
        <f t="shared" si="15"/>
        <v/>
      </c>
    </row>
    <row r="503" spans="1:10" x14ac:dyDescent="0.25">
      <c r="A503" s="69"/>
      <c r="B503" s="68"/>
      <c r="C503" s="74" t="str">
        <f>+IFERROR(IF(LEN(VLOOKUP(PAccionEnMunicipiosMarzo2022!$B503,PdeAccion_SeguimientoMarzo2022!$M$5:$S$1707,7,FALSE))=0,"",VLOOKUP(PAccionEnMunicipiosMarzo2022!B503,PdeAccion_SeguimientoMarzo2022!$M$5:$S$1707,7,FALSE)),"")</f>
        <v/>
      </c>
      <c r="D503" s="74" t="str">
        <f>+IFERROR(IF(LEN(VLOOKUP(PAccionEnMunicipiosMarzo2022!$B503,PdeAccion_SeguimientoMarzo2022!$M$5:$S$1707,7,FALSE))=0,"",VLOOKUP(PAccionEnMunicipiosMarzo2022!$B503,PdeAccion_SeguimientoMarzo2022!$M$5:$S$1707,4,FALSE)),"")</f>
        <v/>
      </c>
      <c r="E503" s="76"/>
      <c r="F503" s="76"/>
      <c r="G503" s="76"/>
      <c r="H503" s="75" t="str">
        <f>+IF(ABS(SUMIF($B$4:$B$1002,B503,$F$4:$F$1002)-IF(ISERROR(VLOOKUP(B503,PdeAccion_SeguimientoMarzo2022!$M$5:$S$1703,7,FALSE)),0,VLOOKUP(B503,PdeAccion_SeguimientoMarzo2022!$M$5:$S$1703,7,FALSE)))=0,"",ABS(SUMIF($B$4:$B$1002,B503,$F$4:$F$1002)-IF(ISERROR(VLOOKUP(B503,PdeAccion_SeguimientoMarzo2022!$M$5:$S$1703,7,FALSE)),0,VLOOKUP(B503,PdeAccion_SeguimientoMarzo2022!$M$5:$S$1703,7,FALSE))))</f>
        <v/>
      </c>
      <c r="I503" s="74" t="str">
        <f t="shared" si="14"/>
        <v/>
      </c>
      <c r="J503" s="75" t="str">
        <f t="shared" si="15"/>
        <v/>
      </c>
    </row>
    <row r="504" spans="1:10" x14ac:dyDescent="0.25">
      <c r="A504" s="69"/>
      <c r="B504" s="68"/>
      <c r="C504" s="74" t="str">
        <f>+IFERROR(IF(LEN(VLOOKUP(PAccionEnMunicipiosMarzo2022!$B504,PdeAccion_SeguimientoMarzo2022!$M$5:$S$1707,7,FALSE))=0,"",VLOOKUP(PAccionEnMunicipiosMarzo2022!B504,PdeAccion_SeguimientoMarzo2022!$M$5:$S$1707,7,FALSE)),"")</f>
        <v/>
      </c>
      <c r="D504" s="74" t="str">
        <f>+IFERROR(IF(LEN(VLOOKUP(PAccionEnMunicipiosMarzo2022!$B504,PdeAccion_SeguimientoMarzo2022!$M$5:$S$1707,7,FALSE))=0,"",VLOOKUP(PAccionEnMunicipiosMarzo2022!$B504,PdeAccion_SeguimientoMarzo2022!$M$5:$S$1707,4,FALSE)),"")</f>
        <v/>
      </c>
      <c r="E504" s="76"/>
      <c r="F504" s="76"/>
      <c r="G504" s="76"/>
      <c r="H504" s="75" t="str">
        <f>+IF(ABS(SUMIF($B$4:$B$1002,B504,$F$4:$F$1002)-IF(ISERROR(VLOOKUP(B504,PdeAccion_SeguimientoMarzo2022!$M$5:$S$1703,7,FALSE)),0,VLOOKUP(B504,PdeAccion_SeguimientoMarzo2022!$M$5:$S$1703,7,FALSE)))=0,"",ABS(SUMIF($B$4:$B$1002,B504,$F$4:$F$1002)-IF(ISERROR(VLOOKUP(B504,PdeAccion_SeguimientoMarzo2022!$M$5:$S$1703,7,FALSE)),0,VLOOKUP(B504,PdeAccion_SeguimientoMarzo2022!$M$5:$S$1703,7,FALSE))))</f>
        <v/>
      </c>
      <c r="I504" s="74" t="str">
        <f t="shared" si="14"/>
        <v/>
      </c>
      <c r="J504" s="75" t="str">
        <f t="shared" si="15"/>
        <v/>
      </c>
    </row>
    <row r="505" spans="1:10" x14ac:dyDescent="0.25">
      <c r="A505" s="69"/>
      <c r="B505" s="68"/>
      <c r="C505" s="74" t="str">
        <f>+IFERROR(IF(LEN(VLOOKUP(PAccionEnMunicipiosMarzo2022!$B505,PdeAccion_SeguimientoMarzo2022!$M$5:$S$1707,7,FALSE))=0,"",VLOOKUP(PAccionEnMunicipiosMarzo2022!B505,PdeAccion_SeguimientoMarzo2022!$M$5:$S$1707,7,FALSE)),"")</f>
        <v/>
      </c>
      <c r="D505" s="74" t="str">
        <f>+IFERROR(IF(LEN(VLOOKUP(PAccionEnMunicipiosMarzo2022!$B505,PdeAccion_SeguimientoMarzo2022!$M$5:$S$1707,7,FALSE))=0,"",VLOOKUP(PAccionEnMunicipiosMarzo2022!$B505,PdeAccion_SeguimientoMarzo2022!$M$5:$S$1707,4,FALSE)),"")</f>
        <v/>
      </c>
      <c r="E505" s="76"/>
      <c r="F505" s="76"/>
      <c r="G505" s="76"/>
      <c r="H505" s="75" t="str">
        <f>+IF(ABS(SUMIF($B$4:$B$1002,B505,$F$4:$F$1002)-IF(ISERROR(VLOOKUP(B505,PdeAccion_SeguimientoMarzo2022!$M$5:$S$1703,7,FALSE)),0,VLOOKUP(B505,PdeAccion_SeguimientoMarzo2022!$M$5:$S$1703,7,FALSE)))=0,"",ABS(SUMIF($B$4:$B$1002,B505,$F$4:$F$1002)-IF(ISERROR(VLOOKUP(B505,PdeAccion_SeguimientoMarzo2022!$M$5:$S$1703,7,FALSE)),0,VLOOKUP(B505,PdeAccion_SeguimientoMarzo2022!$M$5:$S$1703,7,FALSE))))</f>
        <v/>
      </c>
      <c r="I505" s="74" t="str">
        <f t="shared" si="14"/>
        <v/>
      </c>
      <c r="J505" s="75" t="str">
        <f t="shared" si="15"/>
        <v/>
      </c>
    </row>
    <row r="506" spans="1:10" x14ac:dyDescent="0.25">
      <c r="A506" s="69"/>
      <c r="B506" s="68"/>
      <c r="C506" s="74" t="str">
        <f>+IFERROR(IF(LEN(VLOOKUP(PAccionEnMunicipiosMarzo2022!$B506,PdeAccion_SeguimientoMarzo2022!$M$5:$S$1707,7,FALSE))=0,"",VLOOKUP(PAccionEnMunicipiosMarzo2022!B506,PdeAccion_SeguimientoMarzo2022!$M$5:$S$1707,7,FALSE)),"")</f>
        <v/>
      </c>
      <c r="D506" s="74" t="str">
        <f>+IFERROR(IF(LEN(VLOOKUP(PAccionEnMunicipiosMarzo2022!$B506,PdeAccion_SeguimientoMarzo2022!$M$5:$S$1707,7,FALSE))=0,"",VLOOKUP(PAccionEnMunicipiosMarzo2022!$B506,PdeAccion_SeguimientoMarzo2022!$M$5:$S$1707,4,FALSE)),"")</f>
        <v/>
      </c>
      <c r="E506" s="76"/>
      <c r="F506" s="76"/>
      <c r="G506" s="76"/>
      <c r="H506" s="75" t="str">
        <f>+IF(ABS(SUMIF($B$4:$B$1002,B506,$F$4:$F$1002)-IF(ISERROR(VLOOKUP(B506,PdeAccion_SeguimientoMarzo2022!$M$5:$S$1703,7,FALSE)),0,VLOOKUP(B506,PdeAccion_SeguimientoMarzo2022!$M$5:$S$1703,7,FALSE)))=0,"",ABS(SUMIF($B$4:$B$1002,B506,$F$4:$F$1002)-IF(ISERROR(VLOOKUP(B506,PdeAccion_SeguimientoMarzo2022!$M$5:$S$1703,7,FALSE)),0,VLOOKUP(B506,PdeAccion_SeguimientoMarzo2022!$M$5:$S$1703,7,FALSE))))</f>
        <v/>
      </c>
      <c r="I506" s="74" t="str">
        <f t="shared" si="14"/>
        <v/>
      </c>
      <c r="J506" s="75" t="str">
        <f t="shared" si="15"/>
        <v/>
      </c>
    </row>
    <row r="507" spans="1:10" x14ac:dyDescent="0.25">
      <c r="A507" s="69"/>
      <c r="B507" s="68"/>
      <c r="C507" s="74" t="str">
        <f>+IFERROR(IF(LEN(VLOOKUP(PAccionEnMunicipiosMarzo2022!$B507,PdeAccion_SeguimientoMarzo2022!$M$5:$S$1707,7,FALSE))=0,"",VLOOKUP(PAccionEnMunicipiosMarzo2022!B507,PdeAccion_SeguimientoMarzo2022!$M$5:$S$1707,7,FALSE)),"")</f>
        <v/>
      </c>
      <c r="D507" s="74" t="str">
        <f>+IFERROR(IF(LEN(VLOOKUP(PAccionEnMunicipiosMarzo2022!$B507,PdeAccion_SeguimientoMarzo2022!$M$5:$S$1707,7,FALSE))=0,"",VLOOKUP(PAccionEnMunicipiosMarzo2022!$B507,PdeAccion_SeguimientoMarzo2022!$M$5:$S$1707,4,FALSE)),"")</f>
        <v/>
      </c>
      <c r="E507" s="76"/>
      <c r="F507" s="76"/>
      <c r="G507" s="76"/>
      <c r="H507" s="75" t="str">
        <f>+IF(ABS(SUMIF($B$4:$B$1002,B507,$F$4:$F$1002)-IF(ISERROR(VLOOKUP(B507,PdeAccion_SeguimientoMarzo2022!$M$5:$S$1703,7,FALSE)),0,VLOOKUP(B507,PdeAccion_SeguimientoMarzo2022!$M$5:$S$1703,7,FALSE)))=0,"",ABS(SUMIF($B$4:$B$1002,B507,$F$4:$F$1002)-IF(ISERROR(VLOOKUP(B507,PdeAccion_SeguimientoMarzo2022!$M$5:$S$1703,7,FALSE)),0,VLOOKUP(B507,PdeAccion_SeguimientoMarzo2022!$M$5:$S$1703,7,FALSE))))</f>
        <v/>
      </c>
      <c r="I507" s="74" t="str">
        <f t="shared" si="14"/>
        <v/>
      </c>
      <c r="J507" s="75" t="str">
        <f t="shared" si="15"/>
        <v/>
      </c>
    </row>
    <row r="508" spans="1:10" x14ac:dyDescent="0.25">
      <c r="A508" s="69"/>
      <c r="B508" s="68"/>
      <c r="C508" s="74" t="str">
        <f>+IFERROR(IF(LEN(VLOOKUP(PAccionEnMunicipiosMarzo2022!$B508,PdeAccion_SeguimientoMarzo2022!$M$5:$S$1707,7,FALSE))=0,"",VLOOKUP(PAccionEnMunicipiosMarzo2022!B508,PdeAccion_SeguimientoMarzo2022!$M$5:$S$1707,7,FALSE)),"")</f>
        <v/>
      </c>
      <c r="D508" s="74" t="str">
        <f>+IFERROR(IF(LEN(VLOOKUP(PAccionEnMunicipiosMarzo2022!$B508,PdeAccion_SeguimientoMarzo2022!$M$5:$S$1707,7,FALSE))=0,"",VLOOKUP(PAccionEnMunicipiosMarzo2022!$B508,PdeAccion_SeguimientoMarzo2022!$M$5:$S$1707,4,FALSE)),"")</f>
        <v/>
      </c>
      <c r="E508" s="76"/>
      <c r="F508" s="76"/>
      <c r="G508" s="76"/>
      <c r="H508" s="75" t="str">
        <f>+IF(ABS(SUMIF($B$4:$B$1002,B508,$F$4:$F$1002)-IF(ISERROR(VLOOKUP(B508,PdeAccion_SeguimientoMarzo2022!$M$5:$S$1703,7,FALSE)),0,VLOOKUP(B508,PdeAccion_SeguimientoMarzo2022!$M$5:$S$1703,7,FALSE)))=0,"",ABS(SUMIF($B$4:$B$1002,B508,$F$4:$F$1002)-IF(ISERROR(VLOOKUP(B508,PdeAccion_SeguimientoMarzo2022!$M$5:$S$1703,7,FALSE)),0,VLOOKUP(B508,PdeAccion_SeguimientoMarzo2022!$M$5:$S$1703,7,FALSE))))</f>
        <v/>
      </c>
      <c r="I508" s="74" t="str">
        <f t="shared" si="14"/>
        <v/>
      </c>
      <c r="J508" s="75" t="str">
        <f t="shared" si="15"/>
        <v/>
      </c>
    </row>
    <row r="509" spans="1:10" x14ac:dyDescent="0.25">
      <c r="A509" s="69"/>
      <c r="B509" s="68"/>
      <c r="C509" s="74" t="str">
        <f>+IFERROR(IF(LEN(VLOOKUP(PAccionEnMunicipiosMarzo2022!$B509,PdeAccion_SeguimientoMarzo2022!$M$5:$S$1707,7,FALSE))=0,"",VLOOKUP(PAccionEnMunicipiosMarzo2022!B509,PdeAccion_SeguimientoMarzo2022!$M$5:$S$1707,7,FALSE)),"")</f>
        <v/>
      </c>
      <c r="D509" s="74" t="str">
        <f>+IFERROR(IF(LEN(VLOOKUP(PAccionEnMunicipiosMarzo2022!$B509,PdeAccion_SeguimientoMarzo2022!$M$5:$S$1707,7,FALSE))=0,"",VLOOKUP(PAccionEnMunicipiosMarzo2022!$B509,PdeAccion_SeguimientoMarzo2022!$M$5:$S$1707,4,FALSE)),"")</f>
        <v/>
      </c>
      <c r="E509" s="76"/>
      <c r="F509" s="76"/>
      <c r="G509" s="76"/>
      <c r="H509" s="75" t="str">
        <f>+IF(ABS(SUMIF($B$4:$B$1002,B509,$F$4:$F$1002)-IF(ISERROR(VLOOKUP(B509,PdeAccion_SeguimientoMarzo2022!$M$5:$S$1703,7,FALSE)),0,VLOOKUP(B509,PdeAccion_SeguimientoMarzo2022!$M$5:$S$1703,7,FALSE)))=0,"",ABS(SUMIF($B$4:$B$1002,B509,$F$4:$F$1002)-IF(ISERROR(VLOOKUP(B509,PdeAccion_SeguimientoMarzo2022!$M$5:$S$1703,7,FALSE)),0,VLOOKUP(B509,PdeAccion_SeguimientoMarzo2022!$M$5:$S$1703,7,FALSE))))</f>
        <v/>
      </c>
      <c r="I509" s="74" t="str">
        <f t="shared" si="14"/>
        <v/>
      </c>
      <c r="J509" s="75" t="str">
        <f t="shared" si="15"/>
        <v/>
      </c>
    </row>
    <row r="510" spans="1:10" x14ac:dyDescent="0.25">
      <c r="A510" s="69"/>
      <c r="B510" s="68"/>
      <c r="C510" s="74" t="str">
        <f>+IFERROR(IF(LEN(VLOOKUP(PAccionEnMunicipiosMarzo2022!$B510,PdeAccion_SeguimientoMarzo2022!$M$5:$S$1707,7,FALSE))=0,"",VLOOKUP(PAccionEnMunicipiosMarzo2022!B510,PdeAccion_SeguimientoMarzo2022!$M$5:$S$1707,7,FALSE)),"")</f>
        <v/>
      </c>
      <c r="D510" s="74" t="str">
        <f>+IFERROR(IF(LEN(VLOOKUP(PAccionEnMunicipiosMarzo2022!$B510,PdeAccion_SeguimientoMarzo2022!$M$5:$S$1707,7,FALSE))=0,"",VLOOKUP(PAccionEnMunicipiosMarzo2022!$B510,PdeAccion_SeguimientoMarzo2022!$M$5:$S$1707,4,FALSE)),"")</f>
        <v/>
      </c>
      <c r="E510" s="76"/>
      <c r="F510" s="76"/>
      <c r="G510" s="76"/>
      <c r="H510" s="75" t="str">
        <f>+IF(ABS(SUMIF($B$4:$B$1002,B510,$F$4:$F$1002)-IF(ISERROR(VLOOKUP(B510,PdeAccion_SeguimientoMarzo2022!$M$5:$S$1703,7,FALSE)),0,VLOOKUP(B510,PdeAccion_SeguimientoMarzo2022!$M$5:$S$1703,7,FALSE)))=0,"",ABS(SUMIF($B$4:$B$1002,B510,$F$4:$F$1002)-IF(ISERROR(VLOOKUP(B510,PdeAccion_SeguimientoMarzo2022!$M$5:$S$1703,7,FALSE)),0,VLOOKUP(B510,PdeAccion_SeguimientoMarzo2022!$M$5:$S$1703,7,FALSE))))</f>
        <v/>
      </c>
      <c r="I510" s="74" t="str">
        <f t="shared" si="14"/>
        <v/>
      </c>
      <c r="J510" s="75" t="str">
        <f t="shared" si="15"/>
        <v/>
      </c>
    </row>
    <row r="511" spans="1:10" x14ac:dyDescent="0.25">
      <c r="A511" s="69"/>
      <c r="B511" s="68"/>
      <c r="C511" s="74" t="str">
        <f>+IFERROR(IF(LEN(VLOOKUP(PAccionEnMunicipiosMarzo2022!$B511,PdeAccion_SeguimientoMarzo2022!$M$5:$S$1707,7,FALSE))=0,"",VLOOKUP(PAccionEnMunicipiosMarzo2022!B511,PdeAccion_SeguimientoMarzo2022!$M$5:$S$1707,7,FALSE)),"")</f>
        <v/>
      </c>
      <c r="D511" s="74" t="str">
        <f>+IFERROR(IF(LEN(VLOOKUP(PAccionEnMunicipiosMarzo2022!$B511,PdeAccion_SeguimientoMarzo2022!$M$5:$S$1707,7,FALSE))=0,"",VLOOKUP(PAccionEnMunicipiosMarzo2022!$B511,PdeAccion_SeguimientoMarzo2022!$M$5:$S$1707,4,FALSE)),"")</f>
        <v/>
      </c>
      <c r="E511" s="76"/>
      <c r="F511" s="76"/>
      <c r="G511" s="76"/>
      <c r="H511" s="75" t="str">
        <f>+IF(ABS(SUMIF($B$4:$B$1002,B511,$F$4:$F$1002)-IF(ISERROR(VLOOKUP(B511,PdeAccion_SeguimientoMarzo2022!$M$5:$S$1703,7,FALSE)),0,VLOOKUP(B511,PdeAccion_SeguimientoMarzo2022!$M$5:$S$1703,7,FALSE)))=0,"",ABS(SUMIF($B$4:$B$1002,B511,$F$4:$F$1002)-IF(ISERROR(VLOOKUP(B511,PdeAccion_SeguimientoMarzo2022!$M$5:$S$1703,7,FALSE)),0,VLOOKUP(B511,PdeAccion_SeguimientoMarzo2022!$M$5:$S$1703,7,FALSE))))</f>
        <v/>
      </c>
      <c r="I511" s="74" t="str">
        <f t="shared" si="14"/>
        <v/>
      </c>
      <c r="J511" s="75" t="str">
        <f t="shared" si="15"/>
        <v/>
      </c>
    </row>
    <row r="512" spans="1:10" x14ac:dyDescent="0.25">
      <c r="A512" s="69"/>
      <c r="B512" s="68"/>
      <c r="C512" s="74" t="str">
        <f>+IFERROR(IF(LEN(VLOOKUP(PAccionEnMunicipiosMarzo2022!$B512,PdeAccion_SeguimientoMarzo2022!$M$5:$S$1707,7,FALSE))=0,"",VLOOKUP(PAccionEnMunicipiosMarzo2022!B512,PdeAccion_SeguimientoMarzo2022!$M$5:$S$1707,7,FALSE)),"")</f>
        <v/>
      </c>
      <c r="D512" s="74" t="str">
        <f>+IFERROR(IF(LEN(VLOOKUP(PAccionEnMunicipiosMarzo2022!$B512,PdeAccion_SeguimientoMarzo2022!$M$5:$S$1707,7,FALSE))=0,"",VLOOKUP(PAccionEnMunicipiosMarzo2022!$B512,PdeAccion_SeguimientoMarzo2022!$M$5:$S$1707,4,FALSE)),"")</f>
        <v/>
      </c>
      <c r="E512" s="76"/>
      <c r="F512" s="76"/>
      <c r="G512" s="76"/>
      <c r="H512" s="75" t="str">
        <f>+IF(ABS(SUMIF($B$4:$B$1002,B512,$F$4:$F$1002)-IF(ISERROR(VLOOKUP(B512,PdeAccion_SeguimientoMarzo2022!$M$5:$S$1703,7,FALSE)),0,VLOOKUP(B512,PdeAccion_SeguimientoMarzo2022!$M$5:$S$1703,7,FALSE)))=0,"",ABS(SUMIF($B$4:$B$1002,B512,$F$4:$F$1002)-IF(ISERROR(VLOOKUP(B512,PdeAccion_SeguimientoMarzo2022!$M$5:$S$1703,7,FALSE)),0,VLOOKUP(B512,PdeAccion_SeguimientoMarzo2022!$M$5:$S$1703,7,FALSE))))</f>
        <v/>
      </c>
      <c r="I512" s="74" t="str">
        <f t="shared" si="14"/>
        <v/>
      </c>
      <c r="J512" s="75" t="str">
        <f t="shared" si="15"/>
        <v/>
      </c>
    </row>
    <row r="513" spans="1:10" x14ac:dyDescent="0.25">
      <c r="A513" s="69"/>
      <c r="B513" s="68"/>
      <c r="C513" s="74" t="str">
        <f>+IFERROR(IF(LEN(VLOOKUP(PAccionEnMunicipiosMarzo2022!$B513,PdeAccion_SeguimientoMarzo2022!$M$5:$S$1707,7,FALSE))=0,"",VLOOKUP(PAccionEnMunicipiosMarzo2022!B513,PdeAccion_SeguimientoMarzo2022!$M$5:$S$1707,7,FALSE)),"")</f>
        <v/>
      </c>
      <c r="D513" s="74" t="str">
        <f>+IFERROR(IF(LEN(VLOOKUP(PAccionEnMunicipiosMarzo2022!$B513,PdeAccion_SeguimientoMarzo2022!$M$5:$S$1707,7,FALSE))=0,"",VLOOKUP(PAccionEnMunicipiosMarzo2022!$B513,PdeAccion_SeguimientoMarzo2022!$M$5:$S$1707,4,FALSE)),"")</f>
        <v/>
      </c>
      <c r="E513" s="76"/>
      <c r="F513" s="76"/>
      <c r="G513" s="76"/>
      <c r="H513" s="75" t="str">
        <f>+IF(ABS(SUMIF($B$4:$B$1002,B513,$F$4:$F$1002)-IF(ISERROR(VLOOKUP(B513,PdeAccion_SeguimientoMarzo2022!$M$5:$S$1703,7,FALSE)),0,VLOOKUP(B513,PdeAccion_SeguimientoMarzo2022!$M$5:$S$1703,7,FALSE)))=0,"",ABS(SUMIF($B$4:$B$1002,B513,$F$4:$F$1002)-IF(ISERROR(VLOOKUP(B513,PdeAccion_SeguimientoMarzo2022!$M$5:$S$1703,7,FALSE)),0,VLOOKUP(B513,PdeAccion_SeguimientoMarzo2022!$M$5:$S$1703,7,FALSE))))</f>
        <v/>
      </c>
      <c r="I513" s="74" t="str">
        <f t="shared" si="14"/>
        <v/>
      </c>
      <c r="J513" s="75" t="str">
        <f t="shared" si="15"/>
        <v/>
      </c>
    </row>
    <row r="514" spans="1:10" x14ac:dyDescent="0.25">
      <c r="A514" s="69"/>
      <c r="B514" s="68"/>
      <c r="C514" s="74" t="str">
        <f>+IFERROR(IF(LEN(VLOOKUP(PAccionEnMunicipiosMarzo2022!$B514,PdeAccion_SeguimientoMarzo2022!$M$5:$S$1707,7,FALSE))=0,"",VLOOKUP(PAccionEnMunicipiosMarzo2022!B514,PdeAccion_SeguimientoMarzo2022!$M$5:$S$1707,7,FALSE)),"")</f>
        <v/>
      </c>
      <c r="D514" s="74" t="str">
        <f>+IFERROR(IF(LEN(VLOOKUP(PAccionEnMunicipiosMarzo2022!$B514,PdeAccion_SeguimientoMarzo2022!$M$5:$S$1707,7,FALSE))=0,"",VLOOKUP(PAccionEnMunicipiosMarzo2022!$B514,PdeAccion_SeguimientoMarzo2022!$M$5:$S$1707,4,FALSE)),"")</f>
        <v/>
      </c>
      <c r="E514" s="76"/>
      <c r="F514" s="76"/>
      <c r="G514" s="76"/>
      <c r="H514" s="75" t="str">
        <f>+IF(ABS(SUMIF($B$4:$B$1002,B514,$F$4:$F$1002)-IF(ISERROR(VLOOKUP(B514,PdeAccion_SeguimientoMarzo2022!$M$5:$S$1703,7,FALSE)),0,VLOOKUP(B514,PdeAccion_SeguimientoMarzo2022!$M$5:$S$1703,7,FALSE)))=0,"",ABS(SUMIF($B$4:$B$1002,B514,$F$4:$F$1002)-IF(ISERROR(VLOOKUP(B514,PdeAccion_SeguimientoMarzo2022!$M$5:$S$1703,7,FALSE)),0,VLOOKUP(B514,PdeAccion_SeguimientoMarzo2022!$M$5:$S$1703,7,FALSE))))</f>
        <v/>
      </c>
      <c r="I514" s="74" t="str">
        <f t="shared" si="14"/>
        <v/>
      </c>
      <c r="J514" s="75" t="str">
        <f t="shared" si="15"/>
        <v/>
      </c>
    </row>
    <row r="515" spans="1:10" x14ac:dyDescent="0.25">
      <c r="A515" s="69"/>
      <c r="B515" s="68"/>
      <c r="C515" s="74" t="str">
        <f>+IFERROR(IF(LEN(VLOOKUP(PAccionEnMunicipiosMarzo2022!$B515,PdeAccion_SeguimientoMarzo2022!$M$5:$S$1707,7,FALSE))=0,"",VLOOKUP(PAccionEnMunicipiosMarzo2022!B515,PdeAccion_SeguimientoMarzo2022!$M$5:$S$1707,7,FALSE)),"")</f>
        <v/>
      </c>
      <c r="D515" s="74" t="str">
        <f>+IFERROR(IF(LEN(VLOOKUP(PAccionEnMunicipiosMarzo2022!$B515,PdeAccion_SeguimientoMarzo2022!$M$5:$S$1707,7,FALSE))=0,"",VLOOKUP(PAccionEnMunicipiosMarzo2022!$B515,PdeAccion_SeguimientoMarzo2022!$M$5:$S$1707,4,FALSE)),"")</f>
        <v/>
      </c>
      <c r="E515" s="76"/>
      <c r="F515" s="76"/>
      <c r="G515" s="76"/>
      <c r="H515" s="75" t="str">
        <f>+IF(ABS(SUMIF($B$4:$B$1002,B515,$F$4:$F$1002)-IF(ISERROR(VLOOKUP(B515,PdeAccion_SeguimientoMarzo2022!$M$5:$S$1703,7,FALSE)),0,VLOOKUP(B515,PdeAccion_SeguimientoMarzo2022!$M$5:$S$1703,7,FALSE)))=0,"",ABS(SUMIF($B$4:$B$1002,B515,$F$4:$F$1002)-IF(ISERROR(VLOOKUP(B515,PdeAccion_SeguimientoMarzo2022!$M$5:$S$1703,7,FALSE)),0,VLOOKUP(B515,PdeAccion_SeguimientoMarzo2022!$M$5:$S$1703,7,FALSE))))</f>
        <v/>
      </c>
      <c r="I515" s="74" t="str">
        <f t="shared" si="14"/>
        <v/>
      </c>
      <c r="J515" s="75" t="str">
        <f t="shared" si="15"/>
        <v/>
      </c>
    </row>
    <row r="516" spans="1:10" x14ac:dyDescent="0.25">
      <c r="A516" s="69"/>
      <c r="B516" s="68"/>
      <c r="C516" s="74" t="str">
        <f>+IFERROR(IF(LEN(VLOOKUP(PAccionEnMunicipiosMarzo2022!$B516,PdeAccion_SeguimientoMarzo2022!$M$5:$S$1707,7,FALSE))=0,"",VLOOKUP(PAccionEnMunicipiosMarzo2022!B516,PdeAccion_SeguimientoMarzo2022!$M$5:$S$1707,7,FALSE)),"")</f>
        <v/>
      </c>
      <c r="D516" s="74" t="str">
        <f>+IFERROR(IF(LEN(VLOOKUP(PAccionEnMunicipiosMarzo2022!$B516,PdeAccion_SeguimientoMarzo2022!$M$5:$S$1707,7,FALSE))=0,"",VLOOKUP(PAccionEnMunicipiosMarzo2022!$B516,PdeAccion_SeguimientoMarzo2022!$M$5:$S$1707,4,FALSE)),"")</f>
        <v/>
      </c>
      <c r="E516" s="76"/>
      <c r="F516" s="76"/>
      <c r="G516" s="76"/>
      <c r="H516" s="75" t="str">
        <f>+IF(ABS(SUMIF($B$4:$B$1002,B516,$F$4:$F$1002)-IF(ISERROR(VLOOKUP(B516,PdeAccion_SeguimientoMarzo2022!$M$5:$S$1703,7,FALSE)),0,VLOOKUP(B516,PdeAccion_SeguimientoMarzo2022!$M$5:$S$1703,7,FALSE)))=0,"",ABS(SUMIF($B$4:$B$1002,B516,$F$4:$F$1002)-IF(ISERROR(VLOOKUP(B516,PdeAccion_SeguimientoMarzo2022!$M$5:$S$1703,7,FALSE)),0,VLOOKUP(B516,PdeAccion_SeguimientoMarzo2022!$M$5:$S$1703,7,FALSE))))</f>
        <v/>
      </c>
      <c r="I516" s="74" t="str">
        <f t="shared" si="14"/>
        <v/>
      </c>
      <c r="J516" s="75" t="str">
        <f t="shared" si="15"/>
        <v/>
      </c>
    </row>
    <row r="517" spans="1:10" x14ac:dyDescent="0.25">
      <c r="A517" s="69"/>
      <c r="B517" s="68"/>
      <c r="C517" s="74" t="str">
        <f>+IFERROR(IF(LEN(VLOOKUP(PAccionEnMunicipiosMarzo2022!$B517,PdeAccion_SeguimientoMarzo2022!$M$5:$S$1707,7,FALSE))=0,"",VLOOKUP(PAccionEnMunicipiosMarzo2022!B517,PdeAccion_SeguimientoMarzo2022!$M$5:$S$1707,7,FALSE)),"")</f>
        <v/>
      </c>
      <c r="D517" s="74" t="str">
        <f>+IFERROR(IF(LEN(VLOOKUP(PAccionEnMunicipiosMarzo2022!$B517,PdeAccion_SeguimientoMarzo2022!$M$5:$S$1707,7,FALSE))=0,"",VLOOKUP(PAccionEnMunicipiosMarzo2022!$B517,PdeAccion_SeguimientoMarzo2022!$M$5:$S$1707,4,FALSE)),"")</f>
        <v/>
      </c>
      <c r="E517" s="76"/>
      <c r="F517" s="76"/>
      <c r="G517" s="76"/>
      <c r="H517" s="75" t="str">
        <f>+IF(ABS(SUMIF($B$4:$B$1002,B517,$F$4:$F$1002)-IF(ISERROR(VLOOKUP(B517,PdeAccion_SeguimientoMarzo2022!$M$5:$S$1703,7,FALSE)),0,VLOOKUP(B517,PdeAccion_SeguimientoMarzo2022!$M$5:$S$1703,7,FALSE)))=0,"",ABS(SUMIF($B$4:$B$1002,B517,$F$4:$F$1002)-IF(ISERROR(VLOOKUP(B517,PdeAccion_SeguimientoMarzo2022!$M$5:$S$1703,7,FALSE)),0,VLOOKUP(B517,PdeAccion_SeguimientoMarzo2022!$M$5:$S$1703,7,FALSE))))</f>
        <v/>
      </c>
      <c r="I517" s="74" t="str">
        <f t="shared" ref="I517:I580" si="16">+B517&amp;E517</f>
        <v/>
      </c>
      <c r="J517" s="75" t="str">
        <f t="shared" ref="J517:J580" si="17">+IF(IF(LEN(I517)&gt;0,COUNTIF($I$4:$I$1002,I517),"")=1,"",IF(LEN(I517)&gt;0,COUNTIF($I$4:$I$1002,I517),""))</f>
        <v/>
      </c>
    </row>
    <row r="518" spans="1:10" x14ac:dyDescent="0.25">
      <c r="A518" s="69"/>
      <c r="B518" s="68"/>
      <c r="C518" s="74" t="str">
        <f>+IFERROR(IF(LEN(VLOOKUP(PAccionEnMunicipiosMarzo2022!$B518,PdeAccion_SeguimientoMarzo2022!$M$5:$S$1707,7,FALSE))=0,"",VLOOKUP(PAccionEnMunicipiosMarzo2022!B518,PdeAccion_SeguimientoMarzo2022!$M$5:$S$1707,7,FALSE)),"")</f>
        <v/>
      </c>
      <c r="D518" s="74" t="str">
        <f>+IFERROR(IF(LEN(VLOOKUP(PAccionEnMunicipiosMarzo2022!$B518,PdeAccion_SeguimientoMarzo2022!$M$5:$S$1707,7,FALSE))=0,"",VLOOKUP(PAccionEnMunicipiosMarzo2022!$B518,PdeAccion_SeguimientoMarzo2022!$M$5:$S$1707,4,FALSE)),"")</f>
        <v/>
      </c>
      <c r="E518" s="76"/>
      <c r="F518" s="76"/>
      <c r="G518" s="76"/>
      <c r="H518" s="75" t="str">
        <f>+IF(ABS(SUMIF($B$4:$B$1002,B518,$F$4:$F$1002)-IF(ISERROR(VLOOKUP(B518,PdeAccion_SeguimientoMarzo2022!$M$5:$S$1703,7,FALSE)),0,VLOOKUP(B518,PdeAccion_SeguimientoMarzo2022!$M$5:$S$1703,7,FALSE)))=0,"",ABS(SUMIF($B$4:$B$1002,B518,$F$4:$F$1002)-IF(ISERROR(VLOOKUP(B518,PdeAccion_SeguimientoMarzo2022!$M$5:$S$1703,7,FALSE)),0,VLOOKUP(B518,PdeAccion_SeguimientoMarzo2022!$M$5:$S$1703,7,FALSE))))</f>
        <v/>
      </c>
      <c r="I518" s="74" t="str">
        <f t="shared" si="16"/>
        <v/>
      </c>
      <c r="J518" s="75" t="str">
        <f t="shared" si="17"/>
        <v/>
      </c>
    </row>
    <row r="519" spans="1:10" x14ac:dyDescent="0.25">
      <c r="A519" s="69"/>
      <c r="B519" s="68"/>
      <c r="C519" s="74" t="str">
        <f>+IFERROR(IF(LEN(VLOOKUP(PAccionEnMunicipiosMarzo2022!$B519,PdeAccion_SeguimientoMarzo2022!$M$5:$S$1707,7,FALSE))=0,"",VLOOKUP(PAccionEnMunicipiosMarzo2022!B519,PdeAccion_SeguimientoMarzo2022!$M$5:$S$1707,7,FALSE)),"")</f>
        <v/>
      </c>
      <c r="D519" s="74" t="str">
        <f>+IFERROR(IF(LEN(VLOOKUP(PAccionEnMunicipiosMarzo2022!$B519,PdeAccion_SeguimientoMarzo2022!$M$5:$S$1707,7,FALSE))=0,"",VLOOKUP(PAccionEnMunicipiosMarzo2022!$B519,PdeAccion_SeguimientoMarzo2022!$M$5:$S$1707,4,FALSE)),"")</f>
        <v/>
      </c>
      <c r="E519" s="76"/>
      <c r="F519" s="76"/>
      <c r="G519" s="76"/>
      <c r="H519" s="75" t="str">
        <f>+IF(ABS(SUMIF($B$4:$B$1002,B519,$F$4:$F$1002)-IF(ISERROR(VLOOKUP(B519,PdeAccion_SeguimientoMarzo2022!$M$5:$S$1703,7,FALSE)),0,VLOOKUP(B519,PdeAccion_SeguimientoMarzo2022!$M$5:$S$1703,7,FALSE)))=0,"",ABS(SUMIF($B$4:$B$1002,B519,$F$4:$F$1002)-IF(ISERROR(VLOOKUP(B519,PdeAccion_SeguimientoMarzo2022!$M$5:$S$1703,7,FALSE)),0,VLOOKUP(B519,PdeAccion_SeguimientoMarzo2022!$M$5:$S$1703,7,FALSE))))</f>
        <v/>
      </c>
      <c r="I519" s="74" t="str">
        <f t="shared" si="16"/>
        <v/>
      </c>
      <c r="J519" s="75" t="str">
        <f t="shared" si="17"/>
        <v/>
      </c>
    </row>
    <row r="520" spans="1:10" x14ac:dyDescent="0.25">
      <c r="A520" s="69"/>
      <c r="B520" s="68"/>
      <c r="C520" s="74" t="str">
        <f>+IFERROR(IF(LEN(VLOOKUP(PAccionEnMunicipiosMarzo2022!$B520,PdeAccion_SeguimientoMarzo2022!$M$5:$S$1707,7,FALSE))=0,"",VLOOKUP(PAccionEnMunicipiosMarzo2022!B520,PdeAccion_SeguimientoMarzo2022!$M$5:$S$1707,7,FALSE)),"")</f>
        <v/>
      </c>
      <c r="D520" s="74" t="str">
        <f>+IFERROR(IF(LEN(VLOOKUP(PAccionEnMunicipiosMarzo2022!$B520,PdeAccion_SeguimientoMarzo2022!$M$5:$S$1707,7,FALSE))=0,"",VLOOKUP(PAccionEnMunicipiosMarzo2022!$B520,PdeAccion_SeguimientoMarzo2022!$M$5:$S$1707,4,FALSE)),"")</f>
        <v/>
      </c>
      <c r="E520" s="76"/>
      <c r="F520" s="76"/>
      <c r="G520" s="76"/>
      <c r="H520" s="75" t="str">
        <f>+IF(ABS(SUMIF($B$4:$B$1002,B520,$F$4:$F$1002)-IF(ISERROR(VLOOKUP(B520,PdeAccion_SeguimientoMarzo2022!$M$5:$S$1703,7,FALSE)),0,VLOOKUP(B520,PdeAccion_SeguimientoMarzo2022!$M$5:$S$1703,7,FALSE)))=0,"",ABS(SUMIF($B$4:$B$1002,B520,$F$4:$F$1002)-IF(ISERROR(VLOOKUP(B520,PdeAccion_SeguimientoMarzo2022!$M$5:$S$1703,7,FALSE)),0,VLOOKUP(B520,PdeAccion_SeguimientoMarzo2022!$M$5:$S$1703,7,FALSE))))</f>
        <v/>
      </c>
      <c r="I520" s="74" t="str">
        <f t="shared" si="16"/>
        <v/>
      </c>
      <c r="J520" s="75" t="str">
        <f t="shared" si="17"/>
        <v/>
      </c>
    </row>
    <row r="521" spans="1:10" x14ac:dyDescent="0.25">
      <c r="A521" s="69"/>
      <c r="B521" s="68"/>
      <c r="C521" s="74" t="str">
        <f>+IFERROR(IF(LEN(VLOOKUP(PAccionEnMunicipiosMarzo2022!$B521,PdeAccion_SeguimientoMarzo2022!$M$5:$S$1707,7,FALSE))=0,"",VLOOKUP(PAccionEnMunicipiosMarzo2022!B521,PdeAccion_SeguimientoMarzo2022!$M$5:$S$1707,7,FALSE)),"")</f>
        <v/>
      </c>
      <c r="D521" s="74" t="str">
        <f>+IFERROR(IF(LEN(VLOOKUP(PAccionEnMunicipiosMarzo2022!$B521,PdeAccion_SeguimientoMarzo2022!$M$5:$S$1707,7,FALSE))=0,"",VLOOKUP(PAccionEnMunicipiosMarzo2022!$B521,PdeAccion_SeguimientoMarzo2022!$M$5:$S$1707,4,FALSE)),"")</f>
        <v/>
      </c>
      <c r="E521" s="76"/>
      <c r="F521" s="76"/>
      <c r="G521" s="76"/>
      <c r="H521" s="75" t="str">
        <f>+IF(ABS(SUMIF($B$4:$B$1002,B521,$F$4:$F$1002)-IF(ISERROR(VLOOKUP(B521,PdeAccion_SeguimientoMarzo2022!$M$5:$S$1703,7,FALSE)),0,VLOOKUP(B521,PdeAccion_SeguimientoMarzo2022!$M$5:$S$1703,7,FALSE)))=0,"",ABS(SUMIF($B$4:$B$1002,B521,$F$4:$F$1002)-IF(ISERROR(VLOOKUP(B521,PdeAccion_SeguimientoMarzo2022!$M$5:$S$1703,7,FALSE)),0,VLOOKUP(B521,PdeAccion_SeguimientoMarzo2022!$M$5:$S$1703,7,FALSE))))</f>
        <v/>
      </c>
      <c r="I521" s="74" t="str">
        <f t="shared" si="16"/>
        <v/>
      </c>
      <c r="J521" s="75" t="str">
        <f t="shared" si="17"/>
        <v/>
      </c>
    </row>
    <row r="522" spans="1:10" x14ac:dyDescent="0.25">
      <c r="A522" s="69"/>
      <c r="B522" s="68"/>
      <c r="C522" s="74" t="str">
        <f>+IFERROR(IF(LEN(VLOOKUP(PAccionEnMunicipiosMarzo2022!$B522,PdeAccion_SeguimientoMarzo2022!$M$5:$S$1707,7,FALSE))=0,"",VLOOKUP(PAccionEnMunicipiosMarzo2022!B522,PdeAccion_SeguimientoMarzo2022!$M$5:$S$1707,7,FALSE)),"")</f>
        <v/>
      </c>
      <c r="D522" s="74" t="str">
        <f>+IFERROR(IF(LEN(VLOOKUP(PAccionEnMunicipiosMarzo2022!$B522,PdeAccion_SeguimientoMarzo2022!$M$5:$S$1707,7,FALSE))=0,"",VLOOKUP(PAccionEnMunicipiosMarzo2022!$B522,PdeAccion_SeguimientoMarzo2022!$M$5:$S$1707,4,FALSE)),"")</f>
        <v/>
      </c>
      <c r="E522" s="76"/>
      <c r="F522" s="76"/>
      <c r="G522" s="76"/>
      <c r="H522" s="75" t="str">
        <f>+IF(ABS(SUMIF($B$4:$B$1002,B522,$F$4:$F$1002)-IF(ISERROR(VLOOKUP(B522,PdeAccion_SeguimientoMarzo2022!$M$5:$S$1703,7,FALSE)),0,VLOOKUP(B522,PdeAccion_SeguimientoMarzo2022!$M$5:$S$1703,7,FALSE)))=0,"",ABS(SUMIF($B$4:$B$1002,B522,$F$4:$F$1002)-IF(ISERROR(VLOOKUP(B522,PdeAccion_SeguimientoMarzo2022!$M$5:$S$1703,7,FALSE)),0,VLOOKUP(B522,PdeAccion_SeguimientoMarzo2022!$M$5:$S$1703,7,FALSE))))</f>
        <v/>
      </c>
      <c r="I522" s="74" t="str">
        <f t="shared" si="16"/>
        <v/>
      </c>
      <c r="J522" s="75" t="str">
        <f t="shared" si="17"/>
        <v/>
      </c>
    </row>
    <row r="523" spans="1:10" x14ac:dyDescent="0.25">
      <c r="A523" s="69"/>
      <c r="B523" s="68"/>
      <c r="C523" s="74" t="str">
        <f>+IFERROR(IF(LEN(VLOOKUP(PAccionEnMunicipiosMarzo2022!$B523,PdeAccion_SeguimientoMarzo2022!$M$5:$S$1707,7,FALSE))=0,"",VLOOKUP(PAccionEnMunicipiosMarzo2022!B523,PdeAccion_SeguimientoMarzo2022!$M$5:$S$1707,7,FALSE)),"")</f>
        <v/>
      </c>
      <c r="D523" s="74" t="str">
        <f>+IFERROR(IF(LEN(VLOOKUP(PAccionEnMunicipiosMarzo2022!$B523,PdeAccion_SeguimientoMarzo2022!$M$5:$S$1707,7,FALSE))=0,"",VLOOKUP(PAccionEnMunicipiosMarzo2022!$B523,PdeAccion_SeguimientoMarzo2022!$M$5:$S$1707,4,FALSE)),"")</f>
        <v/>
      </c>
      <c r="E523" s="76"/>
      <c r="F523" s="76"/>
      <c r="G523" s="76"/>
      <c r="H523" s="75" t="str">
        <f>+IF(ABS(SUMIF($B$4:$B$1002,B523,$F$4:$F$1002)-IF(ISERROR(VLOOKUP(B523,PdeAccion_SeguimientoMarzo2022!$M$5:$S$1703,7,FALSE)),0,VLOOKUP(B523,PdeAccion_SeguimientoMarzo2022!$M$5:$S$1703,7,FALSE)))=0,"",ABS(SUMIF($B$4:$B$1002,B523,$F$4:$F$1002)-IF(ISERROR(VLOOKUP(B523,PdeAccion_SeguimientoMarzo2022!$M$5:$S$1703,7,FALSE)),0,VLOOKUP(B523,PdeAccion_SeguimientoMarzo2022!$M$5:$S$1703,7,FALSE))))</f>
        <v/>
      </c>
      <c r="I523" s="74" t="str">
        <f t="shared" si="16"/>
        <v/>
      </c>
      <c r="J523" s="75" t="str">
        <f t="shared" si="17"/>
        <v/>
      </c>
    </row>
    <row r="524" spans="1:10" x14ac:dyDescent="0.25">
      <c r="A524" s="69"/>
      <c r="B524" s="68"/>
      <c r="C524" s="74" t="str">
        <f>+IFERROR(IF(LEN(VLOOKUP(PAccionEnMunicipiosMarzo2022!$B524,PdeAccion_SeguimientoMarzo2022!$M$5:$S$1707,7,FALSE))=0,"",VLOOKUP(PAccionEnMunicipiosMarzo2022!B524,PdeAccion_SeguimientoMarzo2022!$M$5:$S$1707,7,FALSE)),"")</f>
        <v/>
      </c>
      <c r="D524" s="74" t="str">
        <f>+IFERROR(IF(LEN(VLOOKUP(PAccionEnMunicipiosMarzo2022!$B524,PdeAccion_SeguimientoMarzo2022!$M$5:$S$1707,7,FALSE))=0,"",VLOOKUP(PAccionEnMunicipiosMarzo2022!$B524,PdeAccion_SeguimientoMarzo2022!$M$5:$S$1707,4,FALSE)),"")</f>
        <v/>
      </c>
      <c r="E524" s="76"/>
      <c r="F524" s="76"/>
      <c r="G524" s="76"/>
      <c r="H524" s="75" t="str">
        <f>+IF(ABS(SUMIF($B$4:$B$1002,B524,$F$4:$F$1002)-IF(ISERROR(VLOOKUP(B524,PdeAccion_SeguimientoMarzo2022!$M$5:$S$1703,7,FALSE)),0,VLOOKUP(B524,PdeAccion_SeguimientoMarzo2022!$M$5:$S$1703,7,FALSE)))=0,"",ABS(SUMIF($B$4:$B$1002,B524,$F$4:$F$1002)-IF(ISERROR(VLOOKUP(B524,PdeAccion_SeguimientoMarzo2022!$M$5:$S$1703,7,FALSE)),0,VLOOKUP(B524,PdeAccion_SeguimientoMarzo2022!$M$5:$S$1703,7,FALSE))))</f>
        <v/>
      </c>
      <c r="I524" s="74" t="str">
        <f t="shared" si="16"/>
        <v/>
      </c>
      <c r="J524" s="75" t="str">
        <f t="shared" si="17"/>
        <v/>
      </c>
    </row>
    <row r="525" spans="1:10" x14ac:dyDescent="0.25">
      <c r="A525" s="69"/>
      <c r="B525" s="68"/>
      <c r="C525" s="74" t="str">
        <f>+IFERROR(IF(LEN(VLOOKUP(PAccionEnMunicipiosMarzo2022!$B525,PdeAccion_SeguimientoMarzo2022!$M$5:$S$1707,7,FALSE))=0,"",VLOOKUP(PAccionEnMunicipiosMarzo2022!B525,PdeAccion_SeguimientoMarzo2022!$M$5:$S$1707,7,FALSE)),"")</f>
        <v/>
      </c>
      <c r="D525" s="74" t="str">
        <f>+IFERROR(IF(LEN(VLOOKUP(PAccionEnMunicipiosMarzo2022!$B525,PdeAccion_SeguimientoMarzo2022!$M$5:$S$1707,7,FALSE))=0,"",VLOOKUP(PAccionEnMunicipiosMarzo2022!$B525,PdeAccion_SeguimientoMarzo2022!$M$5:$S$1707,4,FALSE)),"")</f>
        <v/>
      </c>
      <c r="E525" s="76"/>
      <c r="F525" s="76"/>
      <c r="G525" s="76"/>
      <c r="H525" s="75" t="str">
        <f>+IF(ABS(SUMIF($B$4:$B$1002,B525,$F$4:$F$1002)-IF(ISERROR(VLOOKUP(B525,PdeAccion_SeguimientoMarzo2022!$M$5:$S$1703,7,FALSE)),0,VLOOKUP(B525,PdeAccion_SeguimientoMarzo2022!$M$5:$S$1703,7,FALSE)))=0,"",ABS(SUMIF($B$4:$B$1002,B525,$F$4:$F$1002)-IF(ISERROR(VLOOKUP(B525,PdeAccion_SeguimientoMarzo2022!$M$5:$S$1703,7,FALSE)),0,VLOOKUP(B525,PdeAccion_SeguimientoMarzo2022!$M$5:$S$1703,7,FALSE))))</f>
        <v/>
      </c>
      <c r="I525" s="74" t="str">
        <f t="shared" si="16"/>
        <v/>
      </c>
      <c r="J525" s="75" t="str">
        <f t="shared" si="17"/>
        <v/>
      </c>
    </row>
    <row r="526" spans="1:10" x14ac:dyDescent="0.25">
      <c r="A526" s="69"/>
      <c r="B526" s="68"/>
      <c r="C526" s="74" t="str">
        <f>+IFERROR(IF(LEN(VLOOKUP(PAccionEnMunicipiosMarzo2022!$B526,PdeAccion_SeguimientoMarzo2022!$M$5:$S$1707,7,FALSE))=0,"",VLOOKUP(PAccionEnMunicipiosMarzo2022!B526,PdeAccion_SeguimientoMarzo2022!$M$5:$S$1707,7,FALSE)),"")</f>
        <v/>
      </c>
      <c r="D526" s="74" t="str">
        <f>+IFERROR(IF(LEN(VLOOKUP(PAccionEnMunicipiosMarzo2022!$B526,PdeAccion_SeguimientoMarzo2022!$M$5:$S$1707,7,FALSE))=0,"",VLOOKUP(PAccionEnMunicipiosMarzo2022!$B526,PdeAccion_SeguimientoMarzo2022!$M$5:$S$1707,4,FALSE)),"")</f>
        <v/>
      </c>
      <c r="E526" s="76"/>
      <c r="F526" s="76"/>
      <c r="G526" s="76"/>
      <c r="H526" s="75" t="str">
        <f>+IF(ABS(SUMIF($B$4:$B$1002,B526,$F$4:$F$1002)-IF(ISERROR(VLOOKUP(B526,PdeAccion_SeguimientoMarzo2022!$M$5:$S$1703,7,FALSE)),0,VLOOKUP(B526,PdeAccion_SeguimientoMarzo2022!$M$5:$S$1703,7,FALSE)))=0,"",ABS(SUMIF($B$4:$B$1002,B526,$F$4:$F$1002)-IF(ISERROR(VLOOKUP(B526,PdeAccion_SeguimientoMarzo2022!$M$5:$S$1703,7,FALSE)),0,VLOOKUP(B526,PdeAccion_SeguimientoMarzo2022!$M$5:$S$1703,7,FALSE))))</f>
        <v/>
      </c>
      <c r="I526" s="74" t="str">
        <f t="shared" si="16"/>
        <v/>
      </c>
      <c r="J526" s="75" t="str">
        <f t="shared" si="17"/>
        <v/>
      </c>
    </row>
    <row r="527" spans="1:10" x14ac:dyDescent="0.25">
      <c r="A527" s="69"/>
      <c r="B527" s="68"/>
      <c r="C527" s="74" t="str">
        <f>+IFERROR(IF(LEN(VLOOKUP(PAccionEnMunicipiosMarzo2022!$B527,PdeAccion_SeguimientoMarzo2022!$M$5:$S$1707,7,FALSE))=0,"",VLOOKUP(PAccionEnMunicipiosMarzo2022!B527,PdeAccion_SeguimientoMarzo2022!$M$5:$S$1707,7,FALSE)),"")</f>
        <v/>
      </c>
      <c r="D527" s="74" t="str">
        <f>+IFERROR(IF(LEN(VLOOKUP(PAccionEnMunicipiosMarzo2022!$B527,PdeAccion_SeguimientoMarzo2022!$M$5:$S$1707,7,FALSE))=0,"",VLOOKUP(PAccionEnMunicipiosMarzo2022!$B527,PdeAccion_SeguimientoMarzo2022!$M$5:$S$1707,4,FALSE)),"")</f>
        <v/>
      </c>
      <c r="E527" s="76"/>
      <c r="F527" s="76"/>
      <c r="G527" s="76"/>
      <c r="H527" s="75" t="str">
        <f>+IF(ABS(SUMIF($B$4:$B$1002,B527,$F$4:$F$1002)-IF(ISERROR(VLOOKUP(B527,PdeAccion_SeguimientoMarzo2022!$M$5:$S$1703,7,FALSE)),0,VLOOKUP(B527,PdeAccion_SeguimientoMarzo2022!$M$5:$S$1703,7,FALSE)))=0,"",ABS(SUMIF($B$4:$B$1002,B527,$F$4:$F$1002)-IF(ISERROR(VLOOKUP(B527,PdeAccion_SeguimientoMarzo2022!$M$5:$S$1703,7,FALSE)),0,VLOOKUP(B527,PdeAccion_SeguimientoMarzo2022!$M$5:$S$1703,7,FALSE))))</f>
        <v/>
      </c>
      <c r="I527" s="74" t="str">
        <f t="shared" si="16"/>
        <v/>
      </c>
      <c r="J527" s="75" t="str">
        <f t="shared" si="17"/>
        <v/>
      </c>
    </row>
    <row r="528" spans="1:10" x14ac:dyDescent="0.25">
      <c r="A528" s="69"/>
      <c r="B528" s="68"/>
      <c r="C528" s="74" t="str">
        <f>+IFERROR(IF(LEN(VLOOKUP(PAccionEnMunicipiosMarzo2022!$B528,PdeAccion_SeguimientoMarzo2022!$M$5:$S$1707,7,FALSE))=0,"",VLOOKUP(PAccionEnMunicipiosMarzo2022!B528,PdeAccion_SeguimientoMarzo2022!$M$5:$S$1707,7,FALSE)),"")</f>
        <v/>
      </c>
      <c r="D528" s="74" t="str">
        <f>+IFERROR(IF(LEN(VLOOKUP(PAccionEnMunicipiosMarzo2022!$B528,PdeAccion_SeguimientoMarzo2022!$M$5:$S$1707,7,FALSE))=0,"",VLOOKUP(PAccionEnMunicipiosMarzo2022!$B528,PdeAccion_SeguimientoMarzo2022!$M$5:$S$1707,4,FALSE)),"")</f>
        <v/>
      </c>
      <c r="E528" s="76"/>
      <c r="F528" s="76"/>
      <c r="G528" s="76"/>
      <c r="H528" s="75" t="str">
        <f>+IF(ABS(SUMIF($B$4:$B$1002,B528,$F$4:$F$1002)-IF(ISERROR(VLOOKUP(B528,PdeAccion_SeguimientoMarzo2022!$M$5:$S$1703,7,FALSE)),0,VLOOKUP(B528,PdeAccion_SeguimientoMarzo2022!$M$5:$S$1703,7,FALSE)))=0,"",ABS(SUMIF($B$4:$B$1002,B528,$F$4:$F$1002)-IF(ISERROR(VLOOKUP(B528,PdeAccion_SeguimientoMarzo2022!$M$5:$S$1703,7,FALSE)),0,VLOOKUP(B528,PdeAccion_SeguimientoMarzo2022!$M$5:$S$1703,7,FALSE))))</f>
        <v/>
      </c>
      <c r="I528" s="74" t="str">
        <f t="shared" si="16"/>
        <v/>
      </c>
      <c r="J528" s="75" t="str">
        <f t="shared" si="17"/>
        <v/>
      </c>
    </row>
    <row r="529" spans="1:10" x14ac:dyDescent="0.25">
      <c r="A529" s="69"/>
      <c r="B529" s="68"/>
      <c r="C529" s="74" t="str">
        <f>+IFERROR(IF(LEN(VLOOKUP(PAccionEnMunicipiosMarzo2022!$B529,PdeAccion_SeguimientoMarzo2022!$M$5:$S$1707,7,FALSE))=0,"",VLOOKUP(PAccionEnMunicipiosMarzo2022!B529,PdeAccion_SeguimientoMarzo2022!$M$5:$S$1707,7,FALSE)),"")</f>
        <v/>
      </c>
      <c r="D529" s="74" t="str">
        <f>+IFERROR(IF(LEN(VLOOKUP(PAccionEnMunicipiosMarzo2022!$B529,PdeAccion_SeguimientoMarzo2022!$M$5:$S$1707,7,FALSE))=0,"",VLOOKUP(PAccionEnMunicipiosMarzo2022!$B529,PdeAccion_SeguimientoMarzo2022!$M$5:$S$1707,4,FALSE)),"")</f>
        <v/>
      </c>
      <c r="E529" s="76"/>
      <c r="F529" s="76"/>
      <c r="G529" s="76"/>
      <c r="H529" s="75" t="str">
        <f>+IF(ABS(SUMIF($B$4:$B$1002,B529,$F$4:$F$1002)-IF(ISERROR(VLOOKUP(B529,PdeAccion_SeguimientoMarzo2022!$M$5:$S$1703,7,FALSE)),0,VLOOKUP(B529,PdeAccion_SeguimientoMarzo2022!$M$5:$S$1703,7,FALSE)))=0,"",ABS(SUMIF($B$4:$B$1002,B529,$F$4:$F$1002)-IF(ISERROR(VLOOKUP(B529,PdeAccion_SeguimientoMarzo2022!$M$5:$S$1703,7,FALSE)),0,VLOOKUP(B529,PdeAccion_SeguimientoMarzo2022!$M$5:$S$1703,7,FALSE))))</f>
        <v/>
      </c>
      <c r="I529" s="74" t="str">
        <f t="shared" si="16"/>
        <v/>
      </c>
      <c r="J529" s="75" t="str">
        <f t="shared" si="17"/>
        <v/>
      </c>
    </row>
    <row r="530" spans="1:10" x14ac:dyDescent="0.25">
      <c r="A530" s="69"/>
      <c r="B530" s="68"/>
      <c r="C530" s="74" t="str">
        <f>+IFERROR(IF(LEN(VLOOKUP(PAccionEnMunicipiosMarzo2022!$B530,PdeAccion_SeguimientoMarzo2022!$M$5:$S$1707,7,FALSE))=0,"",VLOOKUP(PAccionEnMunicipiosMarzo2022!B530,PdeAccion_SeguimientoMarzo2022!$M$5:$S$1707,7,FALSE)),"")</f>
        <v/>
      </c>
      <c r="D530" s="74" t="str">
        <f>+IFERROR(IF(LEN(VLOOKUP(PAccionEnMunicipiosMarzo2022!$B530,PdeAccion_SeguimientoMarzo2022!$M$5:$S$1707,7,FALSE))=0,"",VLOOKUP(PAccionEnMunicipiosMarzo2022!$B530,PdeAccion_SeguimientoMarzo2022!$M$5:$S$1707,4,FALSE)),"")</f>
        <v/>
      </c>
      <c r="E530" s="76"/>
      <c r="F530" s="76"/>
      <c r="G530" s="76"/>
      <c r="H530" s="75" t="str">
        <f>+IF(ABS(SUMIF($B$4:$B$1002,B530,$F$4:$F$1002)-IF(ISERROR(VLOOKUP(B530,PdeAccion_SeguimientoMarzo2022!$M$5:$S$1703,7,FALSE)),0,VLOOKUP(B530,PdeAccion_SeguimientoMarzo2022!$M$5:$S$1703,7,FALSE)))=0,"",ABS(SUMIF($B$4:$B$1002,B530,$F$4:$F$1002)-IF(ISERROR(VLOOKUP(B530,PdeAccion_SeguimientoMarzo2022!$M$5:$S$1703,7,FALSE)),0,VLOOKUP(B530,PdeAccion_SeguimientoMarzo2022!$M$5:$S$1703,7,FALSE))))</f>
        <v/>
      </c>
      <c r="I530" s="74" t="str">
        <f t="shared" si="16"/>
        <v/>
      </c>
      <c r="J530" s="75" t="str">
        <f t="shared" si="17"/>
        <v/>
      </c>
    </row>
    <row r="531" spans="1:10" x14ac:dyDescent="0.25">
      <c r="A531" s="69"/>
      <c r="B531" s="68"/>
      <c r="C531" s="74" t="str">
        <f>+IFERROR(IF(LEN(VLOOKUP(PAccionEnMunicipiosMarzo2022!$B531,PdeAccion_SeguimientoMarzo2022!$M$5:$S$1707,7,FALSE))=0,"",VLOOKUP(PAccionEnMunicipiosMarzo2022!B531,PdeAccion_SeguimientoMarzo2022!$M$5:$S$1707,7,FALSE)),"")</f>
        <v/>
      </c>
      <c r="D531" s="74" t="str">
        <f>+IFERROR(IF(LEN(VLOOKUP(PAccionEnMunicipiosMarzo2022!$B531,PdeAccion_SeguimientoMarzo2022!$M$5:$S$1707,7,FALSE))=0,"",VLOOKUP(PAccionEnMunicipiosMarzo2022!$B531,PdeAccion_SeguimientoMarzo2022!$M$5:$S$1707,4,FALSE)),"")</f>
        <v/>
      </c>
      <c r="E531" s="76"/>
      <c r="F531" s="76"/>
      <c r="G531" s="76"/>
      <c r="H531" s="75" t="str">
        <f>+IF(ABS(SUMIF($B$4:$B$1002,B531,$F$4:$F$1002)-IF(ISERROR(VLOOKUP(B531,PdeAccion_SeguimientoMarzo2022!$M$5:$S$1703,7,FALSE)),0,VLOOKUP(B531,PdeAccion_SeguimientoMarzo2022!$M$5:$S$1703,7,FALSE)))=0,"",ABS(SUMIF($B$4:$B$1002,B531,$F$4:$F$1002)-IF(ISERROR(VLOOKUP(B531,PdeAccion_SeguimientoMarzo2022!$M$5:$S$1703,7,FALSE)),0,VLOOKUP(B531,PdeAccion_SeguimientoMarzo2022!$M$5:$S$1703,7,FALSE))))</f>
        <v/>
      </c>
      <c r="I531" s="74" t="str">
        <f t="shared" si="16"/>
        <v/>
      </c>
      <c r="J531" s="75" t="str">
        <f t="shared" si="17"/>
        <v/>
      </c>
    </row>
    <row r="532" spans="1:10" x14ac:dyDescent="0.25">
      <c r="A532" s="69"/>
      <c r="B532" s="68"/>
      <c r="C532" s="74" t="str">
        <f>+IFERROR(IF(LEN(VLOOKUP(PAccionEnMunicipiosMarzo2022!$B532,PdeAccion_SeguimientoMarzo2022!$M$5:$S$1707,7,FALSE))=0,"",VLOOKUP(PAccionEnMunicipiosMarzo2022!B532,PdeAccion_SeguimientoMarzo2022!$M$5:$S$1707,7,FALSE)),"")</f>
        <v/>
      </c>
      <c r="D532" s="74" t="str">
        <f>+IFERROR(IF(LEN(VLOOKUP(PAccionEnMunicipiosMarzo2022!$B532,PdeAccion_SeguimientoMarzo2022!$M$5:$S$1707,7,FALSE))=0,"",VLOOKUP(PAccionEnMunicipiosMarzo2022!$B532,PdeAccion_SeguimientoMarzo2022!$M$5:$S$1707,4,FALSE)),"")</f>
        <v/>
      </c>
      <c r="E532" s="76"/>
      <c r="F532" s="76"/>
      <c r="G532" s="76"/>
      <c r="H532" s="75" t="str">
        <f>+IF(ABS(SUMIF($B$4:$B$1002,B532,$F$4:$F$1002)-IF(ISERROR(VLOOKUP(B532,PdeAccion_SeguimientoMarzo2022!$M$5:$S$1703,7,FALSE)),0,VLOOKUP(B532,PdeAccion_SeguimientoMarzo2022!$M$5:$S$1703,7,FALSE)))=0,"",ABS(SUMIF($B$4:$B$1002,B532,$F$4:$F$1002)-IF(ISERROR(VLOOKUP(B532,PdeAccion_SeguimientoMarzo2022!$M$5:$S$1703,7,FALSE)),0,VLOOKUP(B532,PdeAccion_SeguimientoMarzo2022!$M$5:$S$1703,7,FALSE))))</f>
        <v/>
      </c>
      <c r="I532" s="74" t="str">
        <f t="shared" si="16"/>
        <v/>
      </c>
      <c r="J532" s="75" t="str">
        <f t="shared" si="17"/>
        <v/>
      </c>
    </row>
    <row r="533" spans="1:10" x14ac:dyDescent="0.25">
      <c r="A533" s="69"/>
      <c r="B533" s="68"/>
      <c r="C533" s="74" t="str">
        <f>+IFERROR(IF(LEN(VLOOKUP(PAccionEnMunicipiosMarzo2022!$B533,PdeAccion_SeguimientoMarzo2022!$M$5:$S$1707,7,FALSE))=0,"",VLOOKUP(PAccionEnMunicipiosMarzo2022!B533,PdeAccion_SeguimientoMarzo2022!$M$5:$S$1707,7,FALSE)),"")</f>
        <v/>
      </c>
      <c r="D533" s="74" t="str">
        <f>+IFERROR(IF(LEN(VLOOKUP(PAccionEnMunicipiosMarzo2022!$B533,PdeAccion_SeguimientoMarzo2022!$M$5:$S$1707,7,FALSE))=0,"",VLOOKUP(PAccionEnMunicipiosMarzo2022!$B533,PdeAccion_SeguimientoMarzo2022!$M$5:$S$1707,4,FALSE)),"")</f>
        <v/>
      </c>
      <c r="E533" s="76"/>
      <c r="F533" s="76"/>
      <c r="G533" s="76"/>
      <c r="H533" s="75" t="str">
        <f>+IF(ABS(SUMIF($B$4:$B$1002,B533,$F$4:$F$1002)-IF(ISERROR(VLOOKUP(B533,PdeAccion_SeguimientoMarzo2022!$M$5:$S$1703,7,FALSE)),0,VLOOKUP(B533,PdeAccion_SeguimientoMarzo2022!$M$5:$S$1703,7,FALSE)))=0,"",ABS(SUMIF($B$4:$B$1002,B533,$F$4:$F$1002)-IF(ISERROR(VLOOKUP(B533,PdeAccion_SeguimientoMarzo2022!$M$5:$S$1703,7,FALSE)),0,VLOOKUP(B533,PdeAccion_SeguimientoMarzo2022!$M$5:$S$1703,7,FALSE))))</f>
        <v/>
      </c>
      <c r="I533" s="74" t="str">
        <f t="shared" si="16"/>
        <v/>
      </c>
      <c r="J533" s="75" t="str">
        <f t="shared" si="17"/>
        <v/>
      </c>
    </row>
    <row r="534" spans="1:10" x14ac:dyDescent="0.25">
      <c r="A534" s="69"/>
      <c r="B534" s="68"/>
      <c r="C534" s="74" t="str">
        <f>+IFERROR(IF(LEN(VLOOKUP(PAccionEnMunicipiosMarzo2022!$B534,PdeAccion_SeguimientoMarzo2022!$M$5:$S$1707,7,FALSE))=0,"",VLOOKUP(PAccionEnMunicipiosMarzo2022!B534,PdeAccion_SeguimientoMarzo2022!$M$5:$S$1707,7,FALSE)),"")</f>
        <v/>
      </c>
      <c r="D534" s="74" t="str">
        <f>+IFERROR(IF(LEN(VLOOKUP(PAccionEnMunicipiosMarzo2022!$B534,PdeAccion_SeguimientoMarzo2022!$M$5:$S$1707,7,FALSE))=0,"",VLOOKUP(PAccionEnMunicipiosMarzo2022!$B534,PdeAccion_SeguimientoMarzo2022!$M$5:$S$1707,4,FALSE)),"")</f>
        <v/>
      </c>
      <c r="E534" s="76"/>
      <c r="F534" s="76"/>
      <c r="G534" s="76"/>
      <c r="H534" s="75" t="str">
        <f>+IF(ABS(SUMIF($B$4:$B$1002,B534,$F$4:$F$1002)-IF(ISERROR(VLOOKUP(B534,PdeAccion_SeguimientoMarzo2022!$M$5:$S$1703,7,FALSE)),0,VLOOKUP(B534,PdeAccion_SeguimientoMarzo2022!$M$5:$S$1703,7,FALSE)))=0,"",ABS(SUMIF($B$4:$B$1002,B534,$F$4:$F$1002)-IF(ISERROR(VLOOKUP(B534,PdeAccion_SeguimientoMarzo2022!$M$5:$S$1703,7,FALSE)),0,VLOOKUP(B534,PdeAccion_SeguimientoMarzo2022!$M$5:$S$1703,7,FALSE))))</f>
        <v/>
      </c>
      <c r="I534" s="74" t="str">
        <f t="shared" si="16"/>
        <v/>
      </c>
      <c r="J534" s="75" t="str">
        <f t="shared" si="17"/>
        <v/>
      </c>
    </row>
    <row r="535" spans="1:10" x14ac:dyDescent="0.25">
      <c r="A535" s="69"/>
      <c r="B535" s="68"/>
      <c r="C535" s="74" t="str">
        <f>+IFERROR(IF(LEN(VLOOKUP(PAccionEnMunicipiosMarzo2022!$B535,PdeAccion_SeguimientoMarzo2022!$M$5:$S$1707,7,FALSE))=0,"",VLOOKUP(PAccionEnMunicipiosMarzo2022!B535,PdeAccion_SeguimientoMarzo2022!$M$5:$S$1707,7,FALSE)),"")</f>
        <v/>
      </c>
      <c r="D535" s="74" t="str">
        <f>+IFERROR(IF(LEN(VLOOKUP(PAccionEnMunicipiosMarzo2022!$B535,PdeAccion_SeguimientoMarzo2022!$M$5:$S$1707,7,FALSE))=0,"",VLOOKUP(PAccionEnMunicipiosMarzo2022!$B535,PdeAccion_SeguimientoMarzo2022!$M$5:$S$1707,4,FALSE)),"")</f>
        <v/>
      </c>
      <c r="E535" s="76"/>
      <c r="F535" s="76"/>
      <c r="G535" s="76"/>
      <c r="H535" s="75" t="str">
        <f>+IF(ABS(SUMIF($B$4:$B$1002,B535,$F$4:$F$1002)-IF(ISERROR(VLOOKUP(B535,PdeAccion_SeguimientoMarzo2022!$M$5:$S$1703,7,FALSE)),0,VLOOKUP(B535,PdeAccion_SeguimientoMarzo2022!$M$5:$S$1703,7,FALSE)))=0,"",ABS(SUMIF($B$4:$B$1002,B535,$F$4:$F$1002)-IF(ISERROR(VLOOKUP(B535,PdeAccion_SeguimientoMarzo2022!$M$5:$S$1703,7,FALSE)),0,VLOOKUP(B535,PdeAccion_SeguimientoMarzo2022!$M$5:$S$1703,7,FALSE))))</f>
        <v/>
      </c>
      <c r="I535" s="74" t="str">
        <f t="shared" si="16"/>
        <v/>
      </c>
      <c r="J535" s="75" t="str">
        <f t="shared" si="17"/>
        <v/>
      </c>
    </row>
    <row r="536" spans="1:10" x14ac:dyDescent="0.25">
      <c r="A536" s="69"/>
      <c r="B536" s="68"/>
      <c r="C536" s="74" t="str">
        <f>+IFERROR(IF(LEN(VLOOKUP(PAccionEnMunicipiosMarzo2022!$B536,PdeAccion_SeguimientoMarzo2022!$M$5:$S$1707,7,FALSE))=0,"",VLOOKUP(PAccionEnMunicipiosMarzo2022!B536,PdeAccion_SeguimientoMarzo2022!$M$5:$S$1707,7,FALSE)),"")</f>
        <v/>
      </c>
      <c r="D536" s="74" t="str">
        <f>+IFERROR(IF(LEN(VLOOKUP(PAccionEnMunicipiosMarzo2022!$B536,PdeAccion_SeguimientoMarzo2022!$M$5:$S$1707,7,FALSE))=0,"",VLOOKUP(PAccionEnMunicipiosMarzo2022!$B536,PdeAccion_SeguimientoMarzo2022!$M$5:$S$1707,4,FALSE)),"")</f>
        <v/>
      </c>
      <c r="E536" s="76"/>
      <c r="F536" s="76"/>
      <c r="G536" s="76"/>
      <c r="H536" s="75" t="str">
        <f>+IF(ABS(SUMIF($B$4:$B$1002,B536,$F$4:$F$1002)-IF(ISERROR(VLOOKUP(B536,PdeAccion_SeguimientoMarzo2022!$M$5:$S$1703,7,FALSE)),0,VLOOKUP(B536,PdeAccion_SeguimientoMarzo2022!$M$5:$S$1703,7,FALSE)))=0,"",ABS(SUMIF($B$4:$B$1002,B536,$F$4:$F$1002)-IF(ISERROR(VLOOKUP(B536,PdeAccion_SeguimientoMarzo2022!$M$5:$S$1703,7,FALSE)),0,VLOOKUP(B536,PdeAccion_SeguimientoMarzo2022!$M$5:$S$1703,7,FALSE))))</f>
        <v/>
      </c>
      <c r="I536" s="74" t="str">
        <f t="shared" si="16"/>
        <v/>
      </c>
      <c r="J536" s="75" t="str">
        <f t="shared" si="17"/>
        <v/>
      </c>
    </row>
    <row r="537" spans="1:10" x14ac:dyDescent="0.25">
      <c r="A537" s="69"/>
      <c r="B537" s="68"/>
      <c r="C537" s="74" t="str">
        <f>+IFERROR(IF(LEN(VLOOKUP(PAccionEnMunicipiosMarzo2022!$B537,PdeAccion_SeguimientoMarzo2022!$M$5:$S$1707,7,FALSE))=0,"",VLOOKUP(PAccionEnMunicipiosMarzo2022!B537,PdeAccion_SeguimientoMarzo2022!$M$5:$S$1707,7,FALSE)),"")</f>
        <v/>
      </c>
      <c r="D537" s="74" t="str">
        <f>+IFERROR(IF(LEN(VLOOKUP(PAccionEnMunicipiosMarzo2022!$B537,PdeAccion_SeguimientoMarzo2022!$M$5:$S$1707,7,FALSE))=0,"",VLOOKUP(PAccionEnMunicipiosMarzo2022!$B537,PdeAccion_SeguimientoMarzo2022!$M$5:$S$1707,4,FALSE)),"")</f>
        <v/>
      </c>
      <c r="E537" s="76"/>
      <c r="F537" s="76"/>
      <c r="G537" s="76"/>
      <c r="H537" s="75" t="str">
        <f>+IF(ABS(SUMIF($B$4:$B$1002,B537,$F$4:$F$1002)-IF(ISERROR(VLOOKUP(B537,PdeAccion_SeguimientoMarzo2022!$M$5:$S$1703,7,FALSE)),0,VLOOKUP(B537,PdeAccion_SeguimientoMarzo2022!$M$5:$S$1703,7,FALSE)))=0,"",ABS(SUMIF($B$4:$B$1002,B537,$F$4:$F$1002)-IF(ISERROR(VLOOKUP(B537,PdeAccion_SeguimientoMarzo2022!$M$5:$S$1703,7,FALSE)),0,VLOOKUP(B537,PdeAccion_SeguimientoMarzo2022!$M$5:$S$1703,7,FALSE))))</f>
        <v/>
      </c>
      <c r="I537" s="74" t="str">
        <f t="shared" si="16"/>
        <v/>
      </c>
      <c r="J537" s="75" t="str">
        <f t="shared" si="17"/>
        <v/>
      </c>
    </row>
    <row r="538" spans="1:10" x14ac:dyDescent="0.25">
      <c r="A538" s="69"/>
      <c r="B538" s="68"/>
      <c r="C538" s="74" t="str">
        <f>+IFERROR(IF(LEN(VLOOKUP(PAccionEnMunicipiosMarzo2022!$B538,PdeAccion_SeguimientoMarzo2022!$M$5:$S$1707,7,FALSE))=0,"",VLOOKUP(PAccionEnMunicipiosMarzo2022!B538,PdeAccion_SeguimientoMarzo2022!$M$5:$S$1707,7,FALSE)),"")</f>
        <v/>
      </c>
      <c r="D538" s="74" t="str">
        <f>+IFERROR(IF(LEN(VLOOKUP(PAccionEnMunicipiosMarzo2022!$B538,PdeAccion_SeguimientoMarzo2022!$M$5:$S$1707,7,FALSE))=0,"",VLOOKUP(PAccionEnMunicipiosMarzo2022!$B538,PdeAccion_SeguimientoMarzo2022!$M$5:$S$1707,4,FALSE)),"")</f>
        <v/>
      </c>
      <c r="E538" s="76"/>
      <c r="F538" s="76"/>
      <c r="G538" s="76"/>
      <c r="H538" s="75" t="str">
        <f>+IF(ABS(SUMIF($B$4:$B$1002,B538,$F$4:$F$1002)-IF(ISERROR(VLOOKUP(B538,PdeAccion_SeguimientoMarzo2022!$M$5:$S$1703,7,FALSE)),0,VLOOKUP(B538,PdeAccion_SeguimientoMarzo2022!$M$5:$S$1703,7,FALSE)))=0,"",ABS(SUMIF($B$4:$B$1002,B538,$F$4:$F$1002)-IF(ISERROR(VLOOKUP(B538,PdeAccion_SeguimientoMarzo2022!$M$5:$S$1703,7,FALSE)),0,VLOOKUP(B538,PdeAccion_SeguimientoMarzo2022!$M$5:$S$1703,7,FALSE))))</f>
        <v/>
      </c>
      <c r="I538" s="74" t="str">
        <f t="shared" si="16"/>
        <v/>
      </c>
      <c r="J538" s="75" t="str">
        <f t="shared" si="17"/>
        <v/>
      </c>
    </row>
    <row r="539" spans="1:10" x14ac:dyDescent="0.25">
      <c r="A539" s="69"/>
      <c r="B539" s="68"/>
      <c r="C539" s="74" t="str">
        <f>+IFERROR(IF(LEN(VLOOKUP(PAccionEnMunicipiosMarzo2022!$B539,PdeAccion_SeguimientoMarzo2022!$M$5:$S$1707,7,FALSE))=0,"",VLOOKUP(PAccionEnMunicipiosMarzo2022!B539,PdeAccion_SeguimientoMarzo2022!$M$5:$S$1707,7,FALSE)),"")</f>
        <v/>
      </c>
      <c r="D539" s="74" t="str">
        <f>+IFERROR(IF(LEN(VLOOKUP(PAccionEnMunicipiosMarzo2022!$B539,PdeAccion_SeguimientoMarzo2022!$M$5:$S$1707,7,FALSE))=0,"",VLOOKUP(PAccionEnMunicipiosMarzo2022!$B539,PdeAccion_SeguimientoMarzo2022!$M$5:$S$1707,4,FALSE)),"")</f>
        <v/>
      </c>
      <c r="E539" s="76"/>
      <c r="F539" s="76"/>
      <c r="G539" s="76"/>
      <c r="H539" s="75" t="str">
        <f>+IF(ABS(SUMIF($B$4:$B$1002,B539,$F$4:$F$1002)-IF(ISERROR(VLOOKUP(B539,PdeAccion_SeguimientoMarzo2022!$M$5:$S$1703,7,FALSE)),0,VLOOKUP(B539,PdeAccion_SeguimientoMarzo2022!$M$5:$S$1703,7,FALSE)))=0,"",ABS(SUMIF($B$4:$B$1002,B539,$F$4:$F$1002)-IF(ISERROR(VLOOKUP(B539,PdeAccion_SeguimientoMarzo2022!$M$5:$S$1703,7,FALSE)),0,VLOOKUP(B539,PdeAccion_SeguimientoMarzo2022!$M$5:$S$1703,7,FALSE))))</f>
        <v/>
      </c>
      <c r="I539" s="74" t="str">
        <f t="shared" si="16"/>
        <v/>
      </c>
      <c r="J539" s="75" t="str">
        <f t="shared" si="17"/>
        <v/>
      </c>
    </row>
    <row r="540" spans="1:10" x14ac:dyDescent="0.25">
      <c r="A540" s="69"/>
      <c r="B540" s="68"/>
      <c r="C540" s="74" t="str">
        <f>+IFERROR(IF(LEN(VLOOKUP(PAccionEnMunicipiosMarzo2022!$B540,PdeAccion_SeguimientoMarzo2022!$M$5:$S$1707,7,FALSE))=0,"",VLOOKUP(PAccionEnMunicipiosMarzo2022!B540,PdeAccion_SeguimientoMarzo2022!$M$5:$S$1707,7,FALSE)),"")</f>
        <v/>
      </c>
      <c r="D540" s="74" t="str">
        <f>+IFERROR(IF(LEN(VLOOKUP(PAccionEnMunicipiosMarzo2022!$B540,PdeAccion_SeguimientoMarzo2022!$M$5:$S$1707,7,FALSE))=0,"",VLOOKUP(PAccionEnMunicipiosMarzo2022!$B540,PdeAccion_SeguimientoMarzo2022!$M$5:$S$1707,4,FALSE)),"")</f>
        <v/>
      </c>
      <c r="E540" s="76"/>
      <c r="F540" s="76"/>
      <c r="G540" s="76"/>
      <c r="H540" s="75" t="str">
        <f>+IF(ABS(SUMIF($B$4:$B$1002,B540,$F$4:$F$1002)-IF(ISERROR(VLOOKUP(B540,PdeAccion_SeguimientoMarzo2022!$M$5:$S$1703,7,FALSE)),0,VLOOKUP(B540,PdeAccion_SeguimientoMarzo2022!$M$5:$S$1703,7,FALSE)))=0,"",ABS(SUMIF($B$4:$B$1002,B540,$F$4:$F$1002)-IF(ISERROR(VLOOKUP(B540,PdeAccion_SeguimientoMarzo2022!$M$5:$S$1703,7,FALSE)),0,VLOOKUP(B540,PdeAccion_SeguimientoMarzo2022!$M$5:$S$1703,7,FALSE))))</f>
        <v/>
      </c>
      <c r="I540" s="74" t="str">
        <f t="shared" si="16"/>
        <v/>
      </c>
      <c r="J540" s="75" t="str">
        <f t="shared" si="17"/>
        <v/>
      </c>
    </row>
    <row r="541" spans="1:10" x14ac:dyDescent="0.25">
      <c r="A541" s="69"/>
      <c r="B541" s="68"/>
      <c r="C541" s="74" t="str">
        <f>+IFERROR(IF(LEN(VLOOKUP(PAccionEnMunicipiosMarzo2022!$B541,PdeAccion_SeguimientoMarzo2022!$M$5:$S$1707,7,FALSE))=0,"",VLOOKUP(PAccionEnMunicipiosMarzo2022!B541,PdeAccion_SeguimientoMarzo2022!$M$5:$S$1707,7,FALSE)),"")</f>
        <v/>
      </c>
      <c r="D541" s="74" t="str">
        <f>+IFERROR(IF(LEN(VLOOKUP(PAccionEnMunicipiosMarzo2022!$B541,PdeAccion_SeguimientoMarzo2022!$M$5:$S$1707,7,FALSE))=0,"",VLOOKUP(PAccionEnMunicipiosMarzo2022!$B541,PdeAccion_SeguimientoMarzo2022!$M$5:$S$1707,4,FALSE)),"")</f>
        <v/>
      </c>
      <c r="E541" s="76"/>
      <c r="F541" s="76"/>
      <c r="G541" s="76"/>
      <c r="H541" s="75" t="str">
        <f>+IF(ABS(SUMIF($B$4:$B$1002,B541,$F$4:$F$1002)-IF(ISERROR(VLOOKUP(B541,PdeAccion_SeguimientoMarzo2022!$M$5:$S$1703,7,FALSE)),0,VLOOKUP(B541,PdeAccion_SeguimientoMarzo2022!$M$5:$S$1703,7,FALSE)))=0,"",ABS(SUMIF($B$4:$B$1002,B541,$F$4:$F$1002)-IF(ISERROR(VLOOKUP(B541,PdeAccion_SeguimientoMarzo2022!$M$5:$S$1703,7,FALSE)),0,VLOOKUP(B541,PdeAccion_SeguimientoMarzo2022!$M$5:$S$1703,7,FALSE))))</f>
        <v/>
      </c>
      <c r="I541" s="74" t="str">
        <f t="shared" si="16"/>
        <v/>
      </c>
      <c r="J541" s="75" t="str">
        <f t="shared" si="17"/>
        <v/>
      </c>
    </row>
    <row r="542" spans="1:10" x14ac:dyDescent="0.25">
      <c r="A542" s="69"/>
      <c r="B542" s="68"/>
      <c r="C542" s="74" t="str">
        <f>+IFERROR(IF(LEN(VLOOKUP(PAccionEnMunicipiosMarzo2022!$B542,PdeAccion_SeguimientoMarzo2022!$M$5:$S$1707,7,FALSE))=0,"",VLOOKUP(PAccionEnMunicipiosMarzo2022!B542,PdeAccion_SeguimientoMarzo2022!$M$5:$S$1707,7,FALSE)),"")</f>
        <v/>
      </c>
      <c r="D542" s="74" t="str">
        <f>+IFERROR(IF(LEN(VLOOKUP(PAccionEnMunicipiosMarzo2022!$B542,PdeAccion_SeguimientoMarzo2022!$M$5:$S$1707,7,FALSE))=0,"",VLOOKUP(PAccionEnMunicipiosMarzo2022!$B542,PdeAccion_SeguimientoMarzo2022!$M$5:$S$1707,4,FALSE)),"")</f>
        <v/>
      </c>
      <c r="E542" s="76"/>
      <c r="F542" s="76"/>
      <c r="G542" s="76"/>
      <c r="H542" s="75" t="str">
        <f>+IF(ABS(SUMIF($B$4:$B$1002,B542,$F$4:$F$1002)-IF(ISERROR(VLOOKUP(B542,PdeAccion_SeguimientoMarzo2022!$M$5:$S$1703,7,FALSE)),0,VLOOKUP(B542,PdeAccion_SeguimientoMarzo2022!$M$5:$S$1703,7,FALSE)))=0,"",ABS(SUMIF($B$4:$B$1002,B542,$F$4:$F$1002)-IF(ISERROR(VLOOKUP(B542,PdeAccion_SeguimientoMarzo2022!$M$5:$S$1703,7,FALSE)),0,VLOOKUP(B542,PdeAccion_SeguimientoMarzo2022!$M$5:$S$1703,7,FALSE))))</f>
        <v/>
      </c>
      <c r="I542" s="74" t="str">
        <f t="shared" si="16"/>
        <v/>
      </c>
      <c r="J542" s="75" t="str">
        <f t="shared" si="17"/>
        <v/>
      </c>
    </row>
    <row r="543" spans="1:10" x14ac:dyDescent="0.25">
      <c r="A543" s="69"/>
      <c r="B543" s="68"/>
      <c r="C543" s="74" t="str">
        <f>+IFERROR(IF(LEN(VLOOKUP(PAccionEnMunicipiosMarzo2022!$B543,PdeAccion_SeguimientoMarzo2022!$M$5:$S$1707,7,FALSE))=0,"",VLOOKUP(PAccionEnMunicipiosMarzo2022!B543,PdeAccion_SeguimientoMarzo2022!$M$5:$S$1707,7,FALSE)),"")</f>
        <v/>
      </c>
      <c r="D543" s="74" t="str">
        <f>+IFERROR(IF(LEN(VLOOKUP(PAccionEnMunicipiosMarzo2022!$B543,PdeAccion_SeguimientoMarzo2022!$M$5:$S$1707,7,FALSE))=0,"",VLOOKUP(PAccionEnMunicipiosMarzo2022!$B543,PdeAccion_SeguimientoMarzo2022!$M$5:$S$1707,4,FALSE)),"")</f>
        <v/>
      </c>
      <c r="E543" s="76"/>
      <c r="F543" s="76"/>
      <c r="G543" s="76"/>
      <c r="H543" s="75" t="str">
        <f>+IF(ABS(SUMIF($B$4:$B$1002,B543,$F$4:$F$1002)-IF(ISERROR(VLOOKUP(B543,PdeAccion_SeguimientoMarzo2022!$M$5:$S$1703,7,FALSE)),0,VLOOKUP(B543,PdeAccion_SeguimientoMarzo2022!$M$5:$S$1703,7,FALSE)))=0,"",ABS(SUMIF($B$4:$B$1002,B543,$F$4:$F$1002)-IF(ISERROR(VLOOKUP(B543,PdeAccion_SeguimientoMarzo2022!$M$5:$S$1703,7,FALSE)),0,VLOOKUP(B543,PdeAccion_SeguimientoMarzo2022!$M$5:$S$1703,7,FALSE))))</f>
        <v/>
      </c>
      <c r="I543" s="74" t="str">
        <f t="shared" si="16"/>
        <v/>
      </c>
      <c r="J543" s="75" t="str">
        <f t="shared" si="17"/>
        <v/>
      </c>
    </row>
    <row r="544" spans="1:10" x14ac:dyDescent="0.25">
      <c r="A544" s="69"/>
      <c r="B544" s="68"/>
      <c r="C544" s="74" t="str">
        <f>+IFERROR(IF(LEN(VLOOKUP(PAccionEnMunicipiosMarzo2022!$B544,PdeAccion_SeguimientoMarzo2022!$M$5:$S$1707,7,FALSE))=0,"",VLOOKUP(PAccionEnMunicipiosMarzo2022!B544,PdeAccion_SeguimientoMarzo2022!$M$5:$S$1707,7,FALSE)),"")</f>
        <v/>
      </c>
      <c r="D544" s="74" t="str">
        <f>+IFERROR(IF(LEN(VLOOKUP(PAccionEnMunicipiosMarzo2022!$B544,PdeAccion_SeguimientoMarzo2022!$M$5:$S$1707,7,FALSE))=0,"",VLOOKUP(PAccionEnMunicipiosMarzo2022!$B544,PdeAccion_SeguimientoMarzo2022!$M$5:$S$1707,4,FALSE)),"")</f>
        <v/>
      </c>
      <c r="E544" s="76"/>
      <c r="F544" s="76"/>
      <c r="G544" s="76"/>
      <c r="H544" s="75" t="str">
        <f>+IF(ABS(SUMIF($B$4:$B$1002,B544,$F$4:$F$1002)-IF(ISERROR(VLOOKUP(B544,PdeAccion_SeguimientoMarzo2022!$M$5:$S$1703,7,FALSE)),0,VLOOKUP(B544,PdeAccion_SeguimientoMarzo2022!$M$5:$S$1703,7,FALSE)))=0,"",ABS(SUMIF($B$4:$B$1002,B544,$F$4:$F$1002)-IF(ISERROR(VLOOKUP(B544,PdeAccion_SeguimientoMarzo2022!$M$5:$S$1703,7,FALSE)),0,VLOOKUP(B544,PdeAccion_SeguimientoMarzo2022!$M$5:$S$1703,7,FALSE))))</f>
        <v/>
      </c>
      <c r="I544" s="74" t="str">
        <f t="shared" si="16"/>
        <v/>
      </c>
      <c r="J544" s="75" t="str">
        <f t="shared" si="17"/>
        <v/>
      </c>
    </row>
    <row r="545" spans="1:10" x14ac:dyDescent="0.25">
      <c r="A545" s="69"/>
      <c r="B545" s="68"/>
      <c r="C545" s="74" t="str">
        <f>+IFERROR(IF(LEN(VLOOKUP(PAccionEnMunicipiosMarzo2022!$B545,PdeAccion_SeguimientoMarzo2022!$M$5:$S$1707,7,FALSE))=0,"",VLOOKUP(PAccionEnMunicipiosMarzo2022!B545,PdeAccion_SeguimientoMarzo2022!$M$5:$S$1707,7,FALSE)),"")</f>
        <v/>
      </c>
      <c r="D545" s="74" t="str">
        <f>+IFERROR(IF(LEN(VLOOKUP(PAccionEnMunicipiosMarzo2022!$B545,PdeAccion_SeguimientoMarzo2022!$M$5:$S$1707,7,FALSE))=0,"",VLOOKUP(PAccionEnMunicipiosMarzo2022!$B545,PdeAccion_SeguimientoMarzo2022!$M$5:$S$1707,4,FALSE)),"")</f>
        <v/>
      </c>
      <c r="E545" s="76"/>
      <c r="F545" s="76"/>
      <c r="G545" s="76"/>
      <c r="H545" s="75" t="str">
        <f>+IF(ABS(SUMIF($B$4:$B$1002,B545,$F$4:$F$1002)-IF(ISERROR(VLOOKUP(B545,PdeAccion_SeguimientoMarzo2022!$M$5:$S$1703,7,FALSE)),0,VLOOKUP(B545,PdeAccion_SeguimientoMarzo2022!$M$5:$S$1703,7,FALSE)))=0,"",ABS(SUMIF($B$4:$B$1002,B545,$F$4:$F$1002)-IF(ISERROR(VLOOKUP(B545,PdeAccion_SeguimientoMarzo2022!$M$5:$S$1703,7,FALSE)),0,VLOOKUP(B545,PdeAccion_SeguimientoMarzo2022!$M$5:$S$1703,7,FALSE))))</f>
        <v/>
      </c>
      <c r="I545" s="74" t="str">
        <f t="shared" si="16"/>
        <v/>
      </c>
      <c r="J545" s="75" t="str">
        <f t="shared" si="17"/>
        <v/>
      </c>
    </row>
    <row r="546" spans="1:10" x14ac:dyDescent="0.25">
      <c r="A546" s="69"/>
      <c r="B546" s="68"/>
      <c r="C546" s="74" t="str">
        <f>+IFERROR(IF(LEN(VLOOKUP(PAccionEnMunicipiosMarzo2022!$B546,PdeAccion_SeguimientoMarzo2022!$M$5:$S$1707,7,FALSE))=0,"",VLOOKUP(PAccionEnMunicipiosMarzo2022!B546,PdeAccion_SeguimientoMarzo2022!$M$5:$S$1707,7,FALSE)),"")</f>
        <v/>
      </c>
      <c r="D546" s="74" t="str">
        <f>+IFERROR(IF(LEN(VLOOKUP(PAccionEnMunicipiosMarzo2022!$B546,PdeAccion_SeguimientoMarzo2022!$M$5:$S$1707,7,FALSE))=0,"",VLOOKUP(PAccionEnMunicipiosMarzo2022!$B546,PdeAccion_SeguimientoMarzo2022!$M$5:$S$1707,4,FALSE)),"")</f>
        <v/>
      </c>
      <c r="E546" s="76"/>
      <c r="F546" s="76"/>
      <c r="G546" s="76"/>
      <c r="H546" s="75" t="str">
        <f>+IF(ABS(SUMIF($B$4:$B$1002,B546,$F$4:$F$1002)-IF(ISERROR(VLOOKUP(B546,PdeAccion_SeguimientoMarzo2022!$M$5:$S$1703,7,FALSE)),0,VLOOKUP(B546,PdeAccion_SeguimientoMarzo2022!$M$5:$S$1703,7,FALSE)))=0,"",ABS(SUMIF($B$4:$B$1002,B546,$F$4:$F$1002)-IF(ISERROR(VLOOKUP(B546,PdeAccion_SeguimientoMarzo2022!$M$5:$S$1703,7,FALSE)),0,VLOOKUP(B546,PdeAccion_SeguimientoMarzo2022!$M$5:$S$1703,7,FALSE))))</f>
        <v/>
      </c>
      <c r="I546" s="74" t="str">
        <f t="shared" si="16"/>
        <v/>
      </c>
      <c r="J546" s="75" t="str">
        <f t="shared" si="17"/>
        <v/>
      </c>
    </row>
    <row r="547" spans="1:10" x14ac:dyDescent="0.25">
      <c r="A547" s="69"/>
      <c r="B547" s="68"/>
      <c r="C547" s="74" t="str">
        <f>+IFERROR(IF(LEN(VLOOKUP(PAccionEnMunicipiosMarzo2022!$B547,PdeAccion_SeguimientoMarzo2022!$M$5:$S$1707,7,FALSE))=0,"",VLOOKUP(PAccionEnMunicipiosMarzo2022!B547,PdeAccion_SeguimientoMarzo2022!$M$5:$S$1707,7,FALSE)),"")</f>
        <v/>
      </c>
      <c r="D547" s="74" t="str">
        <f>+IFERROR(IF(LEN(VLOOKUP(PAccionEnMunicipiosMarzo2022!$B547,PdeAccion_SeguimientoMarzo2022!$M$5:$S$1707,7,FALSE))=0,"",VLOOKUP(PAccionEnMunicipiosMarzo2022!$B547,PdeAccion_SeguimientoMarzo2022!$M$5:$S$1707,4,FALSE)),"")</f>
        <v/>
      </c>
      <c r="E547" s="76"/>
      <c r="F547" s="76"/>
      <c r="G547" s="76"/>
      <c r="H547" s="75" t="str">
        <f>+IF(ABS(SUMIF($B$4:$B$1002,B547,$F$4:$F$1002)-IF(ISERROR(VLOOKUP(B547,PdeAccion_SeguimientoMarzo2022!$M$5:$S$1703,7,FALSE)),0,VLOOKUP(B547,PdeAccion_SeguimientoMarzo2022!$M$5:$S$1703,7,FALSE)))=0,"",ABS(SUMIF($B$4:$B$1002,B547,$F$4:$F$1002)-IF(ISERROR(VLOOKUP(B547,PdeAccion_SeguimientoMarzo2022!$M$5:$S$1703,7,FALSE)),0,VLOOKUP(B547,PdeAccion_SeguimientoMarzo2022!$M$5:$S$1703,7,FALSE))))</f>
        <v/>
      </c>
      <c r="I547" s="74" t="str">
        <f t="shared" si="16"/>
        <v/>
      </c>
      <c r="J547" s="75" t="str">
        <f t="shared" si="17"/>
        <v/>
      </c>
    </row>
    <row r="548" spans="1:10" x14ac:dyDescent="0.25">
      <c r="A548" s="69"/>
      <c r="B548" s="68"/>
      <c r="C548" s="74" t="str">
        <f>+IFERROR(IF(LEN(VLOOKUP(PAccionEnMunicipiosMarzo2022!$B548,PdeAccion_SeguimientoMarzo2022!$M$5:$S$1707,7,FALSE))=0,"",VLOOKUP(PAccionEnMunicipiosMarzo2022!B548,PdeAccion_SeguimientoMarzo2022!$M$5:$S$1707,7,FALSE)),"")</f>
        <v/>
      </c>
      <c r="D548" s="74" t="str">
        <f>+IFERROR(IF(LEN(VLOOKUP(PAccionEnMunicipiosMarzo2022!$B548,PdeAccion_SeguimientoMarzo2022!$M$5:$S$1707,7,FALSE))=0,"",VLOOKUP(PAccionEnMunicipiosMarzo2022!$B548,PdeAccion_SeguimientoMarzo2022!$M$5:$S$1707,4,FALSE)),"")</f>
        <v/>
      </c>
      <c r="E548" s="76"/>
      <c r="F548" s="76"/>
      <c r="G548" s="76"/>
      <c r="H548" s="75" t="str">
        <f>+IF(ABS(SUMIF($B$4:$B$1002,B548,$F$4:$F$1002)-IF(ISERROR(VLOOKUP(B548,PdeAccion_SeguimientoMarzo2022!$M$5:$S$1703,7,FALSE)),0,VLOOKUP(B548,PdeAccion_SeguimientoMarzo2022!$M$5:$S$1703,7,FALSE)))=0,"",ABS(SUMIF($B$4:$B$1002,B548,$F$4:$F$1002)-IF(ISERROR(VLOOKUP(B548,PdeAccion_SeguimientoMarzo2022!$M$5:$S$1703,7,FALSE)),0,VLOOKUP(B548,PdeAccion_SeguimientoMarzo2022!$M$5:$S$1703,7,FALSE))))</f>
        <v/>
      </c>
      <c r="I548" s="74" t="str">
        <f t="shared" si="16"/>
        <v/>
      </c>
      <c r="J548" s="75" t="str">
        <f t="shared" si="17"/>
        <v/>
      </c>
    </row>
    <row r="549" spans="1:10" x14ac:dyDescent="0.25">
      <c r="A549" s="69"/>
      <c r="B549" s="68"/>
      <c r="C549" s="74" t="str">
        <f>+IFERROR(IF(LEN(VLOOKUP(PAccionEnMunicipiosMarzo2022!$B549,PdeAccion_SeguimientoMarzo2022!$M$5:$S$1707,7,FALSE))=0,"",VLOOKUP(PAccionEnMunicipiosMarzo2022!B549,PdeAccion_SeguimientoMarzo2022!$M$5:$S$1707,7,FALSE)),"")</f>
        <v/>
      </c>
      <c r="D549" s="74" t="str">
        <f>+IFERROR(IF(LEN(VLOOKUP(PAccionEnMunicipiosMarzo2022!$B549,PdeAccion_SeguimientoMarzo2022!$M$5:$S$1707,7,FALSE))=0,"",VLOOKUP(PAccionEnMunicipiosMarzo2022!$B549,PdeAccion_SeguimientoMarzo2022!$M$5:$S$1707,4,FALSE)),"")</f>
        <v/>
      </c>
      <c r="E549" s="76"/>
      <c r="F549" s="76"/>
      <c r="G549" s="76"/>
      <c r="H549" s="75" t="str">
        <f>+IF(ABS(SUMIF($B$4:$B$1002,B549,$F$4:$F$1002)-IF(ISERROR(VLOOKUP(B549,PdeAccion_SeguimientoMarzo2022!$M$5:$S$1703,7,FALSE)),0,VLOOKUP(B549,PdeAccion_SeguimientoMarzo2022!$M$5:$S$1703,7,FALSE)))=0,"",ABS(SUMIF($B$4:$B$1002,B549,$F$4:$F$1002)-IF(ISERROR(VLOOKUP(B549,PdeAccion_SeguimientoMarzo2022!$M$5:$S$1703,7,FALSE)),0,VLOOKUP(B549,PdeAccion_SeguimientoMarzo2022!$M$5:$S$1703,7,FALSE))))</f>
        <v/>
      </c>
      <c r="I549" s="74" t="str">
        <f t="shared" si="16"/>
        <v/>
      </c>
      <c r="J549" s="75" t="str">
        <f t="shared" si="17"/>
        <v/>
      </c>
    </row>
    <row r="550" spans="1:10" x14ac:dyDescent="0.25">
      <c r="A550" s="69"/>
      <c r="B550" s="68"/>
      <c r="C550" s="74" t="str">
        <f>+IFERROR(IF(LEN(VLOOKUP(PAccionEnMunicipiosMarzo2022!$B550,PdeAccion_SeguimientoMarzo2022!$M$5:$S$1707,7,FALSE))=0,"",VLOOKUP(PAccionEnMunicipiosMarzo2022!B550,PdeAccion_SeguimientoMarzo2022!$M$5:$S$1707,7,FALSE)),"")</f>
        <v/>
      </c>
      <c r="D550" s="74" t="str">
        <f>+IFERROR(IF(LEN(VLOOKUP(PAccionEnMunicipiosMarzo2022!$B550,PdeAccion_SeguimientoMarzo2022!$M$5:$S$1707,7,FALSE))=0,"",VLOOKUP(PAccionEnMunicipiosMarzo2022!$B550,PdeAccion_SeguimientoMarzo2022!$M$5:$S$1707,4,FALSE)),"")</f>
        <v/>
      </c>
      <c r="E550" s="76"/>
      <c r="F550" s="76"/>
      <c r="G550" s="76"/>
      <c r="H550" s="75" t="str">
        <f>+IF(ABS(SUMIF($B$4:$B$1002,B550,$F$4:$F$1002)-IF(ISERROR(VLOOKUP(B550,PdeAccion_SeguimientoMarzo2022!$M$5:$S$1703,7,FALSE)),0,VLOOKUP(B550,PdeAccion_SeguimientoMarzo2022!$M$5:$S$1703,7,FALSE)))=0,"",ABS(SUMIF($B$4:$B$1002,B550,$F$4:$F$1002)-IF(ISERROR(VLOOKUP(B550,PdeAccion_SeguimientoMarzo2022!$M$5:$S$1703,7,FALSE)),0,VLOOKUP(B550,PdeAccion_SeguimientoMarzo2022!$M$5:$S$1703,7,FALSE))))</f>
        <v/>
      </c>
      <c r="I550" s="74" t="str">
        <f t="shared" si="16"/>
        <v/>
      </c>
      <c r="J550" s="75" t="str">
        <f t="shared" si="17"/>
        <v/>
      </c>
    </row>
    <row r="551" spans="1:10" x14ac:dyDescent="0.25">
      <c r="A551" s="69"/>
      <c r="B551" s="68"/>
      <c r="C551" s="74" t="str">
        <f>+IFERROR(IF(LEN(VLOOKUP(PAccionEnMunicipiosMarzo2022!$B551,PdeAccion_SeguimientoMarzo2022!$M$5:$S$1707,7,FALSE))=0,"",VLOOKUP(PAccionEnMunicipiosMarzo2022!B551,PdeAccion_SeguimientoMarzo2022!$M$5:$S$1707,7,FALSE)),"")</f>
        <v/>
      </c>
      <c r="D551" s="74" t="str">
        <f>+IFERROR(IF(LEN(VLOOKUP(PAccionEnMunicipiosMarzo2022!$B551,PdeAccion_SeguimientoMarzo2022!$M$5:$S$1707,7,FALSE))=0,"",VLOOKUP(PAccionEnMunicipiosMarzo2022!$B551,PdeAccion_SeguimientoMarzo2022!$M$5:$S$1707,4,FALSE)),"")</f>
        <v/>
      </c>
      <c r="E551" s="76"/>
      <c r="F551" s="76"/>
      <c r="G551" s="76"/>
      <c r="H551" s="75" t="str">
        <f>+IF(ABS(SUMIF($B$4:$B$1002,B551,$F$4:$F$1002)-IF(ISERROR(VLOOKUP(B551,PdeAccion_SeguimientoMarzo2022!$M$5:$S$1703,7,FALSE)),0,VLOOKUP(B551,PdeAccion_SeguimientoMarzo2022!$M$5:$S$1703,7,FALSE)))=0,"",ABS(SUMIF($B$4:$B$1002,B551,$F$4:$F$1002)-IF(ISERROR(VLOOKUP(B551,PdeAccion_SeguimientoMarzo2022!$M$5:$S$1703,7,FALSE)),0,VLOOKUP(B551,PdeAccion_SeguimientoMarzo2022!$M$5:$S$1703,7,FALSE))))</f>
        <v/>
      </c>
      <c r="I551" s="74" t="str">
        <f t="shared" si="16"/>
        <v/>
      </c>
      <c r="J551" s="75" t="str">
        <f t="shared" si="17"/>
        <v/>
      </c>
    </row>
    <row r="552" spans="1:10" x14ac:dyDescent="0.25">
      <c r="A552" s="69"/>
      <c r="B552" s="68"/>
      <c r="C552" s="74" t="str">
        <f>+IFERROR(IF(LEN(VLOOKUP(PAccionEnMunicipiosMarzo2022!$B552,PdeAccion_SeguimientoMarzo2022!$M$5:$S$1707,7,FALSE))=0,"",VLOOKUP(PAccionEnMunicipiosMarzo2022!B552,PdeAccion_SeguimientoMarzo2022!$M$5:$S$1707,7,FALSE)),"")</f>
        <v/>
      </c>
      <c r="D552" s="74" t="str">
        <f>+IFERROR(IF(LEN(VLOOKUP(PAccionEnMunicipiosMarzo2022!$B552,PdeAccion_SeguimientoMarzo2022!$M$5:$S$1707,7,FALSE))=0,"",VLOOKUP(PAccionEnMunicipiosMarzo2022!$B552,PdeAccion_SeguimientoMarzo2022!$M$5:$S$1707,4,FALSE)),"")</f>
        <v/>
      </c>
      <c r="E552" s="76"/>
      <c r="F552" s="76"/>
      <c r="G552" s="76"/>
      <c r="H552" s="75" t="str">
        <f>+IF(ABS(SUMIF($B$4:$B$1002,B552,$F$4:$F$1002)-IF(ISERROR(VLOOKUP(B552,PdeAccion_SeguimientoMarzo2022!$M$5:$S$1703,7,FALSE)),0,VLOOKUP(B552,PdeAccion_SeguimientoMarzo2022!$M$5:$S$1703,7,FALSE)))=0,"",ABS(SUMIF($B$4:$B$1002,B552,$F$4:$F$1002)-IF(ISERROR(VLOOKUP(B552,PdeAccion_SeguimientoMarzo2022!$M$5:$S$1703,7,FALSE)),0,VLOOKUP(B552,PdeAccion_SeguimientoMarzo2022!$M$5:$S$1703,7,FALSE))))</f>
        <v/>
      </c>
      <c r="I552" s="74" t="str">
        <f t="shared" si="16"/>
        <v/>
      </c>
      <c r="J552" s="75" t="str">
        <f t="shared" si="17"/>
        <v/>
      </c>
    </row>
    <row r="553" spans="1:10" x14ac:dyDescent="0.25">
      <c r="A553" s="69"/>
      <c r="B553" s="68"/>
      <c r="C553" s="74" t="str">
        <f>+IFERROR(IF(LEN(VLOOKUP(PAccionEnMunicipiosMarzo2022!$B553,PdeAccion_SeguimientoMarzo2022!$M$5:$S$1707,7,FALSE))=0,"",VLOOKUP(PAccionEnMunicipiosMarzo2022!B553,PdeAccion_SeguimientoMarzo2022!$M$5:$S$1707,7,FALSE)),"")</f>
        <v/>
      </c>
      <c r="D553" s="74" t="str">
        <f>+IFERROR(IF(LEN(VLOOKUP(PAccionEnMunicipiosMarzo2022!$B553,PdeAccion_SeguimientoMarzo2022!$M$5:$S$1707,7,FALSE))=0,"",VLOOKUP(PAccionEnMunicipiosMarzo2022!$B553,PdeAccion_SeguimientoMarzo2022!$M$5:$S$1707,4,FALSE)),"")</f>
        <v/>
      </c>
      <c r="E553" s="76"/>
      <c r="F553" s="76"/>
      <c r="G553" s="76"/>
      <c r="H553" s="75" t="str">
        <f>+IF(ABS(SUMIF($B$4:$B$1002,B553,$F$4:$F$1002)-IF(ISERROR(VLOOKUP(B553,PdeAccion_SeguimientoMarzo2022!$M$5:$S$1703,7,FALSE)),0,VLOOKUP(B553,PdeAccion_SeguimientoMarzo2022!$M$5:$S$1703,7,FALSE)))=0,"",ABS(SUMIF($B$4:$B$1002,B553,$F$4:$F$1002)-IF(ISERROR(VLOOKUP(B553,PdeAccion_SeguimientoMarzo2022!$M$5:$S$1703,7,FALSE)),0,VLOOKUP(B553,PdeAccion_SeguimientoMarzo2022!$M$5:$S$1703,7,FALSE))))</f>
        <v/>
      </c>
      <c r="I553" s="74" t="str">
        <f t="shared" si="16"/>
        <v/>
      </c>
      <c r="J553" s="75" t="str">
        <f t="shared" si="17"/>
        <v/>
      </c>
    </row>
    <row r="554" spans="1:10" x14ac:dyDescent="0.25">
      <c r="A554" s="69"/>
      <c r="B554" s="68"/>
      <c r="C554" s="74" t="str">
        <f>+IFERROR(IF(LEN(VLOOKUP(PAccionEnMunicipiosMarzo2022!$B554,PdeAccion_SeguimientoMarzo2022!$M$5:$S$1707,7,FALSE))=0,"",VLOOKUP(PAccionEnMunicipiosMarzo2022!B554,PdeAccion_SeguimientoMarzo2022!$M$5:$S$1707,7,FALSE)),"")</f>
        <v/>
      </c>
      <c r="D554" s="74" t="str">
        <f>+IFERROR(IF(LEN(VLOOKUP(PAccionEnMunicipiosMarzo2022!$B554,PdeAccion_SeguimientoMarzo2022!$M$5:$S$1707,7,FALSE))=0,"",VLOOKUP(PAccionEnMunicipiosMarzo2022!$B554,PdeAccion_SeguimientoMarzo2022!$M$5:$S$1707,4,FALSE)),"")</f>
        <v/>
      </c>
      <c r="E554" s="76"/>
      <c r="F554" s="76"/>
      <c r="G554" s="76"/>
      <c r="H554" s="75" t="str">
        <f>+IF(ABS(SUMIF($B$4:$B$1002,B554,$F$4:$F$1002)-IF(ISERROR(VLOOKUP(B554,PdeAccion_SeguimientoMarzo2022!$M$5:$S$1703,7,FALSE)),0,VLOOKUP(B554,PdeAccion_SeguimientoMarzo2022!$M$5:$S$1703,7,FALSE)))=0,"",ABS(SUMIF($B$4:$B$1002,B554,$F$4:$F$1002)-IF(ISERROR(VLOOKUP(B554,PdeAccion_SeguimientoMarzo2022!$M$5:$S$1703,7,FALSE)),0,VLOOKUP(B554,PdeAccion_SeguimientoMarzo2022!$M$5:$S$1703,7,FALSE))))</f>
        <v/>
      </c>
      <c r="I554" s="74" t="str">
        <f t="shared" si="16"/>
        <v/>
      </c>
      <c r="J554" s="75" t="str">
        <f t="shared" si="17"/>
        <v/>
      </c>
    </row>
    <row r="555" spans="1:10" x14ac:dyDescent="0.25">
      <c r="A555" s="69"/>
      <c r="B555" s="68"/>
      <c r="C555" s="74" t="str">
        <f>+IFERROR(IF(LEN(VLOOKUP(PAccionEnMunicipiosMarzo2022!$B555,PdeAccion_SeguimientoMarzo2022!$M$5:$S$1707,7,FALSE))=0,"",VLOOKUP(PAccionEnMunicipiosMarzo2022!B555,PdeAccion_SeguimientoMarzo2022!$M$5:$S$1707,7,FALSE)),"")</f>
        <v/>
      </c>
      <c r="D555" s="74" t="str">
        <f>+IFERROR(IF(LEN(VLOOKUP(PAccionEnMunicipiosMarzo2022!$B555,PdeAccion_SeguimientoMarzo2022!$M$5:$S$1707,7,FALSE))=0,"",VLOOKUP(PAccionEnMunicipiosMarzo2022!$B555,PdeAccion_SeguimientoMarzo2022!$M$5:$S$1707,4,FALSE)),"")</f>
        <v/>
      </c>
      <c r="E555" s="76"/>
      <c r="F555" s="76"/>
      <c r="G555" s="76"/>
      <c r="H555" s="75" t="str">
        <f>+IF(ABS(SUMIF($B$4:$B$1002,B555,$F$4:$F$1002)-IF(ISERROR(VLOOKUP(B555,PdeAccion_SeguimientoMarzo2022!$M$5:$S$1703,7,FALSE)),0,VLOOKUP(B555,PdeAccion_SeguimientoMarzo2022!$M$5:$S$1703,7,FALSE)))=0,"",ABS(SUMIF($B$4:$B$1002,B555,$F$4:$F$1002)-IF(ISERROR(VLOOKUP(B555,PdeAccion_SeguimientoMarzo2022!$M$5:$S$1703,7,FALSE)),0,VLOOKUP(B555,PdeAccion_SeguimientoMarzo2022!$M$5:$S$1703,7,FALSE))))</f>
        <v/>
      </c>
      <c r="I555" s="74" t="str">
        <f t="shared" si="16"/>
        <v/>
      </c>
      <c r="J555" s="75" t="str">
        <f t="shared" si="17"/>
        <v/>
      </c>
    </row>
    <row r="556" spans="1:10" x14ac:dyDescent="0.25">
      <c r="A556" s="69"/>
      <c r="B556" s="68"/>
      <c r="C556" s="74" t="str">
        <f>+IFERROR(IF(LEN(VLOOKUP(PAccionEnMunicipiosMarzo2022!$B556,PdeAccion_SeguimientoMarzo2022!$M$5:$S$1707,7,FALSE))=0,"",VLOOKUP(PAccionEnMunicipiosMarzo2022!B556,PdeAccion_SeguimientoMarzo2022!$M$5:$S$1707,7,FALSE)),"")</f>
        <v/>
      </c>
      <c r="D556" s="74" t="str">
        <f>+IFERROR(IF(LEN(VLOOKUP(PAccionEnMunicipiosMarzo2022!$B556,PdeAccion_SeguimientoMarzo2022!$M$5:$S$1707,7,FALSE))=0,"",VLOOKUP(PAccionEnMunicipiosMarzo2022!$B556,PdeAccion_SeguimientoMarzo2022!$M$5:$S$1707,4,FALSE)),"")</f>
        <v/>
      </c>
      <c r="E556" s="76"/>
      <c r="F556" s="76"/>
      <c r="G556" s="76"/>
      <c r="H556" s="75" t="str">
        <f>+IF(ABS(SUMIF($B$4:$B$1002,B556,$F$4:$F$1002)-IF(ISERROR(VLOOKUP(B556,PdeAccion_SeguimientoMarzo2022!$M$5:$S$1703,7,FALSE)),0,VLOOKUP(B556,PdeAccion_SeguimientoMarzo2022!$M$5:$S$1703,7,FALSE)))=0,"",ABS(SUMIF($B$4:$B$1002,B556,$F$4:$F$1002)-IF(ISERROR(VLOOKUP(B556,PdeAccion_SeguimientoMarzo2022!$M$5:$S$1703,7,FALSE)),0,VLOOKUP(B556,PdeAccion_SeguimientoMarzo2022!$M$5:$S$1703,7,FALSE))))</f>
        <v/>
      </c>
      <c r="I556" s="74" t="str">
        <f t="shared" si="16"/>
        <v/>
      </c>
      <c r="J556" s="75" t="str">
        <f t="shared" si="17"/>
        <v/>
      </c>
    </row>
    <row r="557" spans="1:10" x14ac:dyDescent="0.25">
      <c r="A557" s="69"/>
      <c r="B557" s="68"/>
      <c r="C557" s="74" t="str">
        <f>+IFERROR(IF(LEN(VLOOKUP(PAccionEnMunicipiosMarzo2022!$B557,PdeAccion_SeguimientoMarzo2022!$M$5:$S$1707,7,FALSE))=0,"",VLOOKUP(PAccionEnMunicipiosMarzo2022!B557,PdeAccion_SeguimientoMarzo2022!$M$5:$S$1707,7,FALSE)),"")</f>
        <v/>
      </c>
      <c r="D557" s="74" t="str">
        <f>+IFERROR(IF(LEN(VLOOKUP(PAccionEnMunicipiosMarzo2022!$B557,PdeAccion_SeguimientoMarzo2022!$M$5:$S$1707,7,FALSE))=0,"",VLOOKUP(PAccionEnMunicipiosMarzo2022!$B557,PdeAccion_SeguimientoMarzo2022!$M$5:$S$1707,4,FALSE)),"")</f>
        <v/>
      </c>
      <c r="E557" s="76"/>
      <c r="F557" s="76"/>
      <c r="G557" s="76"/>
      <c r="H557" s="75" t="str">
        <f>+IF(ABS(SUMIF($B$4:$B$1002,B557,$F$4:$F$1002)-IF(ISERROR(VLOOKUP(B557,PdeAccion_SeguimientoMarzo2022!$M$5:$S$1703,7,FALSE)),0,VLOOKUP(B557,PdeAccion_SeguimientoMarzo2022!$M$5:$S$1703,7,FALSE)))=0,"",ABS(SUMIF($B$4:$B$1002,B557,$F$4:$F$1002)-IF(ISERROR(VLOOKUP(B557,PdeAccion_SeguimientoMarzo2022!$M$5:$S$1703,7,FALSE)),0,VLOOKUP(B557,PdeAccion_SeguimientoMarzo2022!$M$5:$S$1703,7,FALSE))))</f>
        <v/>
      </c>
      <c r="I557" s="74" t="str">
        <f t="shared" si="16"/>
        <v/>
      </c>
      <c r="J557" s="75" t="str">
        <f t="shared" si="17"/>
        <v/>
      </c>
    </row>
    <row r="558" spans="1:10" x14ac:dyDescent="0.25">
      <c r="A558" s="69"/>
      <c r="B558" s="68"/>
      <c r="C558" s="74" t="str">
        <f>+IFERROR(IF(LEN(VLOOKUP(PAccionEnMunicipiosMarzo2022!$B558,PdeAccion_SeguimientoMarzo2022!$M$5:$S$1707,7,FALSE))=0,"",VLOOKUP(PAccionEnMunicipiosMarzo2022!B558,PdeAccion_SeguimientoMarzo2022!$M$5:$S$1707,7,FALSE)),"")</f>
        <v/>
      </c>
      <c r="D558" s="74" t="str">
        <f>+IFERROR(IF(LEN(VLOOKUP(PAccionEnMunicipiosMarzo2022!$B558,PdeAccion_SeguimientoMarzo2022!$M$5:$S$1707,7,FALSE))=0,"",VLOOKUP(PAccionEnMunicipiosMarzo2022!$B558,PdeAccion_SeguimientoMarzo2022!$M$5:$S$1707,4,FALSE)),"")</f>
        <v/>
      </c>
      <c r="E558" s="76"/>
      <c r="F558" s="76"/>
      <c r="G558" s="76"/>
      <c r="H558" s="75" t="str">
        <f>+IF(ABS(SUMIF($B$4:$B$1002,B558,$F$4:$F$1002)-IF(ISERROR(VLOOKUP(B558,PdeAccion_SeguimientoMarzo2022!$M$5:$S$1703,7,FALSE)),0,VLOOKUP(B558,PdeAccion_SeguimientoMarzo2022!$M$5:$S$1703,7,FALSE)))=0,"",ABS(SUMIF($B$4:$B$1002,B558,$F$4:$F$1002)-IF(ISERROR(VLOOKUP(B558,PdeAccion_SeguimientoMarzo2022!$M$5:$S$1703,7,FALSE)),0,VLOOKUP(B558,PdeAccion_SeguimientoMarzo2022!$M$5:$S$1703,7,FALSE))))</f>
        <v/>
      </c>
      <c r="I558" s="74" t="str">
        <f t="shared" si="16"/>
        <v/>
      </c>
      <c r="J558" s="75" t="str">
        <f t="shared" si="17"/>
        <v/>
      </c>
    </row>
    <row r="559" spans="1:10" x14ac:dyDescent="0.25">
      <c r="A559" s="69"/>
      <c r="B559" s="68"/>
      <c r="C559" s="74" t="str">
        <f>+IFERROR(IF(LEN(VLOOKUP(PAccionEnMunicipiosMarzo2022!$B559,PdeAccion_SeguimientoMarzo2022!$M$5:$S$1707,7,FALSE))=0,"",VLOOKUP(PAccionEnMunicipiosMarzo2022!B559,PdeAccion_SeguimientoMarzo2022!$M$5:$S$1707,7,FALSE)),"")</f>
        <v/>
      </c>
      <c r="D559" s="74" t="str">
        <f>+IFERROR(IF(LEN(VLOOKUP(PAccionEnMunicipiosMarzo2022!$B559,PdeAccion_SeguimientoMarzo2022!$M$5:$S$1707,7,FALSE))=0,"",VLOOKUP(PAccionEnMunicipiosMarzo2022!$B559,PdeAccion_SeguimientoMarzo2022!$M$5:$S$1707,4,FALSE)),"")</f>
        <v/>
      </c>
      <c r="E559" s="76"/>
      <c r="F559" s="76"/>
      <c r="G559" s="76"/>
      <c r="H559" s="75" t="str">
        <f>+IF(ABS(SUMIF($B$4:$B$1002,B559,$F$4:$F$1002)-IF(ISERROR(VLOOKUP(B559,PdeAccion_SeguimientoMarzo2022!$M$5:$S$1703,7,FALSE)),0,VLOOKUP(B559,PdeAccion_SeguimientoMarzo2022!$M$5:$S$1703,7,FALSE)))=0,"",ABS(SUMIF($B$4:$B$1002,B559,$F$4:$F$1002)-IF(ISERROR(VLOOKUP(B559,PdeAccion_SeguimientoMarzo2022!$M$5:$S$1703,7,FALSE)),0,VLOOKUP(B559,PdeAccion_SeguimientoMarzo2022!$M$5:$S$1703,7,FALSE))))</f>
        <v/>
      </c>
      <c r="I559" s="74" t="str">
        <f t="shared" si="16"/>
        <v/>
      </c>
      <c r="J559" s="75" t="str">
        <f t="shared" si="17"/>
        <v/>
      </c>
    </row>
    <row r="560" spans="1:10" x14ac:dyDescent="0.25">
      <c r="A560" s="69"/>
      <c r="B560" s="68"/>
      <c r="C560" s="74" t="str">
        <f>+IFERROR(IF(LEN(VLOOKUP(PAccionEnMunicipiosMarzo2022!$B560,PdeAccion_SeguimientoMarzo2022!$M$5:$S$1707,7,FALSE))=0,"",VLOOKUP(PAccionEnMunicipiosMarzo2022!B560,PdeAccion_SeguimientoMarzo2022!$M$5:$S$1707,7,FALSE)),"")</f>
        <v/>
      </c>
      <c r="D560" s="74" t="str">
        <f>+IFERROR(IF(LEN(VLOOKUP(PAccionEnMunicipiosMarzo2022!$B560,PdeAccion_SeguimientoMarzo2022!$M$5:$S$1707,7,FALSE))=0,"",VLOOKUP(PAccionEnMunicipiosMarzo2022!$B560,PdeAccion_SeguimientoMarzo2022!$M$5:$S$1707,4,FALSE)),"")</f>
        <v/>
      </c>
      <c r="E560" s="76"/>
      <c r="F560" s="76"/>
      <c r="G560" s="76"/>
      <c r="H560" s="75" t="str">
        <f>+IF(ABS(SUMIF($B$4:$B$1002,B560,$F$4:$F$1002)-IF(ISERROR(VLOOKUP(B560,PdeAccion_SeguimientoMarzo2022!$M$5:$S$1703,7,FALSE)),0,VLOOKUP(B560,PdeAccion_SeguimientoMarzo2022!$M$5:$S$1703,7,FALSE)))=0,"",ABS(SUMIF($B$4:$B$1002,B560,$F$4:$F$1002)-IF(ISERROR(VLOOKUP(B560,PdeAccion_SeguimientoMarzo2022!$M$5:$S$1703,7,FALSE)),0,VLOOKUP(B560,PdeAccion_SeguimientoMarzo2022!$M$5:$S$1703,7,FALSE))))</f>
        <v/>
      </c>
      <c r="I560" s="74" t="str">
        <f t="shared" si="16"/>
        <v/>
      </c>
      <c r="J560" s="75" t="str">
        <f t="shared" si="17"/>
        <v/>
      </c>
    </row>
    <row r="561" spans="1:10" x14ac:dyDescent="0.25">
      <c r="A561" s="69"/>
      <c r="B561" s="68"/>
      <c r="C561" s="74" t="str">
        <f>+IFERROR(IF(LEN(VLOOKUP(PAccionEnMunicipiosMarzo2022!$B561,PdeAccion_SeguimientoMarzo2022!$M$5:$S$1707,7,FALSE))=0,"",VLOOKUP(PAccionEnMunicipiosMarzo2022!B561,PdeAccion_SeguimientoMarzo2022!$M$5:$S$1707,7,FALSE)),"")</f>
        <v/>
      </c>
      <c r="D561" s="74" t="str">
        <f>+IFERROR(IF(LEN(VLOOKUP(PAccionEnMunicipiosMarzo2022!$B561,PdeAccion_SeguimientoMarzo2022!$M$5:$S$1707,7,FALSE))=0,"",VLOOKUP(PAccionEnMunicipiosMarzo2022!$B561,PdeAccion_SeguimientoMarzo2022!$M$5:$S$1707,4,FALSE)),"")</f>
        <v/>
      </c>
      <c r="E561" s="76"/>
      <c r="F561" s="76"/>
      <c r="G561" s="76"/>
      <c r="H561" s="75" t="str">
        <f>+IF(ABS(SUMIF($B$4:$B$1002,B561,$F$4:$F$1002)-IF(ISERROR(VLOOKUP(B561,PdeAccion_SeguimientoMarzo2022!$M$5:$S$1703,7,FALSE)),0,VLOOKUP(B561,PdeAccion_SeguimientoMarzo2022!$M$5:$S$1703,7,FALSE)))=0,"",ABS(SUMIF($B$4:$B$1002,B561,$F$4:$F$1002)-IF(ISERROR(VLOOKUP(B561,PdeAccion_SeguimientoMarzo2022!$M$5:$S$1703,7,FALSE)),0,VLOOKUP(B561,PdeAccion_SeguimientoMarzo2022!$M$5:$S$1703,7,FALSE))))</f>
        <v/>
      </c>
      <c r="I561" s="74" t="str">
        <f t="shared" si="16"/>
        <v/>
      </c>
      <c r="J561" s="75" t="str">
        <f t="shared" si="17"/>
        <v/>
      </c>
    </row>
    <row r="562" spans="1:10" x14ac:dyDescent="0.25">
      <c r="A562" s="69"/>
      <c r="B562" s="68"/>
      <c r="C562" s="74" t="str">
        <f>+IFERROR(IF(LEN(VLOOKUP(PAccionEnMunicipiosMarzo2022!$B562,PdeAccion_SeguimientoMarzo2022!$M$5:$S$1707,7,FALSE))=0,"",VLOOKUP(PAccionEnMunicipiosMarzo2022!B562,PdeAccion_SeguimientoMarzo2022!$M$5:$S$1707,7,FALSE)),"")</f>
        <v/>
      </c>
      <c r="D562" s="74" t="str">
        <f>+IFERROR(IF(LEN(VLOOKUP(PAccionEnMunicipiosMarzo2022!$B562,PdeAccion_SeguimientoMarzo2022!$M$5:$S$1707,7,FALSE))=0,"",VLOOKUP(PAccionEnMunicipiosMarzo2022!$B562,PdeAccion_SeguimientoMarzo2022!$M$5:$S$1707,4,FALSE)),"")</f>
        <v/>
      </c>
      <c r="E562" s="76"/>
      <c r="F562" s="76"/>
      <c r="G562" s="76"/>
      <c r="H562" s="75" t="str">
        <f>+IF(ABS(SUMIF($B$4:$B$1002,B562,$F$4:$F$1002)-IF(ISERROR(VLOOKUP(B562,PdeAccion_SeguimientoMarzo2022!$M$5:$S$1703,7,FALSE)),0,VLOOKUP(B562,PdeAccion_SeguimientoMarzo2022!$M$5:$S$1703,7,FALSE)))=0,"",ABS(SUMIF($B$4:$B$1002,B562,$F$4:$F$1002)-IF(ISERROR(VLOOKUP(B562,PdeAccion_SeguimientoMarzo2022!$M$5:$S$1703,7,FALSE)),0,VLOOKUP(B562,PdeAccion_SeguimientoMarzo2022!$M$5:$S$1703,7,FALSE))))</f>
        <v/>
      </c>
      <c r="I562" s="74" t="str">
        <f t="shared" si="16"/>
        <v/>
      </c>
      <c r="J562" s="75" t="str">
        <f t="shared" si="17"/>
        <v/>
      </c>
    </row>
    <row r="563" spans="1:10" x14ac:dyDescent="0.25">
      <c r="A563" s="69"/>
      <c r="B563" s="68"/>
      <c r="C563" s="74" t="str">
        <f>+IFERROR(IF(LEN(VLOOKUP(PAccionEnMunicipiosMarzo2022!$B563,PdeAccion_SeguimientoMarzo2022!$M$5:$S$1707,7,FALSE))=0,"",VLOOKUP(PAccionEnMunicipiosMarzo2022!B563,PdeAccion_SeguimientoMarzo2022!$M$5:$S$1707,7,FALSE)),"")</f>
        <v/>
      </c>
      <c r="D563" s="74" t="str">
        <f>+IFERROR(IF(LEN(VLOOKUP(PAccionEnMunicipiosMarzo2022!$B563,PdeAccion_SeguimientoMarzo2022!$M$5:$S$1707,7,FALSE))=0,"",VLOOKUP(PAccionEnMunicipiosMarzo2022!$B563,PdeAccion_SeguimientoMarzo2022!$M$5:$S$1707,4,FALSE)),"")</f>
        <v/>
      </c>
      <c r="E563" s="76"/>
      <c r="F563" s="76"/>
      <c r="G563" s="76"/>
      <c r="H563" s="75" t="str">
        <f>+IF(ABS(SUMIF($B$4:$B$1002,B563,$F$4:$F$1002)-IF(ISERROR(VLOOKUP(B563,PdeAccion_SeguimientoMarzo2022!$M$5:$S$1703,7,FALSE)),0,VLOOKUP(B563,PdeAccion_SeguimientoMarzo2022!$M$5:$S$1703,7,FALSE)))=0,"",ABS(SUMIF($B$4:$B$1002,B563,$F$4:$F$1002)-IF(ISERROR(VLOOKUP(B563,PdeAccion_SeguimientoMarzo2022!$M$5:$S$1703,7,FALSE)),0,VLOOKUP(B563,PdeAccion_SeguimientoMarzo2022!$M$5:$S$1703,7,FALSE))))</f>
        <v/>
      </c>
      <c r="I563" s="74" t="str">
        <f t="shared" si="16"/>
        <v/>
      </c>
      <c r="J563" s="75" t="str">
        <f t="shared" si="17"/>
        <v/>
      </c>
    </row>
    <row r="564" spans="1:10" x14ac:dyDescent="0.25">
      <c r="A564" s="69"/>
      <c r="B564" s="68"/>
      <c r="C564" s="74" t="str">
        <f>+IFERROR(IF(LEN(VLOOKUP(PAccionEnMunicipiosMarzo2022!$B564,PdeAccion_SeguimientoMarzo2022!$M$5:$S$1707,7,FALSE))=0,"",VLOOKUP(PAccionEnMunicipiosMarzo2022!B564,PdeAccion_SeguimientoMarzo2022!$M$5:$S$1707,7,FALSE)),"")</f>
        <v/>
      </c>
      <c r="D564" s="74" t="str">
        <f>+IFERROR(IF(LEN(VLOOKUP(PAccionEnMunicipiosMarzo2022!$B564,PdeAccion_SeguimientoMarzo2022!$M$5:$S$1707,7,FALSE))=0,"",VLOOKUP(PAccionEnMunicipiosMarzo2022!$B564,PdeAccion_SeguimientoMarzo2022!$M$5:$S$1707,4,FALSE)),"")</f>
        <v/>
      </c>
      <c r="E564" s="76"/>
      <c r="F564" s="76"/>
      <c r="G564" s="76"/>
      <c r="H564" s="75" t="str">
        <f>+IF(ABS(SUMIF($B$4:$B$1002,B564,$F$4:$F$1002)-IF(ISERROR(VLOOKUP(B564,PdeAccion_SeguimientoMarzo2022!$M$5:$S$1703,7,FALSE)),0,VLOOKUP(B564,PdeAccion_SeguimientoMarzo2022!$M$5:$S$1703,7,FALSE)))=0,"",ABS(SUMIF($B$4:$B$1002,B564,$F$4:$F$1002)-IF(ISERROR(VLOOKUP(B564,PdeAccion_SeguimientoMarzo2022!$M$5:$S$1703,7,FALSE)),0,VLOOKUP(B564,PdeAccion_SeguimientoMarzo2022!$M$5:$S$1703,7,FALSE))))</f>
        <v/>
      </c>
      <c r="I564" s="74" t="str">
        <f t="shared" si="16"/>
        <v/>
      </c>
      <c r="J564" s="75" t="str">
        <f t="shared" si="17"/>
        <v/>
      </c>
    </row>
    <row r="565" spans="1:10" x14ac:dyDescent="0.25">
      <c r="A565" s="69"/>
      <c r="B565" s="68"/>
      <c r="C565" s="74" t="str">
        <f>+IFERROR(IF(LEN(VLOOKUP(PAccionEnMunicipiosMarzo2022!$B565,PdeAccion_SeguimientoMarzo2022!$M$5:$S$1707,7,FALSE))=0,"",VLOOKUP(PAccionEnMunicipiosMarzo2022!B565,PdeAccion_SeguimientoMarzo2022!$M$5:$S$1707,7,FALSE)),"")</f>
        <v/>
      </c>
      <c r="D565" s="74" t="str">
        <f>+IFERROR(IF(LEN(VLOOKUP(PAccionEnMunicipiosMarzo2022!$B565,PdeAccion_SeguimientoMarzo2022!$M$5:$S$1707,7,FALSE))=0,"",VLOOKUP(PAccionEnMunicipiosMarzo2022!$B565,PdeAccion_SeguimientoMarzo2022!$M$5:$S$1707,4,FALSE)),"")</f>
        <v/>
      </c>
      <c r="E565" s="76"/>
      <c r="F565" s="76"/>
      <c r="G565" s="76"/>
      <c r="H565" s="75" t="str">
        <f>+IF(ABS(SUMIF($B$4:$B$1002,B565,$F$4:$F$1002)-IF(ISERROR(VLOOKUP(B565,PdeAccion_SeguimientoMarzo2022!$M$5:$S$1703,7,FALSE)),0,VLOOKUP(B565,PdeAccion_SeguimientoMarzo2022!$M$5:$S$1703,7,FALSE)))=0,"",ABS(SUMIF($B$4:$B$1002,B565,$F$4:$F$1002)-IF(ISERROR(VLOOKUP(B565,PdeAccion_SeguimientoMarzo2022!$M$5:$S$1703,7,FALSE)),0,VLOOKUP(B565,PdeAccion_SeguimientoMarzo2022!$M$5:$S$1703,7,FALSE))))</f>
        <v/>
      </c>
      <c r="I565" s="74" t="str">
        <f t="shared" si="16"/>
        <v/>
      </c>
      <c r="J565" s="75" t="str">
        <f t="shared" si="17"/>
        <v/>
      </c>
    </row>
    <row r="566" spans="1:10" x14ac:dyDescent="0.25">
      <c r="A566" s="69"/>
      <c r="B566" s="68"/>
      <c r="C566" s="74" t="str">
        <f>+IFERROR(IF(LEN(VLOOKUP(PAccionEnMunicipiosMarzo2022!$B566,PdeAccion_SeguimientoMarzo2022!$M$5:$S$1707,7,FALSE))=0,"",VLOOKUP(PAccionEnMunicipiosMarzo2022!B566,PdeAccion_SeguimientoMarzo2022!$M$5:$S$1707,7,FALSE)),"")</f>
        <v/>
      </c>
      <c r="D566" s="74" t="str">
        <f>+IFERROR(IF(LEN(VLOOKUP(PAccionEnMunicipiosMarzo2022!$B566,PdeAccion_SeguimientoMarzo2022!$M$5:$S$1707,7,FALSE))=0,"",VLOOKUP(PAccionEnMunicipiosMarzo2022!$B566,PdeAccion_SeguimientoMarzo2022!$M$5:$S$1707,4,FALSE)),"")</f>
        <v/>
      </c>
      <c r="E566" s="76"/>
      <c r="F566" s="76"/>
      <c r="G566" s="76"/>
      <c r="H566" s="75" t="str">
        <f>+IF(ABS(SUMIF($B$4:$B$1002,B566,$F$4:$F$1002)-IF(ISERROR(VLOOKUP(B566,PdeAccion_SeguimientoMarzo2022!$M$5:$S$1703,7,FALSE)),0,VLOOKUP(B566,PdeAccion_SeguimientoMarzo2022!$M$5:$S$1703,7,FALSE)))=0,"",ABS(SUMIF($B$4:$B$1002,B566,$F$4:$F$1002)-IF(ISERROR(VLOOKUP(B566,PdeAccion_SeguimientoMarzo2022!$M$5:$S$1703,7,FALSE)),0,VLOOKUP(B566,PdeAccion_SeguimientoMarzo2022!$M$5:$S$1703,7,FALSE))))</f>
        <v/>
      </c>
      <c r="I566" s="74" t="str">
        <f t="shared" si="16"/>
        <v/>
      </c>
      <c r="J566" s="75" t="str">
        <f t="shared" si="17"/>
        <v/>
      </c>
    </row>
    <row r="567" spans="1:10" x14ac:dyDescent="0.25">
      <c r="A567" s="69"/>
      <c r="B567" s="68"/>
      <c r="C567" s="74" t="str">
        <f>+IFERROR(IF(LEN(VLOOKUP(PAccionEnMunicipiosMarzo2022!$B567,PdeAccion_SeguimientoMarzo2022!$M$5:$S$1707,7,FALSE))=0,"",VLOOKUP(PAccionEnMunicipiosMarzo2022!B567,PdeAccion_SeguimientoMarzo2022!$M$5:$S$1707,7,FALSE)),"")</f>
        <v/>
      </c>
      <c r="D567" s="74" t="str">
        <f>+IFERROR(IF(LEN(VLOOKUP(PAccionEnMunicipiosMarzo2022!$B567,PdeAccion_SeguimientoMarzo2022!$M$5:$S$1707,7,FALSE))=0,"",VLOOKUP(PAccionEnMunicipiosMarzo2022!$B567,PdeAccion_SeguimientoMarzo2022!$M$5:$S$1707,4,FALSE)),"")</f>
        <v/>
      </c>
      <c r="E567" s="76"/>
      <c r="F567" s="76"/>
      <c r="G567" s="76"/>
      <c r="H567" s="75" t="str">
        <f>+IF(ABS(SUMIF($B$4:$B$1002,B567,$F$4:$F$1002)-IF(ISERROR(VLOOKUP(B567,PdeAccion_SeguimientoMarzo2022!$M$5:$S$1703,7,FALSE)),0,VLOOKUP(B567,PdeAccion_SeguimientoMarzo2022!$M$5:$S$1703,7,FALSE)))=0,"",ABS(SUMIF($B$4:$B$1002,B567,$F$4:$F$1002)-IF(ISERROR(VLOOKUP(B567,PdeAccion_SeguimientoMarzo2022!$M$5:$S$1703,7,FALSE)),0,VLOOKUP(B567,PdeAccion_SeguimientoMarzo2022!$M$5:$S$1703,7,FALSE))))</f>
        <v/>
      </c>
      <c r="I567" s="74" t="str">
        <f t="shared" si="16"/>
        <v/>
      </c>
      <c r="J567" s="75" t="str">
        <f t="shared" si="17"/>
        <v/>
      </c>
    </row>
    <row r="568" spans="1:10" x14ac:dyDescent="0.25">
      <c r="A568" s="69"/>
      <c r="B568" s="68"/>
      <c r="C568" s="74" t="str">
        <f>+IFERROR(IF(LEN(VLOOKUP(PAccionEnMunicipiosMarzo2022!$B568,PdeAccion_SeguimientoMarzo2022!$M$5:$S$1707,7,FALSE))=0,"",VLOOKUP(PAccionEnMunicipiosMarzo2022!B568,PdeAccion_SeguimientoMarzo2022!$M$5:$S$1707,7,FALSE)),"")</f>
        <v/>
      </c>
      <c r="D568" s="74" t="str">
        <f>+IFERROR(IF(LEN(VLOOKUP(PAccionEnMunicipiosMarzo2022!$B568,PdeAccion_SeguimientoMarzo2022!$M$5:$S$1707,7,FALSE))=0,"",VLOOKUP(PAccionEnMunicipiosMarzo2022!$B568,PdeAccion_SeguimientoMarzo2022!$M$5:$S$1707,4,FALSE)),"")</f>
        <v/>
      </c>
      <c r="E568" s="76"/>
      <c r="F568" s="76"/>
      <c r="G568" s="76"/>
      <c r="H568" s="75" t="str">
        <f>+IF(ABS(SUMIF($B$4:$B$1002,B568,$F$4:$F$1002)-IF(ISERROR(VLOOKUP(B568,PdeAccion_SeguimientoMarzo2022!$M$5:$S$1703,7,FALSE)),0,VLOOKUP(B568,PdeAccion_SeguimientoMarzo2022!$M$5:$S$1703,7,FALSE)))=0,"",ABS(SUMIF($B$4:$B$1002,B568,$F$4:$F$1002)-IF(ISERROR(VLOOKUP(B568,PdeAccion_SeguimientoMarzo2022!$M$5:$S$1703,7,FALSE)),0,VLOOKUP(B568,PdeAccion_SeguimientoMarzo2022!$M$5:$S$1703,7,FALSE))))</f>
        <v/>
      </c>
      <c r="I568" s="74" t="str">
        <f t="shared" si="16"/>
        <v/>
      </c>
      <c r="J568" s="75" t="str">
        <f t="shared" si="17"/>
        <v/>
      </c>
    </row>
    <row r="569" spans="1:10" x14ac:dyDescent="0.25">
      <c r="A569" s="69"/>
      <c r="B569" s="68"/>
      <c r="C569" s="74" t="str">
        <f>+IFERROR(IF(LEN(VLOOKUP(PAccionEnMunicipiosMarzo2022!$B569,PdeAccion_SeguimientoMarzo2022!$M$5:$S$1707,7,FALSE))=0,"",VLOOKUP(PAccionEnMunicipiosMarzo2022!B569,PdeAccion_SeguimientoMarzo2022!$M$5:$S$1707,7,FALSE)),"")</f>
        <v/>
      </c>
      <c r="D569" s="74" t="str">
        <f>+IFERROR(IF(LEN(VLOOKUP(PAccionEnMunicipiosMarzo2022!$B569,PdeAccion_SeguimientoMarzo2022!$M$5:$S$1707,7,FALSE))=0,"",VLOOKUP(PAccionEnMunicipiosMarzo2022!$B569,PdeAccion_SeguimientoMarzo2022!$M$5:$S$1707,4,FALSE)),"")</f>
        <v/>
      </c>
      <c r="E569" s="76"/>
      <c r="F569" s="76"/>
      <c r="G569" s="76"/>
      <c r="H569" s="75" t="str">
        <f>+IF(ABS(SUMIF($B$4:$B$1002,B569,$F$4:$F$1002)-IF(ISERROR(VLOOKUP(B569,PdeAccion_SeguimientoMarzo2022!$M$5:$S$1703,7,FALSE)),0,VLOOKUP(B569,PdeAccion_SeguimientoMarzo2022!$M$5:$S$1703,7,FALSE)))=0,"",ABS(SUMIF($B$4:$B$1002,B569,$F$4:$F$1002)-IF(ISERROR(VLOOKUP(B569,PdeAccion_SeguimientoMarzo2022!$M$5:$S$1703,7,FALSE)),0,VLOOKUP(B569,PdeAccion_SeguimientoMarzo2022!$M$5:$S$1703,7,FALSE))))</f>
        <v/>
      </c>
      <c r="I569" s="74" t="str">
        <f t="shared" si="16"/>
        <v/>
      </c>
      <c r="J569" s="75" t="str">
        <f t="shared" si="17"/>
        <v/>
      </c>
    </row>
    <row r="570" spans="1:10" x14ac:dyDescent="0.25">
      <c r="A570" s="69"/>
      <c r="B570" s="68"/>
      <c r="C570" s="74" t="str">
        <f>+IFERROR(IF(LEN(VLOOKUP(PAccionEnMunicipiosMarzo2022!$B570,PdeAccion_SeguimientoMarzo2022!$M$5:$S$1707,7,FALSE))=0,"",VLOOKUP(PAccionEnMunicipiosMarzo2022!B570,PdeAccion_SeguimientoMarzo2022!$M$5:$S$1707,7,FALSE)),"")</f>
        <v/>
      </c>
      <c r="D570" s="74" t="str">
        <f>+IFERROR(IF(LEN(VLOOKUP(PAccionEnMunicipiosMarzo2022!$B570,PdeAccion_SeguimientoMarzo2022!$M$5:$S$1707,7,FALSE))=0,"",VLOOKUP(PAccionEnMunicipiosMarzo2022!$B570,PdeAccion_SeguimientoMarzo2022!$M$5:$S$1707,4,FALSE)),"")</f>
        <v/>
      </c>
      <c r="E570" s="76"/>
      <c r="F570" s="76"/>
      <c r="G570" s="76"/>
      <c r="H570" s="75" t="str">
        <f>+IF(ABS(SUMIF($B$4:$B$1002,B570,$F$4:$F$1002)-IF(ISERROR(VLOOKUP(B570,PdeAccion_SeguimientoMarzo2022!$M$5:$S$1703,7,FALSE)),0,VLOOKUP(B570,PdeAccion_SeguimientoMarzo2022!$M$5:$S$1703,7,FALSE)))=0,"",ABS(SUMIF($B$4:$B$1002,B570,$F$4:$F$1002)-IF(ISERROR(VLOOKUP(B570,PdeAccion_SeguimientoMarzo2022!$M$5:$S$1703,7,FALSE)),0,VLOOKUP(B570,PdeAccion_SeguimientoMarzo2022!$M$5:$S$1703,7,FALSE))))</f>
        <v/>
      </c>
      <c r="I570" s="74" t="str">
        <f t="shared" si="16"/>
        <v/>
      </c>
      <c r="J570" s="75" t="str">
        <f t="shared" si="17"/>
        <v/>
      </c>
    </row>
    <row r="571" spans="1:10" x14ac:dyDescent="0.25">
      <c r="A571" s="69"/>
      <c r="B571" s="68"/>
      <c r="C571" s="74" t="str">
        <f>+IFERROR(IF(LEN(VLOOKUP(PAccionEnMunicipiosMarzo2022!$B571,PdeAccion_SeguimientoMarzo2022!$M$5:$S$1707,7,FALSE))=0,"",VLOOKUP(PAccionEnMunicipiosMarzo2022!B571,PdeAccion_SeguimientoMarzo2022!$M$5:$S$1707,7,FALSE)),"")</f>
        <v/>
      </c>
      <c r="D571" s="74" t="str">
        <f>+IFERROR(IF(LEN(VLOOKUP(PAccionEnMunicipiosMarzo2022!$B571,PdeAccion_SeguimientoMarzo2022!$M$5:$S$1707,7,FALSE))=0,"",VLOOKUP(PAccionEnMunicipiosMarzo2022!$B571,PdeAccion_SeguimientoMarzo2022!$M$5:$S$1707,4,FALSE)),"")</f>
        <v/>
      </c>
      <c r="E571" s="76"/>
      <c r="F571" s="76"/>
      <c r="G571" s="76"/>
      <c r="H571" s="75" t="str">
        <f>+IF(ABS(SUMIF($B$4:$B$1002,B571,$F$4:$F$1002)-IF(ISERROR(VLOOKUP(B571,PdeAccion_SeguimientoMarzo2022!$M$5:$S$1703,7,FALSE)),0,VLOOKUP(B571,PdeAccion_SeguimientoMarzo2022!$M$5:$S$1703,7,FALSE)))=0,"",ABS(SUMIF($B$4:$B$1002,B571,$F$4:$F$1002)-IF(ISERROR(VLOOKUP(B571,PdeAccion_SeguimientoMarzo2022!$M$5:$S$1703,7,FALSE)),0,VLOOKUP(B571,PdeAccion_SeguimientoMarzo2022!$M$5:$S$1703,7,FALSE))))</f>
        <v/>
      </c>
      <c r="I571" s="74" t="str">
        <f t="shared" si="16"/>
        <v/>
      </c>
      <c r="J571" s="75" t="str">
        <f t="shared" si="17"/>
        <v/>
      </c>
    </row>
    <row r="572" spans="1:10" x14ac:dyDescent="0.25">
      <c r="A572" s="69"/>
      <c r="B572" s="68"/>
      <c r="C572" s="74" t="str">
        <f>+IFERROR(IF(LEN(VLOOKUP(PAccionEnMunicipiosMarzo2022!$B572,PdeAccion_SeguimientoMarzo2022!$M$5:$S$1707,7,FALSE))=0,"",VLOOKUP(PAccionEnMunicipiosMarzo2022!B572,PdeAccion_SeguimientoMarzo2022!$M$5:$S$1707,7,FALSE)),"")</f>
        <v/>
      </c>
      <c r="D572" s="74" t="str">
        <f>+IFERROR(IF(LEN(VLOOKUP(PAccionEnMunicipiosMarzo2022!$B572,PdeAccion_SeguimientoMarzo2022!$M$5:$S$1707,7,FALSE))=0,"",VLOOKUP(PAccionEnMunicipiosMarzo2022!$B572,PdeAccion_SeguimientoMarzo2022!$M$5:$S$1707,4,FALSE)),"")</f>
        <v/>
      </c>
      <c r="E572" s="76"/>
      <c r="F572" s="76"/>
      <c r="G572" s="76"/>
      <c r="H572" s="75" t="str">
        <f>+IF(ABS(SUMIF($B$4:$B$1002,B572,$F$4:$F$1002)-IF(ISERROR(VLOOKUP(B572,PdeAccion_SeguimientoMarzo2022!$M$5:$S$1703,7,FALSE)),0,VLOOKUP(B572,PdeAccion_SeguimientoMarzo2022!$M$5:$S$1703,7,FALSE)))=0,"",ABS(SUMIF($B$4:$B$1002,B572,$F$4:$F$1002)-IF(ISERROR(VLOOKUP(B572,PdeAccion_SeguimientoMarzo2022!$M$5:$S$1703,7,FALSE)),0,VLOOKUP(B572,PdeAccion_SeguimientoMarzo2022!$M$5:$S$1703,7,FALSE))))</f>
        <v/>
      </c>
      <c r="I572" s="74" t="str">
        <f t="shared" si="16"/>
        <v/>
      </c>
      <c r="J572" s="75" t="str">
        <f t="shared" si="17"/>
        <v/>
      </c>
    </row>
    <row r="573" spans="1:10" x14ac:dyDescent="0.25">
      <c r="A573" s="69"/>
      <c r="B573" s="68"/>
      <c r="C573" s="74" t="str">
        <f>+IFERROR(IF(LEN(VLOOKUP(PAccionEnMunicipiosMarzo2022!$B573,PdeAccion_SeguimientoMarzo2022!$M$5:$S$1707,7,FALSE))=0,"",VLOOKUP(PAccionEnMunicipiosMarzo2022!B573,PdeAccion_SeguimientoMarzo2022!$M$5:$S$1707,7,FALSE)),"")</f>
        <v/>
      </c>
      <c r="D573" s="74" t="str">
        <f>+IFERROR(IF(LEN(VLOOKUP(PAccionEnMunicipiosMarzo2022!$B573,PdeAccion_SeguimientoMarzo2022!$M$5:$S$1707,7,FALSE))=0,"",VLOOKUP(PAccionEnMunicipiosMarzo2022!$B573,PdeAccion_SeguimientoMarzo2022!$M$5:$S$1707,4,FALSE)),"")</f>
        <v/>
      </c>
      <c r="E573" s="76"/>
      <c r="F573" s="76"/>
      <c r="G573" s="76"/>
      <c r="H573" s="75" t="str">
        <f>+IF(ABS(SUMIF($B$4:$B$1002,B573,$F$4:$F$1002)-IF(ISERROR(VLOOKUP(B573,PdeAccion_SeguimientoMarzo2022!$M$5:$S$1703,7,FALSE)),0,VLOOKUP(B573,PdeAccion_SeguimientoMarzo2022!$M$5:$S$1703,7,FALSE)))=0,"",ABS(SUMIF($B$4:$B$1002,B573,$F$4:$F$1002)-IF(ISERROR(VLOOKUP(B573,PdeAccion_SeguimientoMarzo2022!$M$5:$S$1703,7,FALSE)),0,VLOOKUP(B573,PdeAccion_SeguimientoMarzo2022!$M$5:$S$1703,7,FALSE))))</f>
        <v/>
      </c>
      <c r="I573" s="74" t="str">
        <f t="shared" si="16"/>
        <v/>
      </c>
      <c r="J573" s="75" t="str">
        <f t="shared" si="17"/>
        <v/>
      </c>
    </row>
    <row r="574" spans="1:10" x14ac:dyDescent="0.25">
      <c r="A574" s="69"/>
      <c r="B574" s="68"/>
      <c r="C574" s="74" t="str">
        <f>+IFERROR(IF(LEN(VLOOKUP(PAccionEnMunicipiosMarzo2022!$B574,PdeAccion_SeguimientoMarzo2022!$M$5:$S$1707,7,FALSE))=0,"",VLOOKUP(PAccionEnMunicipiosMarzo2022!B574,PdeAccion_SeguimientoMarzo2022!$M$5:$S$1707,7,FALSE)),"")</f>
        <v/>
      </c>
      <c r="D574" s="74" t="str">
        <f>+IFERROR(IF(LEN(VLOOKUP(PAccionEnMunicipiosMarzo2022!$B574,PdeAccion_SeguimientoMarzo2022!$M$5:$S$1707,7,FALSE))=0,"",VLOOKUP(PAccionEnMunicipiosMarzo2022!$B574,PdeAccion_SeguimientoMarzo2022!$M$5:$S$1707,4,FALSE)),"")</f>
        <v/>
      </c>
      <c r="E574" s="76"/>
      <c r="F574" s="76"/>
      <c r="G574" s="76"/>
      <c r="H574" s="75" t="str">
        <f>+IF(ABS(SUMIF($B$4:$B$1002,B574,$F$4:$F$1002)-IF(ISERROR(VLOOKUP(B574,PdeAccion_SeguimientoMarzo2022!$M$5:$S$1703,7,FALSE)),0,VLOOKUP(B574,PdeAccion_SeguimientoMarzo2022!$M$5:$S$1703,7,FALSE)))=0,"",ABS(SUMIF($B$4:$B$1002,B574,$F$4:$F$1002)-IF(ISERROR(VLOOKUP(B574,PdeAccion_SeguimientoMarzo2022!$M$5:$S$1703,7,FALSE)),0,VLOOKUP(B574,PdeAccion_SeguimientoMarzo2022!$M$5:$S$1703,7,FALSE))))</f>
        <v/>
      </c>
      <c r="I574" s="74" t="str">
        <f t="shared" si="16"/>
        <v/>
      </c>
      <c r="J574" s="75" t="str">
        <f t="shared" si="17"/>
        <v/>
      </c>
    </row>
    <row r="575" spans="1:10" x14ac:dyDescent="0.25">
      <c r="A575" s="69"/>
      <c r="B575" s="68"/>
      <c r="C575" s="74" t="str">
        <f>+IFERROR(IF(LEN(VLOOKUP(PAccionEnMunicipiosMarzo2022!$B575,PdeAccion_SeguimientoMarzo2022!$M$5:$S$1707,7,FALSE))=0,"",VLOOKUP(PAccionEnMunicipiosMarzo2022!B575,PdeAccion_SeguimientoMarzo2022!$M$5:$S$1707,7,FALSE)),"")</f>
        <v/>
      </c>
      <c r="D575" s="74" t="str">
        <f>+IFERROR(IF(LEN(VLOOKUP(PAccionEnMunicipiosMarzo2022!$B575,PdeAccion_SeguimientoMarzo2022!$M$5:$S$1707,7,FALSE))=0,"",VLOOKUP(PAccionEnMunicipiosMarzo2022!$B575,PdeAccion_SeguimientoMarzo2022!$M$5:$S$1707,4,FALSE)),"")</f>
        <v/>
      </c>
      <c r="E575" s="76"/>
      <c r="F575" s="76"/>
      <c r="G575" s="76"/>
      <c r="H575" s="75" t="str">
        <f>+IF(ABS(SUMIF($B$4:$B$1002,B575,$F$4:$F$1002)-IF(ISERROR(VLOOKUP(B575,PdeAccion_SeguimientoMarzo2022!$M$5:$S$1703,7,FALSE)),0,VLOOKUP(B575,PdeAccion_SeguimientoMarzo2022!$M$5:$S$1703,7,FALSE)))=0,"",ABS(SUMIF($B$4:$B$1002,B575,$F$4:$F$1002)-IF(ISERROR(VLOOKUP(B575,PdeAccion_SeguimientoMarzo2022!$M$5:$S$1703,7,FALSE)),0,VLOOKUP(B575,PdeAccion_SeguimientoMarzo2022!$M$5:$S$1703,7,FALSE))))</f>
        <v/>
      </c>
      <c r="I575" s="74" t="str">
        <f t="shared" si="16"/>
        <v/>
      </c>
      <c r="J575" s="75" t="str">
        <f t="shared" si="17"/>
        <v/>
      </c>
    </row>
    <row r="576" spans="1:10" x14ac:dyDescent="0.25">
      <c r="A576" s="69"/>
      <c r="B576" s="68"/>
      <c r="C576" s="74" t="str">
        <f>+IFERROR(IF(LEN(VLOOKUP(PAccionEnMunicipiosMarzo2022!$B576,PdeAccion_SeguimientoMarzo2022!$M$5:$S$1707,7,FALSE))=0,"",VLOOKUP(PAccionEnMunicipiosMarzo2022!B576,PdeAccion_SeguimientoMarzo2022!$M$5:$S$1707,7,FALSE)),"")</f>
        <v/>
      </c>
      <c r="D576" s="74" t="str">
        <f>+IFERROR(IF(LEN(VLOOKUP(PAccionEnMunicipiosMarzo2022!$B576,PdeAccion_SeguimientoMarzo2022!$M$5:$S$1707,7,FALSE))=0,"",VLOOKUP(PAccionEnMunicipiosMarzo2022!$B576,PdeAccion_SeguimientoMarzo2022!$M$5:$S$1707,4,FALSE)),"")</f>
        <v/>
      </c>
      <c r="E576" s="76"/>
      <c r="F576" s="76"/>
      <c r="G576" s="76"/>
      <c r="H576" s="75" t="str">
        <f>+IF(ABS(SUMIF($B$4:$B$1002,B576,$F$4:$F$1002)-IF(ISERROR(VLOOKUP(B576,PdeAccion_SeguimientoMarzo2022!$M$5:$S$1703,7,FALSE)),0,VLOOKUP(B576,PdeAccion_SeguimientoMarzo2022!$M$5:$S$1703,7,FALSE)))=0,"",ABS(SUMIF($B$4:$B$1002,B576,$F$4:$F$1002)-IF(ISERROR(VLOOKUP(B576,PdeAccion_SeguimientoMarzo2022!$M$5:$S$1703,7,FALSE)),0,VLOOKUP(B576,PdeAccion_SeguimientoMarzo2022!$M$5:$S$1703,7,FALSE))))</f>
        <v/>
      </c>
      <c r="I576" s="74" t="str">
        <f t="shared" si="16"/>
        <v/>
      </c>
      <c r="J576" s="75" t="str">
        <f t="shared" si="17"/>
        <v/>
      </c>
    </row>
    <row r="577" spans="1:10" x14ac:dyDescent="0.25">
      <c r="A577" s="69"/>
      <c r="B577" s="68"/>
      <c r="C577" s="74" t="str">
        <f>+IFERROR(IF(LEN(VLOOKUP(PAccionEnMunicipiosMarzo2022!$B577,PdeAccion_SeguimientoMarzo2022!$M$5:$S$1707,7,FALSE))=0,"",VLOOKUP(PAccionEnMunicipiosMarzo2022!B577,PdeAccion_SeguimientoMarzo2022!$M$5:$S$1707,7,FALSE)),"")</f>
        <v/>
      </c>
      <c r="D577" s="74" t="str">
        <f>+IFERROR(IF(LEN(VLOOKUP(PAccionEnMunicipiosMarzo2022!$B577,PdeAccion_SeguimientoMarzo2022!$M$5:$S$1707,7,FALSE))=0,"",VLOOKUP(PAccionEnMunicipiosMarzo2022!$B577,PdeAccion_SeguimientoMarzo2022!$M$5:$S$1707,4,FALSE)),"")</f>
        <v/>
      </c>
      <c r="E577" s="76"/>
      <c r="F577" s="76"/>
      <c r="G577" s="76"/>
      <c r="H577" s="75" t="str">
        <f>+IF(ABS(SUMIF($B$4:$B$1002,B577,$F$4:$F$1002)-IF(ISERROR(VLOOKUP(B577,PdeAccion_SeguimientoMarzo2022!$M$5:$S$1703,7,FALSE)),0,VLOOKUP(B577,PdeAccion_SeguimientoMarzo2022!$M$5:$S$1703,7,FALSE)))=0,"",ABS(SUMIF($B$4:$B$1002,B577,$F$4:$F$1002)-IF(ISERROR(VLOOKUP(B577,PdeAccion_SeguimientoMarzo2022!$M$5:$S$1703,7,FALSE)),0,VLOOKUP(B577,PdeAccion_SeguimientoMarzo2022!$M$5:$S$1703,7,FALSE))))</f>
        <v/>
      </c>
      <c r="I577" s="74" t="str">
        <f t="shared" si="16"/>
        <v/>
      </c>
      <c r="J577" s="75" t="str">
        <f t="shared" si="17"/>
        <v/>
      </c>
    </row>
    <row r="578" spans="1:10" x14ac:dyDescent="0.25">
      <c r="A578" s="69"/>
      <c r="B578" s="68"/>
      <c r="C578" s="74" t="str">
        <f>+IFERROR(IF(LEN(VLOOKUP(PAccionEnMunicipiosMarzo2022!$B578,PdeAccion_SeguimientoMarzo2022!$M$5:$S$1707,7,FALSE))=0,"",VLOOKUP(PAccionEnMunicipiosMarzo2022!B578,PdeAccion_SeguimientoMarzo2022!$M$5:$S$1707,7,FALSE)),"")</f>
        <v/>
      </c>
      <c r="D578" s="74" t="str">
        <f>+IFERROR(IF(LEN(VLOOKUP(PAccionEnMunicipiosMarzo2022!$B578,PdeAccion_SeguimientoMarzo2022!$M$5:$S$1707,7,FALSE))=0,"",VLOOKUP(PAccionEnMunicipiosMarzo2022!$B578,PdeAccion_SeguimientoMarzo2022!$M$5:$S$1707,4,FALSE)),"")</f>
        <v/>
      </c>
      <c r="E578" s="76"/>
      <c r="F578" s="76"/>
      <c r="G578" s="76"/>
      <c r="H578" s="75" t="str">
        <f>+IF(ABS(SUMIF($B$4:$B$1002,B578,$F$4:$F$1002)-IF(ISERROR(VLOOKUP(B578,PdeAccion_SeguimientoMarzo2022!$M$5:$S$1703,7,FALSE)),0,VLOOKUP(B578,PdeAccion_SeguimientoMarzo2022!$M$5:$S$1703,7,FALSE)))=0,"",ABS(SUMIF($B$4:$B$1002,B578,$F$4:$F$1002)-IF(ISERROR(VLOOKUP(B578,PdeAccion_SeguimientoMarzo2022!$M$5:$S$1703,7,FALSE)),0,VLOOKUP(B578,PdeAccion_SeguimientoMarzo2022!$M$5:$S$1703,7,FALSE))))</f>
        <v/>
      </c>
      <c r="I578" s="74" t="str">
        <f t="shared" si="16"/>
        <v/>
      </c>
      <c r="J578" s="75" t="str">
        <f t="shared" si="17"/>
        <v/>
      </c>
    </row>
    <row r="579" spans="1:10" x14ac:dyDescent="0.25">
      <c r="A579" s="69"/>
      <c r="B579" s="68"/>
      <c r="C579" s="74" t="str">
        <f>+IFERROR(IF(LEN(VLOOKUP(PAccionEnMunicipiosMarzo2022!$B579,PdeAccion_SeguimientoMarzo2022!$M$5:$S$1707,7,FALSE))=0,"",VLOOKUP(PAccionEnMunicipiosMarzo2022!B579,PdeAccion_SeguimientoMarzo2022!$M$5:$S$1707,7,FALSE)),"")</f>
        <v/>
      </c>
      <c r="D579" s="74" t="str">
        <f>+IFERROR(IF(LEN(VLOOKUP(PAccionEnMunicipiosMarzo2022!$B579,PdeAccion_SeguimientoMarzo2022!$M$5:$S$1707,7,FALSE))=0,"",VLOOKUP(PAccionEnMunicipiosMarzo2022!$B579,PdeAccion_SeguimientoMarzo2022!$M$5:$S$1707,4,FALSE)),"")</f>
        <v/>
      </c>
      <c r="E579" s="76"/>
      <c r="F579" s="76"/>
      <c r="G579" s="76"/>
      <c r="H579" s="75" t="str">
        <f>+IF(ABS(SUMIF($B$4:$B$1002,B579,$F$4:$F$1002)-IF(ISERROR(VLOOKUP(B579,PdeAccion_SeguimientoMarzo2022!$M$5:$S$1703,7,FALSE)),0,VLOOKUP(B579,PdeAccion_SeguimientoMarzo2022!$M$5:$S$1703,7,FALSE)))=0,"",ABS(SUMIF($B$4:$B$1002,B579,$F$4:$F$1002)-IF(ISERROR(VLOOKUP(B579,PdeAccion_SeguimientoMarzo2022!$M$5:$S$1703,7,FALSE)),0,VLOOKUP(B579,PdeAccion_SeguimientoMarzo2022!$M$5:$S$1703,7,FALSE))))</f>
        <v/>
      </c>
      <c r="I579" s="74" t="str">
        <f t="shared" si="16"/>
        <v/>
      </c>
      <c r="J579" s="75" t="str">
        <f t="shared" si="17"/>
        <v/>
      </c>
    </row>
    <row r="580" spans="1:10" x14ac:dyDescent="0.25">
      <c r="A580" s="69"/>
      <c r="B580" s="68"/>
      <c r="C580" s="74" t="str">
        <f>+IFERROR(IF(LEN(VLOOKUP(PAccionEnMunicipiosMarzo2022!$B580,PdeAccion_SeguimientoMarzo2022!$M$5:$S$1707,7,FALSE))=0,"",VLOOKUP(PAccionEnMunicipiosMarzo2022!B580,PdeAccion_SeguimientoMarzo2022!$M$5:$S$1707,7,FALSE)),"")</f>
        <v/>
      </c>
      <c r="D580" s="74" t="str">
        <f>+IFERROR(IF(LEN(VLOOKUP(PAccionEnMunicipiosMarzo2022!$B580,PdeAccion_SeguimientoMarzo2022!$M$5:$S$1707,7,FALSE))=0,"",VLOOKUP(PAccionEnMunicipiosMarzo2022!$B580,PdeAccion_SeguimientoMarzo2022!$M$5:$S$1707,4,FALSE)),"")</f>
        <v/>
      </c>
      <c r="E580" s="76"/>
      <c r="F580" s="76"/>
      <c r="G580" s="76"/>
      <c r="H580" s="75" t="str">
        <f>+IF(ABS(SUMIF($B$4:$B$1002,B580,$F$4:$F$1002)-IF(ISERROR(VLOOKUP(B580,PdeAccion_SeguimientoMarzo2022!$M$5:$S$1703,7,FALSE)),0,VLOOKUP(B580,PdeAccion_SeguimientoMarzo2022!$M$5:$S$1703,7,FALSE)))=0,"",ABS(SUMIF($B$4:$B$1002,B580,$F$4:$F$1002)-IF(ISERROR(VLOOKUP(B580,PdeAccion_SeguimientoMarzo2022!$M$5:$S$1703,7,FALSE)),0,VLOOKUP(B580,PdeAccion_SeguimientoMarzo2022!$M$5:$S$1703,7,FALSE))))</f>
        <v/>
      </c>
      <c r="I580" s="74" t="str">
        <f t="shared" si="16"/>
        <v/>
      </c>
      <c r="J580" s="75" t="str">
        <f t="shared" si="17"/>
        <v/>
      </c>
    </row>
    <row r="581" spans="1:10" x14ac:dyDescent="0.25">
      <c r="A581" s="69"/>
      <c r="B581" s="68"/>
      <c r="C581" s="74" t="str">
        <f>+IFERROR(IF(LEN(VLOOKUP(PAccionEnMunicipiosMarzo2022!$B581,PdeAccion_SeguimientoMarzo2022!$M$5:$S$1707,7,FALSE))=0,"",VLOOKUP(PAccionEnMunicipiosMarzo2022!B581,PdeAccion_SeguimientoMarzo2022!$M$5:$S$1707,7,FALSE)),"")</f>
        <v/>
      </c>
      <c r="D581" s="74" t="str">
        <f>+IFERROR(IF(LEN(VLOOKUP(PAccionEnMunicipiosMarzo2022!$B581,PdeAccion_SeguimientoMarzo2022!$M$5:$S$1707,7,FALSE))=0,"",VLOOKUP(PAccionEnMunicipiosMarzo2022!$B581,PdeAccion_SeguimientoMarzo2022!$M$5:$S$1707,4,FALSE)),"")</f>
        <v/>
      </c>
      <c r="E581" s="76"/>
      <c r="F581" s="76"/>
      <c r="G581" s="76"/>
      <c r="H581" s="75" t="str">
        <f>+IF(ABS(SUMIF($B$4:$B$1002,B581,$F$4:$F$1002)-IF(ISERROR(VLOOKUP(B581,PdeAccion_SeguimientoMarzo2022!$M$5:$S$1703,7,FALSE)),0,VLOOKUP(B581,PdeAccion_SeguimientoMarzo2022!$M$5:$S$1703,7,FALSE)))=0,"",ABS(SUMIF($B$4:$B$1002,B581,$F$4:$F$1002)-IF(ISERROR(VLOOKUP(B581,PdeAccion_SeguimientoMarzo2022!$M$5:$S$1703,7,FALSE)),0,VLOOKUP(B581,PdeAccion_SeguimientoMarzo2022!$M$5:$S$1703,7,FALSE))))</f>
        <v/>
      </c>
      <c r="I581" s="74" t="str">
        <f t="shared" ref="I581:I644" si="18">+B581&amp;E581</f>
        <v/>
      </c>
      <c r="J581" s="75" t="str">
        <f t="shared" ref="J581:J644" si="19">+IF(IF(LEN(I581)&gt;0,COUNTIF($I$4:$I$1002,I581),"")=1,"",IF(LEN(I581)&gt;0,COUNTIF($I$4:$I$1002,I581),""))</f>
        <v/>
      </c>
    </row>
    <row r="582" spans="1:10" x14ac:dyDescent="0.25">
      <c r="A582" s="69"/>
      <c r="B582" s="68"/>
      <c r="C582" s="74" t="str">
        <f>+IFERROR(IF(LEN(VLOOKUP(PAccionEnMunicipiosMarzo2022!$B582,PdeAccion_SeguimientoMarzo2022!$M$5:$S$1707,7,FALSE))=0,"",VLOOKUP(PAccionEnMunicipiosMarzo2022!B582,PdeAccion_SeguimientoMarzo2022!$M$5:$S$1707,7,FALSE)),"")</f>
        <v/>
      </c>
      <c r="D582" s="74" t="str">
        <f>+IFERROR(IF(LEN(VLOOKUP(PAccionEnMunicipiosMarzo2022!$B582,PdeAccion_SeguimientoMarzo2022!$M$5:$S$1707,7,FALSE))=0,"",VLOOKUP(PAccionEnMunicipiosMarzo2022!$B582,PdeAccion_SeguimientoMarzo2022!$M$5:$S$1707,4,FALSE)),"")</f>
        <v/>
      </c>
      <c r="E582" s="76"/>
      <c r="F582" s="76"/>
      <c r="G582" s="76"/>
      <c r="H582" s="75" t="str">
        <f>+IF(ABS(SUMIF($B$4:$B$1002,B582,$F$4:$F$1002)-IF(ISERROR(VLOOKUP(B582,PdeAccion_SeguimientoMarzo2022!$M$5:$S$1703,7,FALSE)),0,VLOOKUP(B582,PdeAccion_SeguimientoMarzo2022!$M$5:$S$1703,7,FALSE)))=0,"",ABS(SUMIF($B$4:$B$1002,B582,$F$4:$F$1002)-IF(ISERROR(VLOOKUP(B582,PdeAccion_SeguimientoMarzo2022!$M$5:$S$1703,7,FALSE)),0,VLOOKUP(B582,PdeAccion_SeguimientoMarzo2022!$M$5:$S$1703,7,FALSE))))</f>
        <v/>
      </c>
      <c r="I582" s="74" t="str">
        <f t="shared" si="18"/>
        <v/>
      </c>
      <c r="J582" s="75" t="str">
        <f t="shared" si="19"/>
        <v/>
      </c>
    </row>
    <row r="583" spans="1:10" x14ac:dyDescent="0.25">
      <c r="A583" s="69"/>
      <c r="B583" s="68"/>
      <c r="C583" s="74" t="str">
        <f>+IFERROR(IF(LEN(VLOOKUP(PAccionEnMunicipiosMarzo2022!$B583,PdeAccion_SeguimientoMarzo2022!$M$5:$S$1707,7,FALSE))=0,"",VLOOKUP(PAccionEnMunicipiosMarzo2022!B583,PdeAccion_SeguimientoMarzo2022!$M$5:$S$1707,7,FALSE)),"")</f>
        <v/>
      </c>
      <c r="D583" s="74" t="str">
        <f>+IFERROR(IF(LEN(VLOOKUP(PAccionEnMunicipiosMarzo2022!$B583,PdeAccion_SeguimientoMarzo2022!$M$5:$S$1707,7,FALSE))=0,"",VLOOKUP(PAccionEnMunicipiosMarzo2022!$B583,PdeAccion_SeguimientoMarzo2022!$M$5:$S$1707,4,FALSE)),"")</f>
        <v/>
      </c>
      <c r="E583" s="76"/>
      <c r="F583" s="76"/>
      <c r="G583" s="76"/>
      <c r="H583" s="75" t="str">
        <f>+IF(ABS(SUMIF($B$4:$B$1002,B583,$F$4:$F$1002)-IF(ISERROR(VLOOKUP(B583,PdeAccion_SeguimientoMarzo2022!$M$5:$S$1703,7,FALSE)),0,VLOOKUP(B583,PdeAccion_SeguimientoMarzo2022!$M$5:$S$1703,7,FALSE)))=0,"",ABS(SUMIF($B$4:$B$1002,B583,$F$4:$F$1002)-IF(ISERROR(VLOOKUP(B583,PdeAccion_SeguimientoMarzo2022!$M$5:$S$1703,7,FALSE)),0,VLOOKUP(B583,PdeAccion_SeguimientoMarzo2022!$M$5:$S$1703,7,FALSE))))</f>
        <v/>
      </c>
      <c r="I583" s="74" t="str">
        <f t="shared" si="18"/>
        <v/>
      </c>
      <c r="J583" s="75" t="str">
        <f t="shared" si="19"/>
        <v/>
      </c>
    </row>
    <row r="584" spans="1:10" x14ac:dyDescent="0.25">
      <c r="A584" s="69"/>
      <c r="B584" s="68"/>
      <c r="C584" s="74" t="str">
        <f>+IFERROR(IF(LEN(VLOOKUP(PAccionEnMunicipiosMarzo2022!$B584,PdeAccion_SeguimientoMarzo2022!$M$5:$S$1707,7,FALSE))=0,"",VLOOKUP(PAccionEnMunicipiosMarzo2022!B584,PdeAccion_SeguimientoMarzo2022!$M$5:$S$1707,7,FALSE)),"")</f>
        <v/>
      </c>
      <c r="D584" s="74" t="str">
        <f>+IFERROR(IF(LEN(VLOOKUP(PAccionEnMunicipiosMarzo2022!$B584,PdeAccion_SeguimientoMarzo2022!$M$5:$S$1707,7,FALSE))=0,"",VLOOKUP(PAccionEnMunicipiosMarzo2022!$B584,PdeAccion_SeguimientoMarzo2022!$M$5:$S$1707,4,FALSE)),"")</f>
        <v/>
      </c>
      <c r="E584" s="76"/>
      <c r="F584" s="76"/>
      <c r="G584" s="76"/>
      <c r="H584" s="75" t="str">
        <f>+IF(ABS(SUMIF($B$4:$B$1002,B584,$F$4:$F$1002)-IF(ISERROR(VLOOKUP(B584,PdeAccion_SeguimientoMarzo2022!$M$5:$S$1703,7,FALSE)),0,VLOOKUP(B584,PdeAccion_SeguimientoMarzo2022!$M$5:$S$1703,7,FALSE)))=0,"",ABS(SUMIF($B$4:$B$1002,B584,$F$4:$F$1002)-IF(ISERROR(VLOOKUP(B584,PdeAccion_SeguimientoMarzo2022!$M$5:$S$1703,7,FALSE)),0,VLOOKUP(B584,PdeAccion_SeguimientoMarzo2022!$M$5:$S$1703,7,FALSE))))</f>
        <v/>
      </c>
      <c r="I584" s="74" t="str">
        <f t="shared" si="18"/>
        <v/>
      </c>
      <c r="J584" s="75" t="str">
        <f t="shared" si="19"/>
        <v/>
      </c>
    </row>
    <row r="585" spans="1:10" x14ac:dyDescent="0.25">
      <c r="A585" s="69"/>
      <c r="B585" s="68"/>
      <c r="C585" s="74" t="str">
        <f>+IFERROR(IF(LEN(VLOOKUP(PAccionEnMunicipiosMarzo2022!$B585,PdeAccion_SeguimientoMarzo2022!$M$5:$S$1707,7,FALSE))=0,"",VLOOKUP(PAccionEnMunicipiosMarzo2022!B585,PdeAccion_SeguimientoMarzo2022!$M$5:$S$1707,7,FALSE)),"")</f>
        <v/>
      </c>
      <c r="D585" s="74" t="str">
        <f>+IFERROR(IF(LEN(VLOOKUP(PAccionEnMunicipiosMarzo2022!$B585,PdeAccion_SeguimientoMarzo2022!$M$5:$S$1707,7,FALSE))=0,"",VLOOKUP(PAccionEnMunicipiosMarzo2022!$B585,PdeAccion_SeguimientoMarzo2022!$M$5:$S$1707,4,FALSE)),"")</f>
        <v/>
      </c>
      <c r="E585" s="76"/>
      <c r="F585" s="76"/>
      <c r="G585" s="76"/>
      <c r="H585" s="75" t="str">
        <f>+IF(ABS(SUMIF($B$4:$B$1002,B585,$F$4:$F$1002)-IF(ISERROR(VLOOKUP(B585,PdeAccion_SeguimientoMarzo2022!$M$5:$S$1703,7,FALSE)),0,VLOOKUP(B585,PdeAccion_SeguimientoMarzo2022!$M$5:$S$1703,7,FALSE)))=0,"",ABS(SUMIF($B$4:$B$1002,B585,$F$4:$F$1002)-IF(ISERROR(VLOOKUP(B585,PdeAccion_SeguimientoMarzo2022!$M$5:$S$1703,7,FALSE)),0,VLOOKUP(B585,PdeAccion_SeguimientoMarzo2022!$M$5:$S$1703,7,FALSE))))</f>
        <v/>
      </c>
      <c r="I585" s="74" t="str">
        <f t="shared" si="18"/>
        <v/>
      </c>
      <c r="J585" s="75" t="str">
        <f t="shared" si="19"/>
        <v/>
      </c>
    </row>
    <row r="586" spans="1:10" x14ac:dyDescent="0.25">
      <c r="A586" s="69"/>
      <c r="B586" s="68"/>
      <c r="C586" s="74" t="str">
        <f>+IFERROR(IF(LEN(VLOOKUP(PAccionEnMunicipiosMarzo2022!$B586,PdeAccion_SeguimientoMarzo2022!$M$5:$S$1707,7,FALSE))=0,"",VLOOKUP(PAccionEnMunicipiosMarzo2022!B586,PdeAccion_SeguimientoMarzo2022!$M$5:$S$1707,7,FALSE)),"")</f>
        <v/>
      </c>
      <c r="D586" s="74" t="str">
        <f>+IFERROR(IF(LEN(VLOOKUP(PAccionEnMunicipiosMarzo2022!$B586,PdeAccion_SeguimientoMarzo2022!$M$5:$S$1707,7,FALSE))=0,"",VLOOKUP(PAccionEnMunicipiosMarzo2022!$B586,PdeAccion_SeguimientoMarzo2022!$M$5:$S$1707,4,FALSE)),"")</f>
        <v/>
      </c>
      <c r="E586" s="76"/>
      <c r="F586" s="76"/>
      <c r="G586" s="76"/>
      <c r="H586" s="75" t="str">
        <f>+IF(ABS(SUMIF($B$4:$B$1002,B586,$F$4:$F$1002)-IF(ISERROR(VLOOKUP(B586,PdeAccion_SeguimientoMarzo2022!$M$5:$S$1703,7,FALSE)),0,VLOOKUP(B586,PdeAccion_SeguimientoMarzo2022!$M$5:$S$1703,7,FALSE)))=0,"",ABS(SUMIF($B$4:$B$1002,B586,$F$4:$F$1002)-IF(ISERROR(VLOOKUP(B586,PdeAccion_SeguimientoMarzo2022!$M$5:$S$1703,7,FALSE)),0,VLOOKUP(B586,PdeAccion_SeguimientoMarzo2022!$M$5:$S$1703,7,FALSE))))</f>
        <v/>
      </c>
      <c r="I586" s="74" t="str">
        <f t="shared" si="18"/>
        <v/>
      </c>
      <c r="J586" s="75" t="str">
        <f t="shared" si="19"/>
        <v/>
      </c>
    </row>
    <row r="587" spans="1:10" x14ac:dyDescent="0.25">
      <c r="A587" s="69"/>
      <c r="B587" s="68"/>
      <c r="C587" s="74" t="str">
        <f>+IFERROR(IF(LEN(VLOOKUP(PAccionEnMunicipiosMarzo2022!$B587,PdeAccion_SeguimientoMarzo2022!$M$5:$S$1707,7,FALSE))=0,"",VLOOKUP(PAccionEnMunicipiosMarzo2022!B587,PdeAccion_SeguimientoMarzo2022!$M$5:$S$1707,7,FALSE)),"")</f>
        <v/>
      </c>
      <c r="D587" s="74" t="str">
        <f>+IFERROR(IF(LEN(VLOOKUP(PAccionEnMunicipiosMarzo2022!$B587,PdeAccion_SeguimientoMarzo2022!$M$5:$S$1707,7,FALSE))=0,"",VLOOKUP(PAccionEnMunicipiosMarzo2022!$B587,PdeAccion_SeguimientoMarzo2022!$M$5:$S$1707,4,FALSE)),"")</f>
        <v/>
      </c>
      <c r="E587" s="76"/>
      <c r="F587" s="76"/>
      <c r="G587" s="76"/>
      <c r="H587" s="75" t="str">
        <f>+IF(ABS(SUMIF($B$4:$B$1002,B587,$F$4:$F$1002)-IF(ISERROR(VLOOKUP(B587,PdeAccion_SeguimientoMarzo2022!$M$5:$S$1703,7,FALSE)),0,VLOOKUP(B587,PdeAccion_SeguimientoMarzo2022!$M$5:$S$1703,7,FALSE)))=0,"",ABS(SUMIF($B$4:$B$1002,B587,$F$4:$F$1002)-IF(ISERROR(VLOOKUP(B587,PdeAccion_SeguimientoMarzo2022!$M$5:$S$1703,7,FALSE)),0,VLOOKUP(B587,PdeAccion_SeguimientoMarzo2022!$M$5:$S$1703,7,FALSE))))</f>
        <v/>
      </c>
      <c r="I587" s="74" t="str">
        <f t="shared" si="18"/>
        <v/>
      </c>
      <c r="J587" s="75" t="str">
        <f t="shared" si="19"/>
        <v/>
      </c>
    </row>
    <row r="588" spans="1:10" x14ac:dyDescent="0.25">
      <c r="A588" s="69"/>
      <c r="B588" s="68"/>
      <c r="C588" s="74" t="str">
        <f>+IFERROR(IF(LEN(VLOOKUP(PAccionEnMunicipiosMarzo2022!$B588,PdeAccion_SeguimientoMarzo2022!$M$5:$S$1707,7,FALSE))=0,"",VLOOKUP(PAccionEnMunicipiosMarzo2022!B588,PdeAccion_SeguimientoMarzo2022!$M$5:$S$1707,7,FALSE)),"")</f>
        <v/>
      </c>
      <c r="D588" s="74" t="str">
        <f>+IFERROR(IF(LEN(VLOOKUP(PAccionEnMunicipiosMarzo2022!$B588,PdeAccion_SeguimientoMarzo2022!$M$5:$S$1707,7,FALSE))=0,"",VLOOKUP(PAccionEnMunicipiosMarzo2022!$B588,PdeAccion_SeguimientoMarzo2022!$M$5:$S$1707,4,FALSE)),"")</f>
        <v/>
      </c>
      <c r="E588" s="76"/>
      <c r="F588" s="76"/>
      <c r="G588" s="76"/>
      <c r="H588" s="75" t="str">
        <f>+IF(ABS(SUMIF($B$4:$B$1002,B588,$F$4:$F$1002)-IF(ISERROR(VLOOKUP(B588,PdeAccion_SeguimientoMarzo2022!$M$5:$S$1703,7,FALSE)),0,VLOOKUP(B588,PdeAccion_SeguimientoMarzo2022!$M$5:$S$1703,7,FALSE)))=0,"",ABS(SUMIF($B$4:$B$1002,B588,$F$4:$F$1002)-IF(ISERROR(VLOOKUP(B588,PdeAccion_SeguimientoMarzo2022!$M$5:$S$1703,7,FALSE)),0,VLOOKUP(B588,PdeAccion_SeguimientoMarzo2022!$M$5:$S$1703,7,FALSE))))</f>
        <v/>
      </c>
      <c r="I588" s="74" t="str">
        <f t="shared" si="18"/>
        <v/>
      </c>
      <c r="J588" s="75" t="str">
        <f t="shared" si="19"/>
        <v/>
      </c>
    </row>
    <row r="589" spans="1:10" x14ac:dyDescent="0.25">
      <c r="A589" s="69"/>
      <c r="B589" s="68"/>
      <c r="C589" s="74" t="str">
        <f>+IFERROR(IF(LEN(VLOOKUP(PAccionEnMunicipiosMarzo2022!$B589,PdeAccion_SeguimientoMarzo2022!$M$5:$S$1707,7,FALSE))=0,"",VLOOKUP(PAccionEnMunicipiosMarzo2022!B589,PdeAccion_SeguimientoMarzo2022!$M$5:$S$1707,7,FALSE)),"")</f>
        <v/>
      </c>
      <c r="D589" s="74" t="str">
        <f>+IFERROR(IF(LEN(VLOOKUP(PAccionEnMunicipiosMarzo2022!$B589,PdeAccion_SeguimientoMarzo2022!$M$5:$S$1707,7,FALSE))=0,"",VLOOKUP(PAccionEnMunicipiosMarzo2022!$B589,PdeAccion_SeguimientoMarzo2022!$M$5:$S$1707,4,FALSE)),"")</f>
        <v/>
      </c>
      <c r="E589" s="76"/>
      <c r="F589" s="76"/>
      <c r="G589" s="76"/>
      <c r="H589" s="75" t="str">
        <f>+IF(ABS(SUMIF($B$4:$B$1002,B589,$F$4:$F$1002)-IF(ISERROR(VLOOKUP(B589,PdeAccion_SeguimientoMarzo2022!$M$5:$S$1703,7,FALSE)),0,VLOOKUP(B589,PdeAccion_SeguimientoMarzo2022!$M$5:$S$1703,7,FALSE)))=0,"",ABS(SUMIF($B$4:$B$1002,B589,$F$4:$F$1002)-IF(ISERROR(VLOOKUP(B589,PdeAccion_SeguimientoMarzo2022!$M$5:$S$1703,7,FALSE)),0,VLOOKUP(B589,PdeAccion_SeguimientoMarzo2022!$M$5:$S$1703,7,FALSE))))</f>
        <v/>
      </c>
      <c r="I589" s="74" t="str">
        <f t="shared" si="18"/>
        <v/>
      </c>
      <c r="J589" s="75" t="str">
        <f t="shared" si="19"/>
        <v/>
      </c>
    </row>
    <row r="590" spans="1:10" x14ac:dyDescent="0.25">
      <c r="A590" s="69"/>
      <c r="B590" s="68"/>
      <c r="C590" s="74" t="str">
        <f>+IFERROR(IF(LEN(VLOOKUP(PAccionEnMunicipiosMarzo2022!$B590,PdeAccion_SeguimientoMarzo2022!$M$5:$S$1707,7,FALSE))=0,"",VLOOKUP(PAccionEnMunicipiosMarzo2022!B590,PdeAccion_SeguimientoMarzo2022!$M$5:$S$1707,7,FALSE)),"")</f>
        <v/>
      </c>
      <c r="D590" s="74" t="str">
        <f>+IFERROR(IF(LEN(VLOOKUP(PAccionEnMunicipiosMarzo2022!$B590,PdeAccion_SeguimientoMarzo2022!$M$5:$S$1707,7,FALSE))=0,"",VLOOKUP(PAccionEnMunicipiosMarzo2022!$B590,PdeAccion_SeguimientoMarzo2022!$M$5:$S$1707,4,FALSE)),"")</f>
        <v/>
      </c>
      <c r="E590" s="76"/>
      <c r="F590" s="76"/>
      <c r="G590" s="76"/>
      <c r="H590" s="75" t="str">
        <f>+IF(ABS(SUMIF($B$4:$B$1002,B590,$F$4:$F$1002)-IF(ISERROR(VLOOKUP(B590,PdeAccion_SeguimientoMarzo2022!$M$5:$S$1703,7,FALSE)),0,VLOOKUP(B590,PdeAccion_SeguimientoMarzo2022!$M$5:$S$1703,7,FALSE)))=0,"",ABS(SUMIF($B$4:$B$1002,B590,$F$4:$F$1002)-IF(ISERROR(VLOOKUP(B590,PdeAccion_SeguimientoMarzo2022!$M$5:$S$1703,7,FALSE)),0,VLOOKUP(B590,PdeAccion_SeguimientoMarzo2022!$M$5:$S$1703,7,FALSE))))</f>
        <v/>
      </c>
      <c r="I590" s="74" t="str">
        <f t="shared" si="18"/>
        <v/>
      </c>
      <c r="J590" s="75" t="str">
        <f t="shared" si="19"/>
        <v/>
      </c>
    </row>
    <row r="591" spans="1:10" x14ac:dyDescent="0.25">
      <c r="A591" s="69"/>
      <c r="B591" s="68"/>
      <c r="C591" s="74" t="str">
        <f>+IFERROR(IF(LEN(VLOOKUP(PAccionEnMunicipiosMarzo2022!$B591,PdeAccion_SeguimientoMarzo2022!$M$5:$S$1707,7,FALSE))=0,"",VLOOKUP(PAccionEnMunicipiosMarzo2022!B591,PdeAccion_SeguimientoMarzo2022!$M$5:$S$1707,7,FALSE)),"")</f>
        <v/>
      </c>
      <c r="D591" s="74" t="str">
        <f>+IFERROR(IF(LEN(VLOOKUP(PAccionEnMunicipiosMarzo2022!$B591,PdeAccion_SeguimientoMarzo2022!$M$5:$S$1707,7,FALSE))=0,"",VLOOKUP(PAccionEnMunicipiosMarzo2022!$B591,PdeAccion_SeguimientoMarzo2022!$M$5:$S$1707,4,FALSE)),"")</f>
        <v/>
      </c>
      <c r="E591" s="76"/>
      <c r="F591" s="76"/>
      <c r="G591" s="76"/>
      <c r="H591" s="75" t="str">
        <f>+IF(ABS(SUMIF($B$4:$B$1002,B591,$F$4:$F$1002)-IF(ISERROR(VLOOKUP(B591,PdeAccion_SeguimientoMarzo2022!$M$5:$S$1703,7,FALSE)),0,VLOOKUP(B591,PdeAccion_SeguimientoMarzo2022!$M$5:$S$1703,7,FALSE)))=0,"",ABS(SUMIF($B$4:$B$1002,B591,$F$4:$F$1002)-IF(ISERROR(VLOOKUP(B591,PdeAccion_SeguimientoMarzo2022!$M$5:$S$1703,7,FALSE)),0,VLOOKUP(B591,PdeAccion_SeguimientoMarzo2022!$M$5:$S$1703,7,FALSE))))</f>
        <v/>
      </c>
      <c r="I591" s="74" t="str">
        <f t="shared" si="18"/>
        <v/>
      </c>
      <c r="J591" s="75" t="str">
        <f t="shared" si="19"/>
        <v/>
      </c>
    </row>
    <row r="592" spans="1:10" x14ac:dyDescent="0.25">
      <c r="A592" s="69"/>
      <c r="B592" s="68"/>
      <c r="C592" s="74" t="str">
        <f>+IFERROR(IF(LEN(VLOOKUP(PAccionEnMunicipiosMarzo2022!$B592,PdeAccion_SeguimientoMarzo2022!$M$5:$S$1707,7,FALSE))=0,"",VLOOKUP(PAccionEnMunicipiosMarzo2022!B592,PdeAccion_SeguimientoMarzo2022!$M$5:$S$1707,7,FALSE)),"")</f>
        <v/>
      </c>
      <c r="D592" s="74" t="str">
        <f>+IFERROR(IF(LEN(VLOOKUP(PAccionEnMunicipiosMarzo2022!$B592,PdeAccion_SeguimientoMarzo2022!$M$5:$S$1707,7,FALSE))=0,"",VLOOKUP(PAccionEnMunicipiosMarzo2022!$B592,PdeAccion_SeguimientoMarzo2022!$M$5:$S$1707,4,FALSE)),"")</f>
        <v/>
      </c>
      <c r="E592" s="76"/>
      <c r="F592" s="76"/>
      <c r="G592" s="76"/>
      <c r="H592" s="75" t="str">
        <f>+IF(ABS(SUMIF($B$4:$B$1002,B592,$F$4:$F$1002)-IF(ISERROR(VLOOKUP(B592,PdeAccion_SeguimientoMarzo2022!$M$5:$S$1703,7,FALSE)),0,VLOOKUP(B592,PdeAccion_SeguimientoMarzo2022!$M$5:$S$1703,7,FALSE)))=0,"",ABS(SUMIF($B$4:$B$1002,B592,$F$4:$F$1002)-IF(ISERROR(VLOOKUP(B592,PdeAccion_SeguimientoMarzo2022!$M$5:$S$1703,7,FALSE)),0,VLOOKUP(B592,PdeAccion_SeguimientoMarzo2022!$M$5:$S$1703,7,FALSE))))</f>
        <v/>
      </c>
      <c r="I592" s="74" t="str">
        <f t="shared" si="18"/>
        <v/>
      </c>
      <c r="J592" s="75" t="str">
        <f t="shared" si="19"/>
        <v/>
      </c>
    </row>
    <row r="593" spans="1:10" x14ac:dyDescent="0.25">
      <c r="A593" s="69"/>
      <c r="B593" s="68"/>
      <c r="C593" s="74" t="str">
        <f>+IFERROR(IF(LEN(VLOOKUP(PAccionEnMunicipiosMarzo2022!$B593,PdeAccion_SeguimientoMarzo2022!$M$5:$S$1707,7,FALSE))=0,"",VLOOKUP(PAccionEnMunicipiosMarzo2022!B593,PdeAccion_SeguimientoMarzo2022!$M$5:$S$1707,7,FALSE)),"")</f>
        <v/>
      </c>
      <c r="D593" s="74" t="str">
        <f>+IFERROR(IF(LEN(VLOOKUP(PAccionEnMunicipiosMarzo2022!$B593,PdeAccion_SeguimientoMarzo2022!$M$5:$S$1707,7,FALSE))=0,"",VLOOKUP(PAccionEnMunicipiosMarzo2022!$B593,PdeAccion_SeguimientoMarzo2022!$M$5:$S$1707,4,FALSE)),"")</f>
        <v/>
      </c>
      <c r="E593" s="76"/>
      <c r="F593" s="76"/>
      <c r="G593" s="76"/>
      <c r="H593" s="75" t="str">
        <f>+IF(ABS(SUMIF($B$4:$B$1002,B593,$F$4:$F$1002)-IF(ISERROR(VLOOKUP(B593,PdeAccion_SeguimientoMarzo2022!$M$5:$S$1703,7,FALSE)),0,VLOOKUP(B593,PdeAccion_SeguimientoMarzo2022!$M$5:$S$1703,7,FALSE)))=0,"",ABS(SUMIF($B$4:$B$1002,B593,$F$4:$F$1002)-IF(ISERROR(VLOOKUP(B593,PdeAccion_SeguimientoMarzo2022!$M$5:$S$1703,7,FALSE)),0,VLOOKUP(B593,PdeAccion_SeguimientoMarzo2022!$M$5:$S$1703,7,FALSE))))</f>
        <v/>
      </c>
      <c r="I593" s="74" t="str">
        <f t="shared" si="18"/>
        <v/>
      </c>
      <c r="J593" s="75" t="str">
        <f t="shared" si="19"/>
        <v/>
      </c>
    </row>
    <row r="594" spans="1:10" x14ac:dyDescent="0.25">
      <c r="A594" s="69"/>
      <c r="B594" s="68"/>
      <c r="C594" s="74" t="str">
        <f>+IFERROR(IF(LEN(VLOOKUP(PAccionEnMunicipiosMarzo2022!$B594,PdeAccion_SeguimientoMarzo2022!$M$5:$S$1707,7,FALSE))=0,"",VLOOKUP(PAccionEnMunicipiosMarzo2022!B594,PdeAccion_SeguimientoMarzo2022!$M$5:$S$1707,7,FALSE)),"")</f>
        <v/>
      </c>
      <c r="D594" s="74" t="str">
        <f>+IFERROR(IF(LEN(VLOOKUP(PAccionEnMunicipiosMarzo2022!$B594,PdeAccion_SeguimientoMarzo2022!$M$5:$S$1707,7,FALSE))=0,"",VLOOKUP(PAccionEnMunicipiosMarzo2022!$B594,PdeAccion_SeguimientoMarzo2022!$M$5:$S$1707,4,FALSE)),"")</f>
        <v/>
      </c>
      <c r="E594" s="76"/>
      <c r="F594" s="76"/>
      <c r="G594" s="76"/>
      <c r="H594" s="75" t="str">
        <f>+IF(ABS(SUMIF($B$4:$B$1002,B594,$F$4:$F$1002)-IF(ISERROR(VLOOKUP(B594,PdeAccion_SeguimientoMarzo2022!$M$5:$S$1703,7,FALSE)),0,VLOOKUP(B594,PdeAccion_SeguimientoMarzo2022!$M$5:$S$1703,7,FALSE)))=0,"",ABS(SUMIF($B$4:$B$1002,B594,$F$4:$F$1002)-IF(ISERROR(VLOOKUP(B594,PdeAccion_SeguimientoMarzo2022!$M$5:$S$1703,7,FALSE)),0,VLOOKUP(B594,PdeAccion_SeguimientoMarzo2022!$M$5:$S$1703,7,FALSE))))</f>
        <v/>
      </c>
      <c r="I594" s="74" t="str">
        <f t="shared" si="18"/>
        <v/>
      </c>
      <c r="J594" s="75" t="str">
        <f t="shared" si="19"/>
        <v/>
      </c>
    </row>
    <row r="595" spans="1:10" x14ac:dyDescent="0.25">
      <c r="A595" s="69"/>
      <c r="B595" s="68"/>
      <c r="C595" s="74" t="str">
        <f>+IFERROR(IF(LEN(VLOOKUP(PAccionEnMunicipiosMarzo2022!$B595,PdeAccion_SeguimientoMarzo2022!$M$5:$S$1707,7,FALSE))=0,"",VLOOKUP(PAccionEnMunicipiosMarzo2022!B595,PdeAccion_SeguimientoMarzo2022!$M$5:$S$1707,7,FALSE)),"")</f>
        <v/>
      </c>
      <c r="D595" s="74" t="str">
        <f>+IFERROR(IF(LEN(VLOOKUP(PAccionEnMunicipiosMarzo2022!$B595,PdeAccion_SeguimientoMarzo2022!$M$5:$S$1707,7,FALSE))=0,"",VLOOKUP(PAccionEnMunicipiosMarzo2022!$B595,PdeAccion_SeguimientoMarzo2022!$M$5:$S$1707,4,FALSE)),"")</f>
        <v/>
      </c>
      <c r="E595" s="76"/>
      <c r="F595" s="76"/>
      <c r="G595" s="76"/>
      <c r="H595" s="75" t="str">
        <f>+IF(ABS(SUMIF($B$4:$B$1002,B595,$F$4:$F$1002)-IF(ISERROR(VLOOKUP(B595,PdeAccion_SeguimientoMarzo2022!$M$5:$S$1703,7,FALSE)),0,VLOOKUP(B595,PdeAccion_SeguimientoMarzo2022!$M$5:$S$1703,7,FALSE)))=0,"",ABS(SUMIF($B$4:$B$1002,B595,$F$4:$F$1002)-IF(ISERROR(VLOOKUP(B595,PdeAccion_SeguimientoMarzo2022!$M$5:$S$1703,7,FALSE)),0,VLOOKUP(B595,PdeAccion_SeguimientoMarzo2022!$M$5:$S$1703,7,FALSE))))</f>
        <v/>
      </c>
      <c r="I595" s="74" t="str">
        <f t="shared" si="18"/>
        <v/>
      </c>
      <c r="J595" s="75" t="str">
        <f t="shared" si="19"/>
        <v/>
      </c>
    </row>
    <row r="596" spans="1:10" x14ac:dyDescent="0.25">
      <c r="A596" s="69"/>
      <c r="B596" s="68"/>
      <c r="C596" s="74" t="str">
        <f>+IFERROR(IF(LEN(VLOOKUP(PAccionEnMunicipiosMarzo2022!$B596,PdeAccion_SeguimientoMarzo2022!$M$5:$S$1707,7,FALSE))=0,"",VLOOKUP(PAccionEnMunicipiosMarzo2022!B596,PdeAccion_SeguimientoMarzo2022!$M$5:$S$1707,7,FALSE)),"")</f>
        <v/>
      </c>
      <c r="D596" s="74" t="str">
        <f>+IFERROR(IF(LEN(VLOOKUP(PAccionEnMunicipiosMarzo2022!$B596,PdeAccion_SeguimientoMarzo2022!$M$5:$S$1707,7,FALSE))=0,"",VLOOKUP(PAccionEnMunicipiosMarzo2022!$B596,PdeAccion_SeguimientoMarzo2022!$M$5:$S$1707,4,FALSE)),"")</f>
        <v/>
      </c>
      <c r="E596" s="76"/>
      <c r="F596" s="76"/>
      <c r="G596" s="76"/>
      <c r="H596" s="75" t="str">
        <f>+IF(ABS(SUMIF($B$4:$B$1002,B596,$F$4:$F$1002)-IF(ISERROR(VLOOKUP(B596,PdeAccion_SeguimientoMarzo2022!$M$5:$S$1703,7,FALSE)),0,VLOOKUP(B596,PdeAccion_SeguimientoMarzo2022!$M$5:$S$1703,7,FALSE)))=0,"",ABS(SUMIF($B$4:$B$1002,B596,$F$4:$F$1002)-IF(ISERROR(VLOOKUP(B596,PdeAccion_SeguimientoMarzo2022!$M$5:$S$1703,7,FALSE)),0,VLOOKUP(B596,PdeAccion_SeguimientoMarzo2022!$M$5:$S$1703,7,FALSE))))</f>
        <v/>
      </c>
      <c r="I596" s="74" t="str">
        <f t="shared" si="18"/>
        <v/>
      </c>
      <c r="J596" s="75" t="str">
        <f t="shared" si="19"/>
        <v/>
      </c>
    </row>
    <row r="597" spans="1:10" x14ac:dyDescent="0.25">
      <c r="A597" s="69"/>
      <c r="B597" s="68"/>
      <c r="C597" s="74" t="str">
        <f>+IFERROR(IF(LEN(VLOOKUP(PAccionEnMunicipiosMarzo2022!$B597,PdeAccion_SeguimientoMarzo2022!$M$5:$S$1707,7,FALSE))=0,"",VLOOKUP(PAccionEnMunicipiosMarzo2022!B597,PdeAccion_SeguimientoMarzo2022!$M$5:$S$1707,7,FALSE)),"")</f>
        <v/>
      </c>
      <c r="D597" s="74" t="str">
        <f>+IFERROR(IF(LEN(VLOOKUP(PAccionEnMunicipiosMarzo2022!$B597,PdeAccion_SeguimientoMarzo2022!$M$5:$S$1707,7,FALSE))=0,"",VLOOKUP(PAccionEnMunicipiosMarzo2022!$B597,PdeAccion_SeguimientoMarzo2022!$M$5:$S$1707,4,FALSE)),"")</f>
        <v/>
      </c>
      <c r="E597" s="76"/>
      <c r="F597" s="76"/>
      <c r="G597" s="76"/>
      <c r="H597" s="75" t="str">
        <f>+IF(ABS(SUMIF($B$4:$B$1002,B597,$F$4:$F$1002)-IF(ISERROR(VLOOKUP(B597,PdeAccion_SeguimientoMarzo2022!$M$5:$S$1703,7,FALSE)),0,VLOOKUP(B597,PdeAccion_SeguimientoMarzo2022!$M$5:$S$1703,7,FALSE)))=0,"",ABS(SUMIF($B$4:$B$1002,B597,$F$4:$F$1002)-IF(ISERROR(VLOOKUP(B597,PdeAccion_SeguimientoMarzo2022!$M$5:$S$1703,7,FALSE)),0,VLOOKUP(B597,PdeAccion_SeguimientoMarzo2022!$M$5:$S$1703,7,FALSE))))</f>
        <v/>
      </c>
      <c r="I597" s="74" t="str">
        <f t="shared" si="18"/>
        <v/>
      </c>
      <c r="J597" s="75" t="str">
        <f t="shared" si="19"/>
        <v/>
      </c>
    </row>
    <row r="598" spans="1:10" x14ac:dyDescent="0.25">
      <c r="A598" s="69"/>
      <c r="B598" s="68"/>
      <c r="C598" s="74" t="str">
        <f>+IFERROR(IF(LEN(VLOOKUP(PAccionEnMunicipiosMarzo2022!$B598,PdeAccion_SeguimientoMarzo2022!$M$5:$S$1707,7,FALSE))=0,"",VLOOKUP(PAccionEnMunicipiosMarzo2022!B598,PdeAccion_SeguimientoMarzo2022!$M$5:$S$1707,7,FALSE)),"")</f>
        <v/>
      </c>
      <c r="D598" s="74" t="str">
        <f>+IFERROR(IF(LEN(VLOOKUP(PAccionEnMunicipiosMarzo2022!$B598,PdeAccion_SeguimientoMarzo2022!$M$5:$S$1707,7,FALSE))=0,"",VLOOKUP(PAccionEnMunicipiosMarzo2022!$B598,PdeAccion_SeguimientoMarzo2022!$M$5:$S$1707,4,FALSE)),"")</f>
        <v/>
      </c>
      <c r="E598" s="76"/>
      <c r="F598" s="76"/>
      <c r="G598" s="76"/>
      <c r="H598" s="75" t="str">
        <f>+IF(ABS(SUMIF($B$4:$B$1002,B598,$F$4:$F$1002)-IF(ISERROR(VLOOKUP(B598,PdeAccion_SeguimientoMarzo2022!$M$5:$S$1703,7,FALSE)),0,VLOOKUP(B598,PdeAccion_SeguimientoMarzo2022!$M$5:$S$1703,7,FALSE)))=0,"",ABS(SUMIF($B$4:$B$1002,B598,$F$4:$F$1002)-IF(ISERROR(VLOOKUP(B598,PdeAccion_SeguimientoMarzo2022!$M$5:$S$1703,7,FALSE)),0,VLOOKUP(B598,PdeAccion_SeguimientoMarzo2022!$M$5:$S$1703,7,FALSE))))</f>
        <v/>
      </c>
      <c r="I598" s="74" t="str">
        <f t="shared" si="18"/>
        <v/>
      </c>
      <c r="J598" s="75" t="str">
        <f t="shared" si="19"/>
        <v/>
      </c>
    </row>
    <row r="599" spans="1:10" x14ac:dyDescent="0.25">
      <c r="A599" s="69"/>
      <c r="B599" s="68"/>
      <c r="C599" s="74" t="str">
        <f>+IFERROR(IF(LEN(VLOOKUP(PAccionEnMunicipiosMarzo2022!$B599,PdeAccion_SeguimientoMarzo2022!$M$5:$S$1707,7,FALSE))=0,"",VLOOKUP(PAccionEnMunicipiosMarzo2022!B599,PdeAccion_SeguimientoMarzo2022!$M$5:$S$1707,7,FALSE)),"")</f>
        <v/>
      </c>
      <c r="D599" s="74" t="str">
        <f>+IFERROR(IF(LEN(VLOOKUP(PAccionEnMunicipiosMarzo2022!$B599,PdeAccion_SeguimientoMarzo2022!$M$5:$S$1707,7,FALSE))=0,"",VLOOKUP(PAccionEnMunicipiosMarzo2022!$B599,PdeAccion_SeguimientoMarzo2022!$M$5:$S$1707,4,FALSE)),"")</f>
        <v/>
      </c>
      <c r="E599" s="76"/>
      <c r="F599" s="76"/>
      <c r="G599" s="76"/>
      <c r="H599" s="75" t="str">
        <f>+IF(ABS(SUMIF($B$4:$B$1002,B599,$F$4:$F$1002)-IF(ISERROR(VLOOKUP(B599,PdeAccion_SeguimientoMarzo2022!$M$5:$S$1703,7,FALSE)),0,VLOOKUP(B599,PdeAccion_SeguimientoMarzo2022!$M$5:$S$1703,7,FALSE)))=0,"",ABS(SUMIF($B$4:$B$1002,B599,$F$4:$F$1002)-IF(ISERROR(VLOOKUP(B599,PdeAccion_SeguimientoMarzo2022!$M$5:$S$1703,7,FALSE)),0,VLOOKUP(B599,PdeAccion_SeguimientoMarzo2022!$M$5:$S$1703,7,FALSE))))</f>
        <v/>
      </c>
      <c r="I599" s="74" t="str">
        <f t="shared" si="18"/>
        <v/>
      </c>
      <c r="J599" s="75" t="str">
        <f t="shared" si="19"/>
        <v/>
      </c>
    </row>
    <row r="600" spans="1:10" x14ac:dyDescent="0.25">
      <c r="A600" s="69"/>
      <c r="B600" s="68"/>
      <c r="C600" s="74" t="str">
        <f>+IFERROR(IF(LEN(VLOOKUP(PAccionEnMunicipiosMarzo2022!$B600,PdeAccion_SeguimientoMarzo2022!$M$5:$S$1707,7,FALSE))=0,"",VLOOKUP(PAccionEnMunicipiosMarzo2022!B600,PdeAccion_SeguimientoMarzo2022!$M$5:$S$1707,7,FALSE)),"")</f>
        <v/>
      </c>
      <c r="D600" s="74" t="str">
        <f>+IFERROR(IF(LEN(VLOOKUP(PAccionEnMunicipiosMarzo2022!$B600,PdeAccion_SeguimientoMarzo2022!$M$5:$S$1707,7,FALSE))=0,"",VLOOKUP(PAccionEnMunicipiosMarzo2022!$B600,PdeAccion_SeguimientoMarzo2022!$M$5:$S$1707,4,FALSE)),"")</f>
        <v/>
      </c>
      <c r="E600" s="76"/>
      <c r="F600" s="76"/>
      <c r="G600" s="76"/>
      <c r="H600" s="75" t="str">
        <f>+IF(ABS(SUMIF($B$4:$B$1002,B600,$F$4:$F$1002)-IF(ISERROR(VLOOKUP(B600,PdeAccion_SeguimientoMarzo2022!$M$5:$S$1703,7,FALSE)),0,VLOOKUP(B600,PdeAccion_SeguimientoMarzo2022!$M$5:$S$1703,7,FALSE)))=0,"",ABS(SUMIF($B$4:$B$1002,B600,$F$4:$F$1002)-IF(ISERROR(VLOOKUP(B600,PdeAccion_SeguimientoMarzo2022!$M$5:$S$1703,7,FALSE)),0,VLOOKUP(B600,PdeAccion_SeguimientoMarzo2022!$M$5:$S$1703,7,FALSE))))</f>
        <v/>
      </c>
      <c r="I600" s="74" t="str">
        <f t="shared" si="18"/>
        <v/>
      </c>
      <c r="J600" s="75" t="str">
        <f t="shared" si="19"/>
        <v/>
      </c>
    </row>
    <row r="601" spans="1:10" x14ac:dyDescent="0.25">
      <c r="A601" s="69"/>
      <c r="B601" s="68"/>
      <c r="C601" s="74" t="str">
        <f>+IFERROR(IF(LEN(VLOOKUP(PAccionEnMunicipiosMarzo2022!$B601,PdeAccion_SeguimientoMarzo2022!$M$5:$S$1707,7,FALSE))=0,"",VLOOKUP(PAccionEnMunicipiosMarzo2022!B601,PdeAccion_SeguimientoMarzo2022!$M$5:$S$1707,7,FALSE)),"")</f>
        <v/>
      </c>
      <c r="D601" s="74" t="str">
        <f>+IFERROR(IF(LEN(VLOOKUP(PAccionEnMunicipiosMarzo2022!$B601,PdeAccion_SeguimientoMarzo2022!$M$5:$S$1707,7,FALSE))=0,"",VLOOKUP(PAccionEnMunicipiosMarzo2022!$B601,PdeAccion_SeguimientoMarzo2022!$M$5:$S$1707,4,FALSE)),"")</f>
        <v/>
      </c>
      <c r="E601" s="76"/>
      <c r="F601" s="76"/>
      <c r="G601" s="76"/>
      <c r="H601" s="75" t="str">
        <f>+IF(ABS(SUMIF($B$4:$B$1002,B601,$F$4:$F$1002)-IF(ISERROR(VLOOKUP(B601,PdeAccion_SeguimientoMarzo2022!$M$5:$S$1703,7,FALSE)),0,VLOOKUP(B601,PdeAccion_SeguimientoMarzo2022!$M$5:$S$1703,7,FALSE)))=0,"",ABS(SUMIF($B$4:$B$1002,B601,$F$4:$F$1002)-IF(ISERROR(VLOOKUP(B601,PdeAccion_SeguimientoMarzo2022!$M$5:$S$1703,7,FALSE)),0,VLOOKUP(B601,PdeAccion_SeguimientoMarzo2022!$M$5:$S$1703,7,FALSE))))</f>
        <v/>
      </c>
      <c r="I601" s="74" t="str">
        <f t="shared" si="18"/>
        <v/>
      </c>
      <c r="J601" s="75" t="str">
        <f t="shared" si="19"/>
        <v/>
      </c>
    </row>
    <row r="602" spans="1:10" x14ac:dyDescent="0.25">
      <c r="A602" s="69"/>
      <c r="B602" s="68"/>
      <c r="C602" s="74" t="str">
        <f>+IFERROR(IF(LEN(VLOOKUP(PAccionEnMunicipiosMarzo2022!$B602,PdeAccion_SeguimientoMarzo2022!$M$5:$S$1707,7,FALSE))=0,"",VLOOKUP(PAccionEnMunicipiosMarzo2022!B602,PdeAccion_SeguimientoMarzo2022!$M$5:$S$1707,7,FALSE)),"")</f>
        <v/>
      </c>
      <c r="D602" s="74" t="str">
        <f>+IFERROR(IF(LEN(VLOOKUP(PAccionEnMunicipiosMarzo2022!$B602,PdeAccion_SeguimientoMarzo2022!$M$5:$S$1707,7,FALSE))=0,"",VLOOKUP(PAccionEnMunicipiosMarzo2022!$B602,PdeAccion_SeguimientoMarzo2022!$M$5:$S$1707,4,FALSE)),"")</f>
        <v/>
      </c>
      <c r="E602" s="76"/>
      <c r="F602" s="76"/>
      <c r="G602" s="76"/>
      <c r="H602" s="75" t="str">
        <f>+IF(ABS(SUMIF($B$4:$B$1002,B602,$F$4:$F$1002)-IF(ISERROR(VLOOKUP(B602,PdeAccion_SeguimientoMarzo2022!$M$5:$S$1703,7,FALSE)),0,VLOOKUP(B602,PdeAccion_SeguimientoMarzo2022!$M$5:$S$1703,7,FALSE)))=0,"",ABS(SUMIF($B$4:$B$1002,B602,$F$4:$F$1002)-IF(ISERROR(VLOOKUP(B602,PdeAccion_SeguimientoMarzo2022!$M$5:$S$1703,7,FALSE)),0,VLOOKUP(B602,PdeAccion_SeguimientoMarzo2022!$M$5:$S$1703,7,FALSE))))</f>
        <v/>
      </c>
      <c r="I602" s="74" t="str">
        <f t="shared" si="18"/>
        <v/>
      </c>
      <c r="J602" s="75" t="str">
        <f t="shared" si="19"/>
        <v/>
      </c>
    </row>
    <row r="603" spans="1:10" x14ac:dyDescent="0.25">
      <c r="A603" s="69"/>
      <c r="B603" s="68"/>
      <c r="C603" s="74" t="str">
        <f>+IFERROR(IF(LEN(VLOOKUP(PAccionEnMunicipiosMarzo2022!$B603,PdeAccion_SeguimientoMarzo2022!$M$5:$S$1707,7,FALSE))=0,"",VLOOKUP(PAccionEnMunicipiosMarzo2022!B603,PdeAccion_SeguimientoMarzo2022!$M$5:$S$1707,7,FALSE)),"")</f>
        <v/>
      </c>
      <c r="D603" s="74" t="str">
        <f>+IFERROR(IF(LEN(VLOOKUP(PAccionEnMunicipiosMarzo2022!$B603,PdeAccion_SeguimientoMarzo2022!$M$5:$S$1707,7,FALSE))=0,"",VLOOKUP(PAccionEnMunicipiosMarzo2022!$B603,PdeAccion_SeguimientoMarzo2022!$M$5:$S$1707,4,FALSE)),"")</f>
        <v/>
      </c>
      <c r="E603" s="76"/>
      <c r="F603" s="76"/>
      <c r="G603" s="76"/>
      <c r="H603" s="75" t="str">
        <f>+IF(ABS(SUMIF($B$4:$B$1002,B603,$F$4:$F$1002)-IF(ISERROR(VLOOKUP(B603,PdeAccion_SeguimientoMarzo2022!$M$5:$S$1703,7,FALSE)),0,VLOOKUP(B603,PdeAccion_SeguimientoMarzo2022!$M$5:$S$1703,7,FALSE)))=0,"",ABS(SUMIF($B$4:$B$1002,B603,$F$4:$F$1002)-IF(ISERROR(VLOOKUP(B603,PdeAccion_SeguimientoMarzo2022!$M$5:$S$1703,7,FALSE)),0,VLOOKUP(B603,PdeAccion_SeguimientoMarzo2022!$M$5:$S$1703,7,FALSE))))</f>
        <v/>
      </c>
      <c r="I603" s="74" t="str">
        <f t="shared" si="18"/>
        <v/>
      </c>
      <c r="J603" s="75" t="str">
        <f t="shared" si="19"/>
        <v/>
      </c>
    </row>
    <row r="604" spans="1:10" x14ac:dyDescent="0.25">
      <c r="A604" s="69"/>
      <c r="B604" s="68"/>
      <c r="C604" s="74" t="str">
        <f>+IFERROR(IF(LEN(VLOOKUP(PAccionEnMunicipiosMarzo2022!$B604,PdeAccion_SeguimientoMarzo2022!$M$5:$S$1707,7,FALSE))=0,"",VLOOKUP(PAccionEnMunicipiosMarzo2022!B604,PdeAccion_SeguimientoMarzo2022!$M$5:$S$1707,7,FALSE)),"")</f>
        <v/>
      </c>
      <c r="D604" s="74" t="str">
        <f>+IFERROR(IF(LEN(VLOOKUP(PAccionEnMunicipiosMarzo2022!$B604,PdeAccion_SeguimientoMarzo2022!$M$5:$S$1707,7,FALSE))=0,"",VLOOKUP(PAccionEnMunicipiosMarzo2022!$B604,PdeAccion_SeguimientoMarzo2022!$M$5:$S$1707,4,FALSE)),"")</f>
        <v/>
      </c>
      <c r="E604" s="76"/>
      <c r="F604" s="76"/>
      <c r="G604" s="76"/>
      <c r="H604" s="75" t="str">
        <f>+IF(ABS(SUMIF($B$4:$B$1002,B604,$F$4:$F$1002)-IF(ISERROR(VLOOKUP(B604,PdeAccion_SeguimientoMarzo2022!$M$5:$S$1703,7,FALSE)),0,VLOOKUP(B604,PdeAccion_SeguimientoMarzo2022!$M$5:$S$1703,7,FALSE)))=0,"",ABS(SUMIF($B$4:$B$1002,B604,$F$4:$F$1002)-IF(ISERROR(VLOOKUP(B604,PdeAccion_SeguimientoMarzo2022!$M$5:$S$1703,7,FALSE)),0,VLOOKUP(B604,PdeAccion_SeguimientoMarzo2022!$M$5:$S$1703,7,FALSE))))</f>
        <v/>
      </c>
      <c r="I604" s="74" t="str">
        <f t="shared" si="18"/>
        <v/>
      </c>
      <c r="J604" s="75" t="str">
        <f t="shared" si="19"/>
        <v/>
      </c>
    </row>
    <row r="605" spans="1:10" x14ac:dyDescent="0.25">
      <c r="A605" s="69"/>
      <c r="B605" s="68"/>
      <c r="C605" s="74" t="str">
        <f>+IFERROR(IF(LEN(VLOOKUP(PAccionEnMunicipiosMarzo2022!$B605,PdeAccion_SeguimientoMarzo2022!$M$5:$S$1707,7,FALSE))=0,"",VLOOKUP(PAccionEnMunicipiosMarzo2022!B605,PdeAccion_SeguimientoMarzo2022!$M$5:$S$1707,7,FALSE)),"")</f>
        <v/>
      </c>
      <c r="D605" s="74" t="str">
        <f>+IFERROR(IF(LEN(VLOOKUP(PAccionEnMunicipiosMarzo2022!$B605,PdeAccion_SeguimientoMarzo2022!$M$5:$S$1707,7,FALSE))=0,"",VLOOKUP(PAccionEnMunicipiosMarzo2022!$B605,PdeAccion_SeguimientoMarzo2022!$M$5:$S$1707,4,FALSE)),"")</f>
        <v/>
      </c>
      <c r="E605" s="76"/>
      <c r="F605" s="76"/>
      <c r="G605" s="76"/>
      <c r="H605" s="75" t="str">
        <f>+IF(ABS(SUMIF($B$4:$B$1002,B605,$F$4:$F$1002)-IF(ISERROR(VLOOKUP(B605,PdeAccion_SeguimientoMarzo2022!$M$5:$S$1703,7,FALSE)),0,VLOOKUP(B605,PdeAccion_SeguimientoMarzo2022!$M$5:$S$1703,7,FALSE)))=0,"",ABS(SUMIF($B$4:$B$1002,B605,$F$4:$F$1002)-IF(ISERROR(VLOOKUP(B605,PdeAccion_SeguimientoMarzo2022!$M$5:$S$1703,7,FALSE)),0,VLOOKUP(B605,PdeAccion_SeguimientoMarzo2022!$M$5:$S$1703,7,FALSE))))</f>
        <v/>
      </c>
      <c r="I605" s="74" t="str">
        <f t="shared" si="18"/>
        <v/>
      </c>
      <c r="J605" s="75" t="str">
        <f t="shared" si="19"/>
        <v/>
      </c>
    </row>
    <row r="606" spans="1:10" x14ac:dyDescent="0.25">
      <c r="A606" s="69"/>
      <c r="B606" s="68"/>
      <c r="C606" s="74" t="str">
        <f>+IFERROR(IF(LEN(VLOOKUP(PAccionEnMunicipiosMarzo2022!$B606,PdeAccion_SeguimientoMarzo2022!$M$5:$S$1707,7,FALSE))=0,"",VLOOKUP(PAccionEnMunicipiosMarzo2022!B606,PdeAccion_SeguimientoMarzo2022!$M$5:$S$1707,7,FALSE)),"")</f>
        <v/>
      </c>
      <c r="D606" s="74" t="str">
        <f>+IFERROR(IF(LEN(VLOOKUP(PAccionEnMunicipiosMarzo2022!$B606,PdeAccion_SeguimientoMarzo2022!$M$5:$S$1707,7,FALSE))=0,"",VLOOKUP(PAccionEnMunicipiosMarzo2022!$B606,PdeAccion_SeguimientoMarzo2022!$M$5:$S$1707,4,FALSE)),"")</f>
        <v/>
      </c>
      <c r="E606" s="76"/>
      <c r="F606" s="76"/>
      <c r="G606" s="76"/>
      <c r="H606" s="75" t="str">
        <f>+IF(ABS(SUMIF($B$4:$B$1002,B606,$F$4:$F$1002)-IF(ISERROR(VLOOKUP(B606,PdeAccion_SeguimientoMarzo2022!$M$5:$S$1703,7,FALSE)),0,VLOOKUP(B606,PdeAccion_SeguimientoMarzo2022!$M$5:$S$1703,7,FALSE)))=0,"",ABS(SUMIF($B$4:$B$1002,B606,$F$4:$F$1002)-IF(ISERROR(VLOOKUP(B606,PdeAccion_SeguimientoMarzo2022!$M$5:$S$1703,7,FALSE)),0,VLOOKUP(B606,PdeAccion_SeguimientoMarzo2022!$M$5:$S$1703,7,FALSE))))</f>
        <v/>
      </c>
      <c r="I606" s="74" t="str">
        <f t="shared" si="18"/>
        <v/>
      </c>
      <c r="J606" s="75" t="str">
        <f t="shared" si="19"/>
        <v/>
      </c>
    </row>
    <row r="607" spans="1:10" x14ac:dyDescent="0.25">
      <c r="A607" s="69"/>
      <c r="B607" s="68"/>
      <c r="C607" s="74" t="str">
        <f>+IFERROR(IF(LEN(VLOOKUP(PAccionEnMunicipiosMarzo2022!$B607,PdeAccion_SeguimientoMarzo2022!$M$5:$S$1707,7,FALSE))=0,"",VLOOKUP(PAccionEnMunicipiosMarzo2022!B607,PdeAccion_SeguimientoMarzo2022!$M$5:$S$1707,7,FALSE)),"")</f>
        <v/>
      </c>
      <c r="D607" s="74" t="str">
        <f>+IFERROR(IF(LEN(VLOOKUP(PAccionEnMunicipiosMarzo2022!$B607,PdeAccion_SeguimientoMarzo2022!$M$5:$S$1707,7,FALSE))=0,"",VLOOKUP(PAccionEnMunicipiosMarzo2022!$B607,PdeAccion_SeguimientoMarzo2022!$M$5:$S$1707,4,FALSE)),"")</f>
        <v/>
      </c>
      <c r="E607" s="76"/>
      <c r="F607" s="76"/>
      <c r="G607" s="76"/>
      <c r="H607" s="75" t="str">
        <f>+IF(ABS(SUMIF($B$4:$B$1002,B607,$F$4:$F$1002)-IF(ISERROR(VLOOKUP(B607,PdeAccion_SeguimientoMarzo2022!$M$5:$S$1703,7,FALSE)),0,VLOOKUP(B607,PdeAccion_SeguimientoMarzo2022!$M$5:$S$1703,7,FALSE)))=0,"",ABS(SUMIF($B$4:$B$1002,B607,$F$4:$F$1002)-IF(ISERROR(VLOOKUP(B607,PdeAccion_SeguimientoMarzo2022!$M$5:$S$1703,7,FALSE)),0,VLOOKUP(B607,PdeAccion_SeguimientoMarzo2022!$M$5:$S$1703,7,FALSE))))</f>
        <v/>
      </c>
      <c r="I607" s="74" t="str">
        <f t="shared" si="18"/>
        <v/>
      </c>
      <c r="J607" s="75" t="str">
        <f t="shared" si="19"/>
        <v/>
      </c>
    </row>
    <row r="608" spans="1:10" x14ac:dyDescent="0.25">
      <c r="A608" s="69"/>
      <c r="B608" s="68"/>
      <c r="C608" s="74" t="str">
        <f>+IFERROR(IF(LEN(VLOOKUP(PAccionEnMunicipiosMarzo2022!$B608,PdeAccion_SeguimientoMarzo2022!$M$5:$S$1707,7,FALSE))=0,"",VLOOKUP(PAccionEnMunicipiosMarzo2022!B608,PdeAccion_SeguimientoMarzo2022!$M$5:$S$1707,7,FALSE)),"")</f>
        <v/>
      </c>
      <c r="D608" s="74" t="str">
        <f>+IFERROR(IF(LEN(VLOOKUP(PAccionEnMunicipiosMarzo2022!$B608,PdeAccion_SeguimientoMarzo2022!$M$5:$S$1707,7,FALSE))=0,"",VLOOKUP(PAccionEnMunicipiosMarzo2022!$B608,PdeAccion_SeguimientoMarzo2022!$M$5:$S$1707,4,FALSE)),"")</f>
        <v/>
      </c>
      <c r="E608" s="76"/>
      <c r="F608" s="76"/>
      <c r="G608" s="76"/>
      <c r="H608" s="75" t="str">
        <f>+IF(ABS(SUMIF($B$4:$B$1002,B608,$F$4:$F$1002)-IF(ISERROR(VLOOKUP(B608,PdeAccion_SeguimientoMarzo2022!$M$5:$S$1703,7,FALSE)),0,VLOOKUP(B608,PdeAccion_SeguimientoMarzo2022!$M$5:$S$1703,7,FALSE)))=0,"",ABS(SUMIF($B$4:$B$1002,B608,$F$4:$F$1002)-IF(ISERROR(VLOOKUP(B608,PdeAccion_SeguimientoMarzo2022!$M$5:$S$1703,7,FALSE)),0,VLOOKUP(B608,PdeAccion_SeguimientoMarzo2022!$M$5:$S$1703,7,FALSE))))</f>
        <v/>
      </c>
      <c r="I608" s="74" t="str">
        <f t="shared" si="18"/>
        <v/>
      </c>
      <c r="J608" s="75" t="str">
        <f t="shared" si="19"/>
        <v/>
      </c>
    </row>
    <row r="609" spans="1:10" x14ac:dyDescent="0.25">
      <c r="A609" s="69"/>
      <c r="B609" s="68"/>
      <c r="C609" s="74" t="str">
        <f>+IFERROR(IF(LEN(VLOOKUP(PAccionEnMunicipiosMarzo2022!$B609,PdeAccion_SeguimientoMarzo2022!$M$5:$S$1707,7,FALSE))=0,"",VLOOKUP(PAccionEnMunicipiosMarzo2022!B609,PdeAccion_SeguimientoMarzo2022!$M$5:$S$1707,7,FALSE)),"")</f>
        <v/>
      </c>
      <c r="D609" s="74" t="str">
        <f>+IFERROR(IF(LEN(VLOOKUP(PAccionEnMunicipiosMarzo2022!$B609,PdeAccion_SeguimientoMarzo2022!$M$5:$S$1707,7,FALSE))=0,"",VLOOKUP(PAccionEnMunicipiosMarzo2022!$B609,PdeAccion_SeguimientoMarzo2022!$M$5:$S$1707,4,FALSE)),"")</f>
        <v/>
      </c>
      <c r="E609" s="76"/>
      <c r="F609" s="76"/>
      <c r="G609" s="76"/>
      <c r="H609" s="75" t="str">
        <f>+IF(ABS(SUMIF($B$4:$B$1002,B609,$F$4:$F$1002)-IF(ISERROR(VLOOKUP(B609,PdeAccion_SeguimientoMarzo2022!$M$5:$S$1703,7,FALSE)),0,VLOOKUP(B609,PdeAccion_SeguimientoMarzo2022!$M$5:$S$1703,7,FALSE)))=0,"",ABS(SUMIF($B$4:$B$1002,B609,$F$4:$F$1002)-IF(ISERROR(VLOOKUP(B609,PdeAccion_SeguimientoMarzo2022!$M$5:$S$1703,7,FALSE)),0,VLOOKUP(B609,PdeAccion_SeguimientoMarzo2022!$M$5:$S$1703,7,FALSE))))</f>
        <v/>
      </c>
      <c r="I609" s="74" t="str">
        <f t="shared" si="18"/>
        <v/>
      </c>
      <c r="J609" s="75" t="str">
        <f t="shared" si="19"/>
        <v/>
      </c>
    </row>
    <row r="610" spans="1:10" x14ac:dyDescent="0.25">
      <c r="A610" s="69"/>
      <c r="B610" s="68"/>
      <c r="C610" s="74" t="str">
        <f>+IFERROR(IF(LEN(VLOOKUP(PAccionEnMunicipiosMarzo2022!$B610,PdeAccion_SeguimientoMarzo2022!$M$5:$S$1707,7,FALSE))=0,"",VLOOKUP(PAccionEnMunicipiosMarzo2022!B610,PdeAccion_SeguimientoMarzo2022!$M$5:$S$1707,7,FALSE)),"")</f>
        <v/>
      </c>
      <c r="D610" s="74" t="str">
        <f>+IFERROR(IF(LEN(VLOOKUP(PAccionEnMunicipiosMarzo2022!$B610,PdeAccion_SeguimientoMarzo2022!$M$5:$S$1707,7,FALSE))=0,"",VLOOKUP(PAccionEnMunicipiosMarzo2022!$B610,PdeAccion_SeguimientoMarzo2022!$M$5:$S$1707,4,FALSE)),"")</f>
        <v/>
      </c>
      <c r="E610" s="76"/>
      <c r="F610" s="76"/>
      <c r="G610" s="76"/>
      <c r="H610" s="75" t="str">
        <f>+IF(ABS(SUMIF($B$4:$B$1002,B610,$F$4:$F$1002)-IF(ISERROR(VLOOKUP(B610,PdeAccion_SeguimientoMarzo2022!$M$5:$S$1703,7,FALSE)),0,VLOOKUP(B610,PdeAccion_SeguimientoMarzo2022!$M$5:$S$1703,7,FALSE)))=0,"",ABS(SUMIF($B$4:$B$1002,B610,$F$4:$F$1002)-IF(ISERROR(VLOOKUP(B610,PdeAccion_SeguimientoMarzo2022!$M$5:$S$1703,7,FALSE)),0,VLOOKUP(B610,PdeAccion_SeguimientoMarzo2022!$M$5:$S$1703,7,FALSE))))</f>
        <v/>
      </c>
      <c r="I610" s="74" t="str">
        <f t="shared" si="18"/>
        <v/>
      </c>
      <c r="J610" s="75" t="str">
        <f t="shared" si="19"/>
        <v/>
      </c>
    </row>
    <row r="611" spans="1:10" x14ac:dyDescent="0.25">
      <c r="A611" s="69"/>
      <c r="B611" s="68"/>
      <c r="C611" s="74" t="str">
        <f>+IFERROR(IF(LEN(VLOOKUP(PAccionEnMunicipiosMarzo2022!$B611,PdeAccion_SeguimientoMarzo2022!$M$5:$S$1707,7,FALSE))=0,"",VLOOKUP(PAccionEnMunicipiosMarzo2022!B611,PdeAccion_SeguimientoMarzo2022!$M$5:$S$1707,7,FALSE)),"")</f>
        <v/>
      </c>
      <c r="D611" s="74" t="str">
        <f>+IFERROR(IF(LEN(VLOOKUP(PAccionEnMunicipiosMarzo2022!$B611,PdeAccion_SeguimientoMarzo2022!$M$5:$S$1707,7,FALSE))=0,"",VLOOKUP(PAccionEnMunicipiosMarzo2022!$B611,PdeAccion_SeguimientoMarzo2022!$M$5:$S$1707,4,FALSE)),"")</f>
        <v/>
      </c>
      <c r="E611" s="76"/>
      <c r="F611" s="76"/>
      <c r="G611" s="76"/>
      <c r="H611" s="75" t="str">
        <f>+IF(ABS(SUMIF($B$4:$B$1002,B611,$F$4:$F$1002)-IF(ISERROR(VLOOKUP(B611,PdeAccion_SeguimientoMarzo2022!$M$5:$S$1703,7,FALSE)),0,VLOOKUP(B611,PdeAccion_SeguimientoMarzo2022!$M$5:$S$1703,7,FALSE)))=0,"",ABS(SUMIF($B$4:$B$1002,B611,$F$4:$F$1002)-IF(ISERROR(VLOOKUP(B611,PdeAccion_SeguimientoMarzo2022!$M$5:$S$1703,7,FALSE)),0,VLOOKUP(B611,PdeAccion_SeguimientoMarzo2022!$M$5:$S$1703,7,FALSE))))</f>
        <v/>
      </c>
      <c r="I611" s="74" t="str">
        <f t="shared" si="18"/>
        <v/>
      </c>
      <c r="J611" s="75" t="str">
        <f t="shared" si="19"/>
        <v/>
      </c>
    </row>
    <row r="612" spans="1:10" x14ac:dyDescent="0.25">
      <c r="A612" s="69"/>
      <c r="B612" s="68"/>
      <c r="C612" s="74" t="str">
        <f>+IFERROR(IF(LEN(VLOOKUP(PAccionEnMunicipiosMarzo2022!$B612,PdeAccion_SeguimientoMarzo2022!$M$5:$S$1707,7,FALSE))=0,"",VLOOKUP(PAccionEnMunicipiosMarzo2022!B612,PdeAccion_SeguimientoMarzo2022!$M$5:$S$1707,7,FALSE)),"")</f>
        <v/>
      </c>
      <c r="D612" s="74" t="str">
        <f>+IFERROR(IF(LEN(VLOOKUP(PAccionEnMunicipiosMarzo2022!$B612,PdeAccion_SeguimientoMarzo2022!$M$5:$S$1707,7,FALSE))=0,"",VLOOKUP(PAccionEnMunicipiosMarzo2022!$B612,PdeAccion_SeguimientoMarzo2022!$M$5:$S$1707,4,FALSE)),"")</f>
        <v/>
      </c>
      <c r="E612" s="76"/>
      <c r="F612" s="76"/>
      <c r="G612" s="76"/>
      <c r="H612" s="75" t="str">
        <f>+IF(ABS(SUMIF($B$4:$B$1002,B612,$F$4:$F$1002)-IF(ISERROR(VLOOKUP(B612,PdeAccion_SeguimientoMarzo2022!$M$5:$S$1703,7,FALSE)),0,VLOOKUP(B612,PdeAccion_SeguimientoMarzo2022!$M$5:$S$1703,7,FALSE)))=0,"",ABS(SUMIF($B$4:$B$1002,B612,$F$4:$F$1002)-IF(ISERROR(VLOOKUP(B612,PdeAccion_SeguimientoMarzo2022!$M$5:$S$1703,7,FALSE)),0,VLOOKUP(B612,PdeAccion_SeguimientoMarzo2022!$M$5:$S$1703,7,FALSE))))</f>
        <v/>
      </c>
      <c r="I612" s="74" t="str">
        <f t="shared" si="18"/>
        <v/>
      </c>
      <c r="J612" s="75" t="str">
        <f t="shared" si="19"/>
        <v/>
      </c>
    </row>
    <row r="613" spans="1:10" x14ac:dyDescent="0.25">
      <c r="A613" s="69"/>
      <c r="B613" s="68"/>
      <c r="C613" s="74" t="str">
        <f>+IFERROR(IF(LEN(VLOOKUP(PAccionEnMunicipiosMarzo2022!$B613,PdeAccion_SeguimientoMarzo2022!$M$5:$S$1707,7,FALSE))=0,"",VLOOKUP(PAccionEnMunicipiosMarzo2022!B613,PdeAccion_SeguimientoMarzo2022!$M$5:$S$1707,7,FALSE)),"")</f>
        <v/>
      </c>
      <c r="D613" s="74" t="str">
        <f>+IFERROR(IF(LEN(VLOOKUP(PAccionEnMunicipiosMarzo2022!$B613,PdeAccion_SeguimientoMarzo2022!$M$5:$S$1707,7,FALSE))=0,"",VLOOKUP(PAccionEnMunicipiosMarzo2022!$B613,PdeAccion_SeguimientoMarzo2022!$M$5:$S$1707,4,FALSE)),"")</f>
        <v/>
      </c>
      <c r="E613" s="76"/>
      <c r="F613" s="76"/>
      <c r="G613" s="76"/>
      <c r="H613" s="75" t="str">
        <f>+IF(ABS(SUMIF($B$4:$B$1002,B613,$F$4:$F$1002)-IF(ISERROR(VLOOKUP(B613,PdeAccion_SeguimientoMarzo2022!$M$5:$S$1703,7,FALSE)),0,VLOOKUP(B613,PdeAccion_SeguimientoMarzo2022!$M$5:$S$1703,7,FALSE)))=0,"",ABS(SUMIF($B$4:$B$1002,B613,$F$4:$F$1002)-IF(ISERROR(VLOOKUP(B613,PdeAccion_SeguimientoMarzo2022!$M$5:$S$1703,7,FALSE)),0,VLOOKUP(B613,PdeAccion_SeguimientoMarzo2022!$M$5:$S$1703,7,FALSE))))</f>
        <v/>
      </c>
      <c r="I613" s="74" t="str">
        <f t="shared" si="18"/>
        <v/>
      </c>
      <c r="J613" s="75" t="str">
        <f t="shared" si="19"/>
        <v/>
      </c>
    </row>
    <row r="614" spans="1:10" x14ac:dyDescent="0.25">
      <c r="A614" s="69"/>
      <c r="B614" s="68"/>
      <c r="C614" s="74" t="str">
        <f>+IFERROR(IF(LEN(VLOOKUP(PAccionEnMunicipiosMarzo2022!$B614,PdeAccion_SeguimientoMarzo2022!$M$5:$S$1707,7,FALSE))=0,"",VLOOKUP(PAccionEnMunicipiosMarzo2022!B614,PdeAccion_SeguimientoMarzo2022!$M$5:$S$1707,7,FALSE)),"")</f>
        <v/>
      </c>
      <c r="D614" s="74" t="str">
        <f>+IFERROR(IF(LEN(VLOOKUP(PAccionEnMunicipiosMarzo2022!$B614,PdeAccion_SeguimientoMarzo2022!$M$5:$S$1707,7,FALSE))=0,"",VLOOKUP(PAccionEnMunicipiosMarzo2022!$B614,PdeAccion_SeguimientoMarzo2022!$M$5:$S$1707,4,FALSE)),"")</f>
        <v/>
      </c>
      <c r="E614" s="76"/>
      <c r="F614" s="76"/>
      <c r="G614" s="76"/>
      <c r="H614" s="75" t="str">
        <f>+IF(ABS(SUMIF($B$4:$B$1002,B614,$F$4:$F$1002)-IF(ISERROR(VLOOKUP(B614,PdeAccion_SeguimientoMarzo2022!$M$5:$S$1703,7,FALSE)),0,VLOOKUP(B614,PdeAccion_SeguimientoMarzo2022!$M$5:$S$1703,7,FALSE)))=0,"",ABS(SUMIF($B$4:$B$1002,B614,$F$4:$F$1002)-IF(ISERROR(VLOOKUP(B614,PdeAccion_SeguimientoMarzo2022!$M$5:$S$1703,7,FALSE)),0,VLOOKUP(B614,PdeAccion_SeguimientoMarzo2022!$M$5:$S$1703,7,FALSE))))</f>
        <v/>
      </c>
      <c r="I614" s="74" t="str">
        <f t="shared" si="18"/>
        <v/>
      </c>
      <c r="J614" s="75" t="str">
        <f t="shared" si="19"/>
        <v/>
      </c>
    </row>
    <row r="615" spans="1:10" x14ac:dyDescent="0.25">
      <c r="A615" s="69"/>
      <c r="B615" s="68"/>
      <c r="C615" s="74" t="str">
        <f>+IFERROR(IF(LEN(VLOOKUP(PAccionEnMunicipiosMarzo2022!$B615,PdeAccion_SeguimientoMarzo2022!$M$5:$S$1707,7,FALSE))=0,"",VLOOKUP(PAccionEnMunicipiosMarzo2022!B615,PdeAccion_SeguimientoMarzo2022!$M$5:$S$1707,7,FALSE)),"")</f>
        <v/>
      </c>
      <c r="D615" s="74" t="str">
        <f>+IFERROR(IF(LEN(VLOOKUP(PAccionEnMunicipiosMarzo2022!$B615,PdeAccion_SeguimientoMarzo2022!$M$5:$S$1707,7,FALSE))=0,"",VLOOKUP(PAccionEnMunicipiosMarzo2022!$B615,PdeAccion_SeguimientoMarzo2022!$M$5:$S$1707,4,FALSE)),"")</f>
        <v/>
      </c>
      <c r="E615" s="76"/>
      <c r="F615" s="76"/>
      <c r="G615" s="76"/>
      <c r="H615" s="75" t="str">
        <f>+IF(ABS(SUMIF($B$4:$B$1002,B615,$F$4:$F$1002)-IF(ISERROR(VLOOKUP(B615,PdeAccion_SeguimientoMarzo2022!$M$5:$S$1703,7,FALSE)),0,VLOOKUP(B615,PdeAccion_SeguimientoMarzo2022!$M$5:$S$1703,7,FALSE)))=0,"",ABS(SUMIF($B$4:$B$1002,B615,$F$4:$F$1002)-IF(ISERROR(VLOOKUP(B615,PdeAccion_SeguimientoMarzo2022!$M$5:$S$1703,7,FALSE)),0,VLOOKUP(B615,PdeAccion_SeguimientoMarzo2022!$M$5:$S$1703,7,FALSE))))</f>
        <v/>
      </c>
      <c r="I615" s="74" t="str">
        <f t="shared" si="18"/>
        <v/>
      </c>
      <c r="J615" s="75" t="str">
        <f t="shared" si="19"/>
        <v/>
      </c>
    </row>
    <row r="616" spans="1:10" x14ac:dyDescent="0.25">
      <c r="A616" s="69"/>
      <c r="B616" s="68"/>
      <c r="C616" s="74" t="str">
        <f>+IFERROR(IF(LEN(VLOOKUP(PAccionEnMunicipiosMarzo2022!$B616,PdeAccion_SeguimientoMarzo2022!$M$5:$S$1707,7,FALSE))=0,"",VLOOKUP(PAccionEnMunicipiosMarzo2022!B616,PdeAccion_SeguimientoMarzo2022!$M$5:$S$1707,7,FALSE)),"")</f>
        <v/>
      </c>
      <c r="D616" s="74" t="str">
        <f>+IFERROR(IF(LEN(VLOOKUP(PAccionEnMunicipiosMarzo2022!$B616,PdeAccion_SeguimientoMarzo2022!$M$5:$S$1707,7,FALSE))=0,"",VLOOKUP(PAccionEnMunicipiosMarzo2022!$B616,PdeAccion_SeguimientoMarzo2022!$M$5:$S$1707,4,FALSE)),"")</f>
        <v/>
      </c>
      <c r="E616" s="76"/>
      <c r="F616" s="76"/>
      <c r="G616" s="76"/>
      <c r="H616" s="75" t="str">
        <f>+IF(ABS(SUMIF($B$4:$B$1002,B616,$F$4:$F$1002)-IF(ISERROR(VLOOKUP(B616,PdeAccion_SeguimientoMarzo2022!$M$5:$S$1703,7,FALSE)),0,VLOOKUP(B616,PdeAccion_SeguimientoMarzo2022!$M$5:$S$1703,7,FALSE)))=0,"",ABS(SUMIF($B$4:$B$1002,B616,$F$4:$F$1002)-IF(ISERROR(VLOOKUP(B616,PdeAccion_SeguimientoMarzo2022!$M$5:$S$1703,7,FALSE)),0,VLOOKUP(B616,PdeAccion_SeguimientoMarzo2022!$M$5:$S$1703,7,FALSE))))</f>
        <v/>
      </c>
      <c r="I616" s="74" t="str">
        <f t="shared" si="18"/>
        <v/>
      </c>
      <c r="J616" s="75" t="str">
        <f t="shared" si="19"/>
        <v/>
      </c>
    </row>
    <row r="617" spans="1:10" x14ac:dyDescent="0.25">
      <c r="A617" s="69"/>
      <c r="B617" s="68"/>
      <c r="C617" s="74" t="str">
        <f>+IFERROR(IF(LEN(VLOOKUP(PAccionEnMunicipiosMarzo2022!$B617,PdeAccion_SeguimientoMarzo2022!$M$5:$S$1707,7,FALSE))=0,"",VLOOKUP(PAccionEnMunicipiosMarzo2022!B617,PdeAccion_SeguimientoMarzo2022!$M$5:$S$1707,7,FALSE)),"")</f>
        <v/>
      </c>
      <c r="D617" s="74" t="str">
        <f>+IFERROR(IF(LEN(VLOOKUP(PAccionEnMunicipiosMarzo2022!$B617,PdeAccion_SeguimientoMarzo2022!$M$5:$S$1707,7,FALSE))=0,"",VLOOKUP(PAccionEnMunicipiosMarzo2022!$B617,PdeAccion_SeguimientoMarzo2022!$M$5:$S$1707,4,FALSE)),"")</f>
        <v/>
      </c>
      <c r="E617" s="76"/>
      <c r="F617" s="76"/>
      <c r="G617" s="76"/>
      <c r="H617" s="75" t="str">
        <f>+IF(ABS(SUMIF($B$4:$B$1002,B617,$F$4:$F$1002)-IF(ISERROR(VLOOKUP(B617,PdeAccion_SeguimientoMarzo2022!$M$5:$S$1703,7,FALSE)),0,VLOOKUP(B617,PdeAccion_SeguimientoMarzo2022!$M$5:$S$1703,7,FALSE)))=0,"",ABS(SUMIF($B$4:$B$1002,B617,$F$4:$F$1002)-IF(ISERROR(VLOOKUP(B617,PdeAccion_SeguimientoMarzo2022!$M$5:$S$1703,7,FALSE)),0,VLOOKUP(B617,PdeAccion_SeguimientoMarzo2022!$M$5:$S$1703,7,FALSE))))</f>
        <v/>
      </c>
      <c r="I617" s="74" t="str">
        <f t="shared" si="18"/>
        <v/>
      </c>
      <c r="J617" s="75" t="str">
        <f t="shared" si="19"/>
        <v/>
      </c>
    </row>
    <row r="618" spans="1:10" x14ac:dyDescent="0.25">
      <c r="A618" s="69"/>
      <c r="B618" s="68"/>
      <c r="C618" s="74" t="str">
        <f>+IFERROR(IF(LEN(VLOOKUP(PAccionEnMunicipiosMarzo2022!$B618,PdeAccion_SeguimientoMarzo2022!$M$5:$S$1707,7,FALSE))=0,"",VLOOKUP(PAccionEnMunicipiosMarzo2022!B618,PdeAccion_SeguimientoMarzo2022!$M$5:$S$1707,7,FALSE)),"")</f>
        <v/>
      </c>
      <c r="D618" s="74" t="str">
        <f>+IFERROR(IF(LEN(VLOOKUP(PAccionEnMunicipiosMarzo2022!$B618,PdeAccion_SeguimientoMarzo2022!$M$5:$S$1707,7,FALSE))=0,"",VLOOKUP(PAccionEnMunicipiosMarzo2022!$B618,PdeAccion_SeguimientoMarzo2022!$M$5:$S$1707,4,FALSE)),"")</f>
        <v/>
      </c>
      <c r="E618" s="76"/>
      <c r="F618" s="76"/>
      <c r="G618" s="76"/>
      <c r="H618" s="75" t="str">
        <f>+IF(ABS(SUMIF($B$4:$B$1002,B618,$F$4:$F$1002)-IF(ISERROR(VLOOKUP(B618,PdeAccion_SeguimientoMarzo2022!$M$5:$S$1703,7,FALSE)),0,VLOOKUP(B618,PdeAccion_SeguimientoMarzo2022!$M$5:$S$1703,7,FALSE)))=0,"",ABS(SUMIF($B$4:$B$1002,B618,$F$4:$F$1002)-IF(ISERROR(VLOOKUP(B618,PdeAccion_SeguimientoMarzo2022!$M$5:$S$1703,7,FALSE)),0,VLOOKUP(B618,PdeAccion_SeguimientoMarzo2022!$M$5:$S$1703,7,FALSE))))</f>
        <v/>
      </c>
      <c r="I618" s="74" t="str">
        <f t="shared" si="18"/>
        <v/>
      </c>
      <c r="J618" s="75" t="str">
        <f t="shared" si="19"/>
        <v/>
      </c>
    </row>
    <row r="619" spans="1:10" x14ac:dyDescent="0.25">
      <c r="A619" s="69"/>
      <c r="B619" s="68"/>
      <c r="C619" s="74" t="str">
        <f>+IFERROR(IF(LEN(VLOOKUP(PAccionEnMunicipiosMarzo2022!$B619,PdeAccion_SeguimientoMarzo2022!$M$5:$S$1707,7,FALSE))=0,"",VLOOKUP(PAccionEnMunicipiosMarzo2022!B619,PdeAccion_SeguimientoMarzo2022!$M$5:$S$1707,7,FALSE)),"")</f>
        <v/>
      </c>
      <c r="D619" s="74" t="str">
        <f>+IFERROR(IF(LEN(VLOOKUP(PAccionEnMunicipiosMarzo2022!$B619,PdeAccion_SeguimientoMarzo2022!$M$5:$S$1707,7,FALSE))=0,"",VLOOKUP(PAccionEnMunicipiosMarzo2022!$B619,PdeAccion_SeguimientoMarzo2022!$M$5:$S$1707,4,FALSE)),"")</f>
        <v/>
      </c>
      <c r="E619" s="76"/>
      <c r="F619" s="76"/>
      <c r="G619" s="76"/>
      <c r="H619" s="75" t="str">
        <f>+IF(ABS(SUMIF($B$4:$B$1002,B619,$F$4:$F$1002)-IF(ISERROR(VLOOKUP(B619,PdeAccion_SeguimientoMarzo2022!$M$5:$S$1703,7,FALSE)),0,VLOOKUP(B619,PdeAccion_SeguimientoMarzo2022!$M$5:$S$1703,7,FALSE)))=0,"",ABS(SUMIF($B$4:$B$1002,B619,$F$4:$F$1002)-IF(ISERROR(VLOOKUP(B619,PdeAccion_SeguimientoMarzo2022!$M$5:$S$1703,7,FALSE)),0,VLOOKUP(B619,PdeAccion_SeguimientoMarzo2022!$M$5:$S$1703,7,FALSE))))</f>
        <v/>
      </c>
      <c r="I619" s="74" t="str">
        <f t="shared" si="18"/>
        <v/>
      </c>
      <c r="J619" s="75" t="str">
        <f t="shared" si="19"/>
        <v/>
      </c>
    </row>
    <row r="620" spans="1:10" x14ac:dyDescent="0.25">
      <c r="A620" s="69"/>
      <c r="B620" s="68"/>
      <c r="C620" s="74" t="str">
        <f>+IFERROR(IF(LEN(VLOOKUP(PAccionEnMunicipiosMarzo2022!$B620,PdeAccion_SeguimientoMarzo2022!$M$5:$S$1707,7,FALSE))=0,"",VLOOKUP(PAccionEnMunicipiosMarzo2022!B620,PdeAccion_SeguimientoMarzo2022!$M$5:$S$1707,7,FALSE)),"")</f>
        <v/>
      </c>
      <c r="D620" s="74" t="str">
        <f>+IFERROR(IF(LEN(VLOOKUP(PAccionEnMunicipiosMarzo2022!$B620,PdeAccion_SeguimientoMarzo2022!$M$5:$S$1707,7,FALSE))=0,"",VLOOKUP(PAccionEnMunicipiosMarzo2022!$B620,PdeAccion_SeguimientoMarzo2022!$M$5:$S$1707,4,FALSE)),"")</f>
        <v/>
      </c>
      <c r="E620" s="76"/>
      <c r="F620" s="76"/>
      <c r="G620" s="76"/>
      <c r="H620" s="75" t="str">
        <f>+IF(ABS(SUMIF($B$4:$B$1002,B620,$F$4:$F$1002)-IF(ISERROR(VLOOKUP(B620,PdeAccion_SeguimientoMarzo2022!$M$5:$S$1703,7,FALSE)),0,VLOOKUP(B620,PdeAccion_SeguimientoMarzo2022!$M$5:$S$1703,7,FALSE)))=0,"",ABS(SUMIF($B$4:$B$1002,B620,$F$4:$F$1002)-IF(ISERROR(VLOOKUP(B620,PdeAccion_SeguimientoMarzo2022!$M$5:$S$1703,7,FALSE)),0,VLOOKUP(B620,PdeAccion_SeguimientoMarzo2022!$M$5:$S$1703,7,FALSE))))</f>
        <v/>
      </c>
      <c r="I620" s="74" t="str">
        <f t="shared" si="18"/>
        <v/>
      </c>
      <c r="J620" s="75" t="str">
        <f t="shared" si="19"/>
        <v/>
      </c>
    </row>
    <row r="621" spans="1:10" x14ac:dyDescent="0.25">
      <c r="A621" s="69"/>
      <c r="B621" s="68"/>
      <c r="C621" s="74" t="str">
        <f>+IFERROR(IF(LEN(VLOOKUP(PAccionEnMunicipiosMarzo2022!$B621,PdeAccion_SeguimientoMarzo2022!$M$5:$S$1707,7,FALSE))=0,"",VLOOKUP(PAccionEnMunicipiosMarzo2022!B621,PdeAccion_SeguimientoMarzo2022!$M$5:$S$1707,7,FALSE)),"")</f>
        <v/>
      </c>
      <c r="D621" s="74" t="str">
        <f>+IFERROR(IF(LEN(VLOOKUP(PAccionEnMunicipiosMarzo2022!$B621,PdeAccion_SeguimientoMarzo2022!$M$5:$S$1707,7,FALSE))=0,"",VLOOKUP(PAccionEnMunicipiosMarzo2022!$B621,PdeAccion_SeguimientoMarzo2022!$M$5:$S$1707,4,FALSE)),"")</f>
        <v/>
      </c>
      <c r="E621" s="76"/>
      <c r="F621" s="76"/>
      <c r="G621" s="76"/>
      <c r="H621" s="75" t="str">
        <f>+IF(ABS(SUMIF($B$4:$B$1002,B621,$F$4:$F$1002)-IF(ISERROR(VLOOKUP(B621,PdeAccion_SeguimientoMarzo2022!$M$5:$S$1703,7,FALSE)),0,VLOOKUP(B621,PdeAccion_SeguimientoMarzo2022!$M$5:$S$1703,7,FALSE)))=0,"",ABS(SUMIF($B$4:$B$1002,B621,$F$4:$F$1002)-IF(ISERROR(VLOOKUP(B621,PdeAccion_SeguimientoMarzo2022!$M$5:$S$1703,7,FALSE)),0,VLOOKUP(B621,PdeAccion_SeguimientoMarzo2022!$M$5:$S$1703,7,FALSE))))</f>
        <v/>
      </c>
      <c r="I621" s="74" t="str">
        <f t="shared" si="18"/>
        <v/>
      </c>
      <c r="J621" s="75" t="str">
        <f t="shared" si="19"/>
        <v/>
      </c>
    </row>
    <row r="622" spans="1:10" x14ac:dyDescent="0.25">
      <c r="A622" s="69"/>
      <c r="B622" s="68"/>
      <c r="C622" s="74" t="str">
        <f>+IFERROR(IF(LEN(VLOOKUP(PAccionEnMunicipiosMarzo2022!$B622,PdeAccion_SeguimientoMarzo2022!$M$5:$S$1707,7,FALSE))=0,"",VLOOKUP(PAccionEnMunicipiosMarzo2022!B622,PdeAccion_SeguimientoMarzo2022!$M$5:$S$1707,7,FALSE)),"")</f>
        <v/>
      </c>
      <c r="D622" s="74" t="str">
        <f>+IFERROR(IF(LEN(VLOOKUP(PAccionEnMunicipiosMarzo2022!$B622,PdeAccion_SeguimientoMarzo2022!$M$5:$S$1707,7,FALSE))=0,"",VLOOKUP(PAccionEnMunicipiosMarzo2022!$B622,PdeAccion_SeguimientoMarzo2022!$M$5:$S$1707,4,FALSE)),"")</f>
        <v/>
      </c>
      <c r="E622" s="76"/>
      <c r="F622" s="76"/>
      <c r="G622" s="76"/>
      <c r="H622" s="75" t="str">
        <f>+IF(ABS(SUMIF($B$4:$B$1002,B622,$F$4:$F$1002)-IF(ISERROR(VLOOKUP(B622,PdeAccion_SeguimientoMarzo2022!$M$5:$S$1703,7,FALSE)),0,VLOOKUP(B622,PdeAccion_SeguimientoMarzo2022!$M$5:$S$1703,7,FALSE)))=0,"",ABS(SUMIF($B$4:$B$1002,B622,$F$4:$F$1002)-IF(ISERROR(VLOOKUP(B622,PdeAccion_SeguimientoMarzo2022!$M$5:$S$1703,7,FALSE)),0,VLOOKUP(B622,PdeAccion_SeguimientoMarzo2022!$M$5:$S$1703,7,FALSE))))</f>
        <v/>
      </c>
      <c r="I622" s="74" t="str">
        <f t="shared" si="18"/>
        <v/>
      </c>
      <c r="J622" s="75" t="str">
        <f t="shared" si="19"/>
        <v/>
      </c>
    </row>
    <row r="623" spans="1:10" x14ac:dyDescent="0.25">
      <c r="A623" s="69"/>
      <c r="B623" s="68"/>
      <c r="C623" s="74" t="str">
        <f>+IFERROR(IF(LEN(VLOOKUP(PAccionEnMunicipiosMarzo2022!$B623,PdeAccion_SeguimientoMarzo2022!$M$5:$S$1707,7,FALSE))=0,"",VLOOKUP(PAccionEnMunicipiosMarzo2022!B623,PdeAccion_SeguimientoMarzo2022!$M$5:$S$1707,7,FALSE)),"")</f>
        <v/>
      </c>
      <c r="D623" s="74" t="str">
        <f>+IFERROR(IF(LEN(VLOOKUP(PAccionEnMunicipiosMarzo2022!$B623,PdeAccion_SeguimientoMarzo2022!$M$5:$S$1707,7,FALSE))=0,"",VLOOKUP(PAccionEnMunicipiosMarzo2022!$B623,PdeAccion_SeguimientoMarzo2022!$M$5:$S$1707,4,FALSE)),"")</f>
        <v/>
      </c>
      <c r="E623" s="76"/>
      <c r="F623" s="76"/>
      <c r="G623" s="76"/>
      <c r="H623" s="75" t="str">
        <f>+IF(ABS(SUMIF($B$4:$B$1002,B623,$F$4:$F$1002)-IF(ISERROR(VLOOKUP(B623,PdeAccion_SeguimientoMarzo2022!$M$5:$S$1703,7,FALSE)),0,VLOOKUP(B623,PdeAccion_SeguimientoMarzo2022!$M$5:$S$1703,7,FALSE)))=0,"",ABS(SUMIF($B$4:$B$1002,B623,$F$4:$F$1002)-IF(ISERROR(VLOOKUP(B623,PdeAccion_SeguimientoMarzo2022!$M$5:$S$1703,7,FALSE)),0,VLOOKUP(B623,PdeAccion_SeguimientoMarzo2022!$M$5:$S$1703,7,FALSE))))</f>
        <v/>
      </c>
      <c r="I623" s="74" t="str">
        <f t="shared" si="18"/>
        <v/>
      </c>
      <c r="J623" s="75" t="str">
        <f t="shared" si="19"/>
        <v/>
      </c>
    </row>
    <row r="624" spans="1:10" x14ac:dyDescent="0.25">
      <c r="A624" s="69"/>
      <c r="B624" s="68"/>
      <c r="C624" s="74" t="str">
        <f>+IFERROR(IF(LEN(VLOOKUP(PAccionEnMunicipiosMarzo2022!$B624,PdeAccion_SeguimientoMarzo2022!$M$5:$S$1707,7,FALSE))=0,"",VLOOKUP(PAccionEnMunicipiosMarzo2022!B624,PdeAccion_SeguimientoMarzo2022!$M$5:$S$1707,7,FALSE)),"")</f>
        <v/>
      </c>
      <c r="D624" s="74" t="str">
        <f>+IFERROR(IF(LEN(VLOOKUP(PAccionEnMunicipiosMarzo2022!$B624,PdeAccion_SeguimientoMarzo2022!$M$5:$S$1707,7,FALSE))=0,"",VLOOKUP(PAccionEnMunicipiosMarzo2022!$B624,PdeAccion_SeguimientoMarzo2022!$M$5:$S$1707,4,FALSE)),"")</f>
        <v/>
      </c>
      <c r="E624" s="76"/>
      <c r="F624" s="76"/>
      <c r="G624" s="76"/>
      <c r="H624" s="75" t="str">
        <f>+IF(ABS(SUMIF($B$4:$B$1002,B624,$F$4:$F$1002)-IF(ISERROR(VLOOKUP(B624,PdeAccion_SeguimientoMarzo2022!$M$5:$S$1703,7,FALSE)),0,VLOOKUP(B624,PdeAccion_SeguimientoMarzo2022!$M$5:$S$1703,7,FALSE)))=0,"",ABS(SUMIF($B$4:$B$1002,B624,$F$4:$F$1002)-IF(ISERROR(VLOOKUP(B624,PdeAccion_SeguimientoMarzo2022!$M$5:$S$1703,7,FALSE)),0,VLOOKUP(B624,PdeAccion_SeguimientoMarzo2022!$M$5:$S$1703,7,FALSE))))</f>
        <v/>
      </c>
      <c r="I624" s="74" t="str">
        <f t="shared" si="18"/>
        <v/>
      </c>
      <c r="J624" s="75" t="str">
        <f t="shared" si="19"/>
        <v/>
      </c>
    </row>
    <row r="625" spans="1:10" x14ac:dyDescent="0.25">
      <c r="A625" s="69"/>
      <c r="B625" s="68"/>
      <c r="C625" s="74" t="str">
        <f>+IFERROR(IF(LEN(VLOOKUP(PAccionEnMunicipiosMarzo2022!$B625,PdeAccion_SeguimientoMarzo2022!$M$5:$S$1707,7,FALSE))=0,"",VLOOKUP(PAccionEnMunicipiosMarzo2022!B625,PdeAccion_SeguimientoMarzo2022!$M$5:$S$1707,7,FALSE)),"")</f>
        <v/>
      </c>
      <c r="D625" s="74" t="str">
        <f>+IFERROR(IF(LEN(VLOOKUP(PAccionEnMunicipiosMarzo2022!$B625,PdeAccion_SeguimientoMarzo2022!$M$5:$S$1707,7,FALSE))=0,"",VLOOKUP(PAccionEnMunicipiosMarzo2022!$B625,PdeAccion_SeguimientoMarzo2022!$M$5:$S$1707,4,FALSE)),"")</f>
        <v/>
      </c>
      <c r="E625" s="76"/>
      <c r="F625" s="76"/>
      <c r="G625" s="76"/>
      <c r="H625" s="75" t="str">
        <f>+IF(ABS(SUMIF($B$4:$B$1002,B625,$F$4:$F$1002)-IF(ISERROR(VLOOKUP(B625,PdeAccion_SeguimientoMarzo2022!$M$5:$S$1703,7,FALSE)),0,VLOOKUP(B625,PdeAccion_SeguimientoMarzo2022!$M$5:$S$1703,7,FALSE)))=0,"",ABS(SUMIF($B$4:$B$1002,B625,$F$4:$F$1002)-IF(ISERROR(VLOOKUP(B625,PdeAccion_SeguimientoMarzo2022!$M$5:$S$1703,7,FALSE)),0,VLOOKUP(B625,PdeAccion_SeguimientoMarzo2022!$M$5:$S$1703,7,FALSE))))</f>
        <v/>
      </c>
      <c r="I625" s="74" t="str">
        <f t="shared" si="18"/>
        <v/>
      </c>
      <c r="J625" s="75" t="str">
        <f t="shared" si="19"/>
        <v/>
      </c>
    </row>
    <row r="626" spans="1:10" x14ac:dyDescent="0.25">
      <c r="A626" s="69"/>
      <c r="B626" s="68"/>
      <c r="C626" s="74" t="str">
        <f>+IFERROR(IF(LEN(VLOOKUP(PAccionEnMunicipiosMarzo2022!$B626,PdeAccion_SeguimientoMarzo2022!$M$5:$S$1707,7,FALSE))=0,"",VLOOKUP(PAccionEnMunicipiosMarzo2022!B626,PdeAccion_SeguimientoMarzo2022!$M$5:$S$1707,7,FALSE)),"")</f>
        <v/>
      </c>
      <c r="D626" s="74" t="str">
        <f>+IFERROR(IF(LEN(VLOOKUP(PAccionEnMunicipiosMarzo2022!$B626,PdeAccion_SeguimientoMarzo2022!$M$5:$S$1707,7,FALSE))=0,"",VLOOKUP(PAccionEnMunicipiosMarzo2022!$B626,PdeAccion_SeguimientoMarzo2022!$M$5:$S$1707,4,FALSE)),"")</f>
        <v/>
      </c>
      <c r="E626" s="76"/>
      <c r="F626" s="76"/>
      <c r="G626" s="76"/>
      <c r="H626" s="75" t="str">
        <f>+IF(ABS(SUMIF($B$4:$B$1002,B626,$F$4:$F$1002)-IF(ISERROR(VLOOKUP(B626,PdeAccion_SeguimientoMarzo2022!$M$5:$S$1703,7,FALSE)),0,VLOOKUP(B626,PdeAccion_SeguimientoMarzo2022!$M$5:$S$1703,7,FALSE)))=0,"",ABS(SUMIF($B$4:$B$1002,B626,$F$4:$F$1002)-IF(ISERROR(VLOOKUP(B626,PdeAccion_SeguimientoMarzo2022!$M$5:$S$1703,7,FALSE)),0,VLOOKUP(B626,PdeAccion_SeguimientoMarzo2022!$M$5:$S$1703,7,FALSE))))</f>
        <v/>
      </c>
      <c r="I626" s="74" t="str">
        <f t="shared" si="18"/>
        <v/>
      </c>
      <c r="J626" s="75" t="str">
        <f t="shared" si="19"/>
        <v/>
      </c>
    </row>
    <row r="627" spans="1:10" x14ac:dyDescent="0.25">
      <c r="A627" s="69"/>
      <c r="B627" s="68"/>
      <c r="C627" s="74" t="str">
        <f>+IFERROR(IF(LEN(VLOOKUP(PAccionEnMunicipiosMarzo2022!$B627,PdeAccion_SeguimientoMarzo2022!$M$5:$S$1707,7,FALSE))=0,"",VLOOKUP(PAccionEnMunicipiosMarzo2022!B627,PdeAccion_SeguimientoMarzo2022!$M$5:$S$1707,7,FALSE)),"")</f>
        <v/>
      </c>
      <c r="D627" s="74" t="str">
        <f>+IFERROR(IF(LEN(VLOOKUP(PAccionEnMunicipiosMarzo2022!$B627,PdeAccion_SeguimientoMarzo2022!$M$5:$S$1707,7,FALSE))=0,"",VLOOKUP(PAccionEnMunicipiosMarzo2022!$B627,PdeAccion_SeguimientoMarzo2022!$M$5:$S$1707,4,FALSE)),"")</f>
        <v/>
      </c>
      <c r="E627" s="76"/>
      <c r="F627" s="76"/>
      <c r="G627" s="76"/>
      <c r="H627" s="75" t="str">
        <f>+IF(ABS(SUMIF($B$4:$B$1002,B627,$F$4:$F$1002)-IF(ISERROR(VLOOKUP(B627,PdeAccion_SeguimientoMarzo2022!$M$5:$S$1703,7,FALSE)),0,VLOOKUP(B627,PdeAccion_SeguimientoMarzo2022!$M$5:$S$1703,7,FALSE)))=0,"",ABS(SUMIF($B$4:$B$1002,B627,$F$4:$F$1002)-IF(ISERROR(VLOOKUP(B627,PdeAccion_SeguimientoMarzo2022!$M$5:$S$1703,7,FALSE)),0,VLOOKUP(B627,PdeAccion_SeguimientoMarzo2022!$M$5:$S$1703,7,FALSE))))</f>
        <v/>
      </c>
      <c r="I627" s="74" t="str">
        <f t="shared" si="18"/>
        <v/>
      </c>
      <c r="J627" s="75" t="str">
        <f t="shared" si="19"/>
        <v/>
      </c>
    </row>
    <row r="628" spans="1:10" x14ac:dyDescent="0.25">
      <c r="A628" s="69"/>
      <c r="B628" s="68"/>
      <c r="C628" s="74" t="str">
        <f>+IFERROR(IF(LEN(VLOOKUP(PAccionEnMunicipiosMarzo2022!$B628,PdeAccion_SeguimientoMarzo2022!$M$5:$S$1707,7,FALSE))=0,"",VLOOKUP(PAccionEnMunicipiosMarzo2022!B628,PdeAccion_SeguimientoMarzo2022!$M$5:$S$1707,7,FALSE)),"")</f>
        <v/>
      </c>
      <c r="D628" s="74" t="str">
        <f>+IFERROR(IF(LEN(VLOOKUP(PAccionEnMunicipiosMarzo2022!$B628,PdeAccion_SeguimientoMarzo2022!$M$5:$S$1707,7,FALSE))=0,"",VLOOKUP(PAccionEnMunicipiosMarzo2022!$B628,PdeAccion_SeguimientoMarzo2022!$M$5:$S$1707,4,FALSE)),"")</f>
        <v/>
      </c>
      <c r="E628" s="76"/>
      <c r="F628" s="76"/>
      <c r="G628" s="76"/>
      <c r="H628" s="75" t="str">
        <f>+IF(ABS(SUMIF($B$4:$B$1002,B628,$F$4:$F$1002)-IF(ISERROR(VLOOKUP(B628,PdeAccion_SeguimientoMarzo2022!$M$5:$S$1703,7,FALSE)),0,VLOOKUP(B628,PdeAccion_SeguimientoMarzo2022!$M$5:$S$1703,7,FALSE)))=0,"",ABS(SUMIF($B$4:$B$1002,B628,$F$4:$F$1002)-IF(ISERROR(VLOOKUP(B628,PdeAccion_SeguimientoMarzo2022!$M$5:$S$1703,7,FALSE)),0,VLOOKUP(B628,PdeAccion_SeguimientoMarzo2022!$M$5:$S$1703,7,FALSE))))</f>
        <v/>
      </c>
      <c r="I628" s="74" t="str">
        <f t="shared" si="18"/>
        <v/>
      </c>
      <c r="J628" s="75" t="str">
        <f t="shared" si="19"/>
        <v/>
      </c>
    </row>
    <row r="629" spans="1:10" x14ac:dyDescent="0.25">
      <c r="A629" s="69"/>
      <c r="B629" s="68"/>
      <c r="C629" s="74" t="str">
        <f>+IFERROR(IF(LEN(VLOOKUP(PAccionEnMunicipiosMarzo2022!$B629,PdeAccion_SeguimientoMarzo2022!$M$5:$S$1707,7,FALSE))=0,"",VLOOKUP(PAccionEnMunicipiosMarzo2022!B629,PdeAccion_SeguimientoMarzo2022!$M$5:$S$1707,7,FALSE)),"")</f>
        <v/>
      </c>
      <c r="D629" s="74" t="str">
        <f>+IFERROR(IF(LEN(VLOOKUP(PAccionEnMunicipiosMarzo2022!$B629,PdeAccion_SeguimientoMarzo2022!$M$5:$S$1707,7,FALSE))=0,"",VLOOKUP(PAccionEnMunicipiosMarzo2022!$B629,PdeAccion_SeguimientoMarzo2022!$M$5:$S$1707,4,FALSE)),"")</f>
        <v/>
      </c>
      <c r="E629" s="76"/>
      <c r="F629" s="76"/>
      <c r="G629" s="76"/>
      <c r="H629" s="75" t="str">
        <f>+IF(ABS(SUMIF($B$4:$B$1002,B629,$F$4:$F$1002)-IF(ISERROR(VLOOKUP(B629,PdeAccion_SeguimientoMarzo2022!$M$5:$S$1703,7,FALSE)),0,VLOOKUP(B629,PdeAccion_SeguimientoMarzo2022!$M$5:$S$1703,7,FALSE)))=0,"",ABS(SUMIF($B$4:$B$1002,B629,$F$4:$F$1002)-IF(ISERROR(VLOOKUP(B629,PdeAccion_SeguimientoMarzo2022!$M$5:$S$1703,7,FALSE)),0,VLOOKUP(B629,PdeAccion_SeguimientoMarzo2022!$M$5:$S$1703,7,FALSE))))</f>
        <v/>
      </c>
      <c r="I629" s="74" t="str">
        <f t="shared" si="18"/>
        <v/>
      </c>
      <c r="J629" s="75" t="str">
        <f t="shared" si="19"/>
        <v/>
      </c>
    </row>
    <row r="630" spans="1:10" x14ac:dyDescent="0.25">
      <c r="A630" s="69"/>
      <c r="B630" s="68"/>
      <c r="C630" s="74" t="str">
        <f>+IFERROR(IF(LEN(VLOOKUP(PAccionEnMunicipiosMarzo2022!$B630,PdeAccion_SeguimientoMarzo2022!$M$5:$S$1707,7,FALSE))=0,"",VLOOKUP(PAccionEnMunicipiosMarzo2022!B630,PdeAccion_SeguimientoMarzo2022!$M$5:$S$1707,7,FALSE)),"")</f>
        <v/>
      </c>
      <c r="D630" s="74" t="str">
        <f>+IFERROR(IF(LEN(VLOOKUP(PAccionEnMunicipiosMarzo2022!$B630,PdeAccion_SeguimientoMarzo2022!$M$5:$S$1707,7,FALSE))=0,"",VLOOKUP(PAccionEnMunicipiosMarzo2022!$B630,PdeAccion_SeguimientoMarzo2022!$M$5:$S$1707,4,FALSE)),"")</f>
        <v/>
      </c>
      <c r="E630" s="76"/>
      <c r="F630" s="76"/>
      <c r="G630" s="76"/>
      <c r="H630" s="75" t="str">
        <f>+IF(ABS(SUMIF($B$4:$B$1002,B630,$F$4:$F$1002)-IF(ISERROR(VLOOKUP(B630,PdeAccion_SeguimientoMarzo2022!$M$5:$S$1703,7,FALSE)),0,VLOOKUP(B630,PdeAccion_SeguimientoMarzo2022!$M$5:$S$1703,7,FALSE)))=0,"",ABS(SUMIF($B$4:$B$1002,B630,$F$4:$F$1002)-IF(ISERROR(VLOOKUP(B630,PdeAccion_SeguimientoMarzo2022!$M$5:$S$1703,7,FALSE)),0,VLOOKUP(B630,PdeAccion_SeguimientoMarzo2022!$M$5:$S$1703,7,FALSE))))</f>
        <v/>
      </c>
      <c r="I630" s="74" t="str">
        <f t="shared" si="18"/>
        <v/>
      </c>
      <c r="J630" s="75" t="str">
        <f t="shared" si="19"/>
        <v/>
      </c>
    </row>
    <row r="631" spans="1:10" x14ac:dyDescent="0.25">
      <c r="A631" s="69"/>
      <c r="B631" s="68"/>
      <c r="C631" s="74" t="str">
        <f>+IFERROR(IF(LEN(VLOOKUP(PAccionEnMunicipiosMarzo2022!$B631,PdeAccion_SeguimientoMarzo2022!$M$5:$S$1707,7,FALSE))=0,"",VLOOKUP(PAccionEnMunicipiosMarzo2022!B631,PdeAccion_SeguimientoMarzo2022!$M$5:$S$1707,7,FALSE)),"")</f>
        <v/>
      </c>
      <c r="D631" s="74" t="str">
        <f>+IFERROR(IF(LEN(VLOOKUP(PAccionEnMunicipiosMarzo2022!$B631,PdeAccion_SeguimientoMarzo2022!$M$5:$S$1707,7,FALSE))=0,"",VLOOKUP(PAccionEnMunicipiosMarzo2022!$B631,PdeAccion_SeguimientoMarzo2022!$M$5:$S$1707,4,FALSE)),"")</f>
        <v/>
      </c>
      <c r="E631" s="76"/>
      <c r="F631" s="76"/>
      <c r="G631" s="76"/>
      <c r="H631" s="75" t="str">
        <f>+IF(ABS(SUMIF($B$4:$B$1002,B631,$F$4:$F$1002)-IF(ISERROR(VLOOKUP(B631,PdeAccion_SeguimientoMarzo2022!$M$5:$S$1703,7,FALSE)),0,VLOOKUP(B631,PdeAccion_SeguimientoMarzo2022!$M$5:$S$1703,7,FALSE)))=0,"",ABS(SUMIF($B$4:$B$1002,B631,$F$4:$F$1002)-IF(ISERROR(VLOOKUP(B631,PdeAccion_SeguimientoMarzo2022!$M$5:$S$1703,7,FALSE)),0,VLOOKUP(B631,PdeAccion_SeguimientoMarzo2022!$M$5:$S$1703,7,FALSE))))</f>
        <v/>
      </c>
      <c r="I631" s="74" t="str">
        <f t="shared" si="18"/>
        <v/>
      </c>
      <c r="J631" s="75" t="str">
        <f t="shared" si="19"/>
        <v/>
      </c>
    </row>
    <row r="632" spans="1:10" x14ac:dyDescent="0.25">
      <c r="A632" s="69"/>
      <c r="B632" s="68"/>
      <c r="C632" s="74" t="str">
        <f>+IFERROR(IF(LEN(VLOOKUP(PAccionEnMunicipiosMarzo2022!$B632,PdeAccion_SeguimientoMarzo2022!$M$5:$S$1707,7,FALSE))=0,"",VLOOKUP(PAccionEnMunicipiosMarzo2022!B632,PdeAccion_SeguimientoMarzo2022!$M$5:$S$1707,7,FALSE)),"")</f>
        <v/>
      </c>
      <c r="D632" s="74" t="str">
        <f>+IFERROR(IF(LEN(VLOOKUP(PAccionEnMunicipiosMarzo2022!$B632,PdeAccion_SeguimientoMarzo2022!$M$5:$S$1707,7,FALSE))=0,"",VLOOKUP(PAccionEnMunicipiosMarzo2022!$B632,PdeAccion_SeguimientoMarzo2022!$M$5:$S$1707,4,FALSE)),"")</f>
        <v/>
      </c>
      <c r="E632" s="76"/>
      <c r="F632" s="76"/>
      <c r="G632" s="76"/>
      <c r="H632" s="75" t="str">
        <f>+IF(ABS(SUMIF($B$4:$B$1002,B632,$F$4:$F$1002)-IF(ISERROR(VLOOKUP(B632,PdeAccion_SeguimientoMarzo2022!$M$5:$S$1703,7,FALSE)),0,VLOOKUP(B632,PdeAccion_SeguimientoMarzo2022!$M$5:$S$1703,7,FALSE)))=0,"",ABS(SUMIF($B$4:$B$1002,B632,$F$4:$F$1002)-IF(ISERROR(VLOOKUP(B632,PdeAccion_SeguimientoMarzo2022!$M$5:$S$1703,7,FALSE)),0,VLOOKUP(B632,PdeAccion_SeguimientoMarzo2022!$M$5:$S$1703,7,FALSE))))</f>
        <v/>
      </c>
      <c r="I632" s="74" t="str">
        <f t="shared" si="18"/>
        <v/>
      </c>
      <c r="J632" s="75" t="str">
        <f t="shared" si="19"/>
        <v/>
      </c>
    </row>
    <row r="633" spans="1:10" x14ac:dyDescent="0.25">
      <c r="A633" s="69"/>
      <c r="B633" s="68"/>
      <c r="C633" s="74" t="str">
        <f>+IFERROR(IF(LEN(VLOOKUP(PAccionEnMunicipiosMarzo2022!$B633,PdeAccion_SeguimientoMarzo2022!$M$5:$S$1707,7,FALSE))=0,"",VLOOKUP(PAccionEnMunicipiosMarzo2022!B633,PdeAccion_SeguimientoMarzo2022!$M$5:$S$1707,7,FALSE)),"")</f>
        <v/>
      </c>
      <c r="D633" s="74" t="str">
        <f>+IFERROR(IF(LEN(VLOOKUP(PAccionEnMunicipiosMarzo2022!$B633,PdeAccion_SeguimientoMarzo2022!$M$5:$S$1707,7,FALSE))=0,"",VLOOKUP(PAccionEnMunicipiosMarzo2022!$B633,PdeAccion_SeguimientoMarzo2022!$M$5:$S$1707,4,FALSE)),"")</f>
        <v/>
      </c>
      <c r="E633" s="76"/>
      <c r="F633" s="76"/>
      <c r="G633" s="76"/>
      <c r="H633" s="75" t="str">
        <f>+IF(ABS(SUMIF($B$4:$B$1002,B633,$F$4:$F$1002)-IF(ISERROR(VLOOKUP(B633,PdeAccion_SeguimientoMarzo2022!$M$5:$S$1703,7,FALSE)),0,VLOOKUP(B633,PdeAccion_SeguimientoMarzo2022!$M$5:$S$1703,7,FALSE)))=0,"",ABS(SUMIF($B$4:$B$1002,B633,$F$4:$F$1002)-IF(ISERROR(VLOOKUP(B633,PdeAccion_SeguimientoMarzo2022!$M$5:$S$1703,7,FALSE)),0,VLOOKUP(B633,PdeAccion_SeguimientoMarzo2022!$M$5:$S$1703,7,FALSE))))</f>
        <v/>
      </c>
      <c r="I633" s="74" t="str">
        <f t="shared" si="18"/>
        <v/>
      </c>
      <c r="J633" s="75" t="str">
        <f t="shared" si="19"/>
        <v/>
      </c>
    </row>
    <row r="634" spans="1:10" x14ac:dyDescent="0.25">
      <c r="A634" s="69"/>
      <c r="B634" s="68"/>
      <c r="C634" s="74" t="str">
        <f>+IFERROR(IF(LEN(VLOOKUP(PAccionEnMunicipiosMarzo2022!$B634,PdeAccion_SeguimientoMarzo2022!$M$5:$S$1707,7,FALSE))=0,"",VLOOKUP(PAccionEnMunicipiosMarzo2022!B634,PdeAccion_SeguimientoMarzo2022!$M$5:$S$1707,7,FALSE)),"")</f>
        <v/>
      </c>
      <c r="D634" s="74" t="str">
        <f>+IFERROR(IF(LEN(VLOOKUP(PAccionEnMunicipiosMarzo2022!$B634,PdeAccion_SeguimientoMarzo2022!$M$5:$S$1707,7,FALSE))=0,"",VLOOKUP(PAccionEnMunicipiosMarzo2022!$B634,PdeAccion_SeguimientoMarzo2022!$M$5:$S$1707,4,FALSE)),"")</f>
        <v/>
      </c>
      <c r="E634" s="76"/>
      <c r="F634" s="76"/>
      <c r="G634" s="76"/>
      <c r="H634" s="75" t="str">
        <f>+IF(ABS(SUMIF($B$4:$B$1002,B634,$F$4:$F$1002)-IF(ISERROR(VLOOKUP(B634,PdeAccion_SeguimientoMarzo2022!$M$5:$S$1703,7,FALSE)),0,VLOOKUP(B634,PdeAccion_SeguimientoMarzo2022!$M$5:$S$1703,7,FALSE)))=0,"",ABS(SUMIF($B$4:$B$1002,B634,$F$4:$F$1002)-IF(ISERROR(VLOOKUP(B634,PdeAccion_SeguimientoMarzo2022!$M$5:$S$1703,7,FALSE)),0,VLOOKUP(B634,PdeAccion_SeguimientoMarzo2022!$M$5:$S$1703,7,FALSE))))</f>
        <v/>
      </c>
      <c r="I634" s="74" t="str">
        <f t="shared" si="18"/>
        <v/>
      </c>
      <c r="J634" s="75" t="str">
        <f t="shared" si="19"/>
        <v/>
      </c>
    </row>
    <row r="635" spans="1:10" x14ac:dyDescent="0.25">
      <c r="A635" s="69"/>
      <c r="B635" s="68"/>
      <c r="C635" s="74" t="str">
        <f>+IFERROR(IF(LEN(VLOOKUP(PAccionEnMunicipiosMarzo2022!$B635,PdeAccion_SeguimientoMarzo2022!$M$5:$S$1707,7,FALSE))=0,"",VLOOKUP(PAccionEnMunicipiosMarzo2022!B635,PdeAccion_SeguimientoMarzo2022!$M$5:$S$1707,7,FALSE)),"")</f>
        <v/>
      </c>
      <c r="D635" s="74" t="str">
        <f>+IFERROR(IF(LEN(VLOOKUP(PAccionEnMunicipiosMarzo2022!$B635,PdeAccion_SeguimientoMarzo2022!$M$5:$S$1707,7,FALSE))=0,"",VLOOKUP(PAccionEnMunicipiosMarzo2022!$B635,PdeAccion_SeguimientoMarzo2022!$M$5:$S$1707,4,FALSE)),"")</f>
        <v/>
      </c>
      <c r="E635" s="76"/>
      <c r="F635" s="76"/>
      <c r="G635" s="76"/>
      <c r="H635" s="75" t="str">
        <f>+IF(ABS(SUMIF($B$4:$B$1002,B635,$F$4:$F$1002)-IF(ISERROR(VLOOKUP(B635,PdeAccion_SeguimientoMarzo2022!$M$5:$S$1703,7,FALSE)),0,VLOOKUP(B635,PdeAccion_SeguimientoMarzo2022!$M$5:$S$1703,7,FALSE)))=0,"",ABS(SUMIF($B$4:$B$1002,B635,$F$4:$F$1002)-IF(ISERROR(VLOOKUP(B635,PdeAccion_SeguimientoMarzo2022!$M$5:$S$1703,7,FALSE)),0,VLOOKUP(B635,PdeAccion_SeguimientoMarzo2022!$M$5:$S$1703,7,FALSE))))</f>
        <v/>
      </c>
      <c r="I635" s="74" t="str">
        <f t="shared" si="18"/>
        <v/>
      </c>
      <c r="J635" s="75" t="str">
        <f t="shared" si="19"/>
        <v/>
      </c>
    </row>
    <row r="636" spans="1:10" x14ac:dyDescent="0.25">
      <c r="A636" s="69"/>
      <c r="B636" s="68"/>
      <c r="C636" s="74" t="str">
        <f>+IFERROR(IF(LEN(VLOOKUP(PAccionEnMunicipiosMarzo2022!$B636,PdeAccion_SeguimientoMarzo2022!$M$5:$S$1707,7,FALSE))=0,"",VLOOKUP(PAccionEnMunicipiosMarzo2022!B636,PdeAccion_SeguimientoMarzo2022!$M$5:$S$1707,7,FALSE)),"")</f>
        <v/>
      </c>
      <c r="D636" s="74" t="str">
        <f>+IFERROR(IF(LEN(VLOOKUP(PAccionEnMunicipiosMarzo2022!$B636,PdeAccion_SeguimientoMarzo2022!$M$5:$S$1707,7,FALSE))=0,"",VLOOKUP(PAccionEnMunicipiosMarzo2022!$B636,PdeAccion_SeguimientoMarzo2022!$M$5:$S$1707,4,FALSE)),"")</f>
        <v/>
      </c>
      <c r="E636" s="76"/>
      <c r="F636" s="76"/>
      <c r="G636" s="76"/>
      <c r="H636" s="75" t="str">
        <f>+IF(ABS(SUMIF($B$4:$B$1002,B636,$F$4:$F$1002)-IF(ISERROR(VLOOKUP(B636,PdeAccion_SeguimientoMarzo2022!$M$5:$S$1703,7,FALSE)),0,VLOOKUP(B636,PdeAccion_SeguimientoMarzo2022!$M$5:$S$1703,7,FALSE)))=0,"",ABS(SUMIF($B$4:$B$1002,B636,$F$4:$F$1002)-IF(ISERROR(VLOOKUP(B636,PdeAccion_SeguimientoMarzo2022!$M$5:$S$1703,7,FALSE)),0,VLOOKUP(B636,PdeAccion_SeguimientoMarzo2022!$M$5:$S$1703,7,FALSE))))</f>
        <v/>
      </c>
      <c r="I636" s="74" t="str">
        <f t="shared" si="18"/>
        <v/>
      </c>
      <c r="J636" s="75" t="str">
        <f t="shared" si="19"/>
        <v/>
      </c>
    </row>
    <row r="637" spans="1:10" x14ac:dyDescent="0.25">
      <c r="A637" s="69"/>
      <c r="B637" s="68"/>
      <c r="C637" s="74" t="str">
        <f>+IFERROR(IF(LEN(VLOOKUP(PAccionEnMunicipiosMarzo2022!$B637,PdeAccion_SeguimientoMarzo2022!$M$5:$S$1707,7,FALSE))=0,"",VLOOKUP(PAccionEnMunicipiosMarzo2022!B637,PdeAccion_SeguimientoMarzo2022!$M$5:$S$1707,7,FALSE)),"")</f>
        <v/>
      </c>
      <c r="D637" s="74" t="str">
        <f>+IFERROR(IF(LEN(VLOOKUP(PAccionEnMunicipiosMarzo2022!$B637,PdeAccion_SeguimientoMarzo2022!$M$5:$S$1707,7,FALSE))=0,"",VLOOKUP(PAccionEnMunicipiosMarzo2022!$B637,PdeAccion_SeguimientoMarzo2022!$M$5:$S$1707,4,FALSE)),"")</f>
        <v/>
      </c>
      <c r="E637" s="76"/>
      <c r="F637" s="76"/>
      <c r="G637" s="76"/>
      <c r="H637" s="75" t="str">
        <f>+IF(ABS(SUMIF($B$4:$B$1002,B637,$F$4:$F$1002)-IF(ISERROR(VLOOKUP(B637,PdeAccion_SeguimientoMarzo2022!$M$5:$S$1703,7,FALSE)),0,VLOOKUP(B637,PdeAccion_SeguimientoMarzo2022!$M$5:$S$1703,7,FALSE)))=0,"",ABS(SUMIF($B$4:$B$1002,B637,$F$4:$F$1002)-IF(ISERROR(VLOOKUP(B637,PdeAccion_SeguimientoMarzo2022!$M$5:$S$1703,7,FALSE)),0,VLOOKUP(B637,PdeAccion_SeguimientoMarzo2022!$M$5:$S$1703,7,FALSE))))</f>
        <v/>
      </c>
      <c r="I637" s="74" t="str">
        <f t="shared" si="18"/>
        <v/>
      </c>
      <c r="J637" s="75" t="str">
        <f t="shared" si="19"/>
        <v/>
      </c>
    </row>
    <row r="638" spans="1:10" x14ac:dyDescent="0.25">
      <c r="A638" s="69"/>
      <c r="B638" s="68"/>
      <c r="C638" s="74" t="str">
        <f>+IFERROR(IF(LEN(VLOOKUP(PAccionEnMunicipiosMarzo2022!$B638,PdeAccion_SeguimientoMarzo2022!$M$5:$S$1707,7,FALSE))=0,"",VLOOKUP(PAccionEnMunicipiosMarzo2022!B638,PdeAccion_SeguimientoMarzo2022!$M$5:$S$1707,7,FALSE)),"")</f>
        <v/>
      </c>
      <c r="D638" s="74" t="str">
        <f>+IFERROR(IF(LEN(VLOOKUP(PAccionEnMunicipiosMarzo2022!$B638,PdeAccion_SeguimientoMarzo2022!$M$5:$S$1707,7,FALSE))=0,"",VLOOKUP(PAccionEnMunicipiosMarzo2022!$B638,PdeAccion_SeguimientoMarzo2022!$M$5:$S$1707,4,FALSE)),"")</f>
        <v/>
      </c>
      <c r="E638" s="76"/>
      <c r="F638" s="76"/>
      <c r="G638" s="76"/>
      <c r="H638" s="75" t="str">
        <f>+IF(ABS(SUMIF($B$4:$B$1002,B638,$F$4:$F$1002)-IF(ISERROR(VLOOKUP(B638,PdeAccion_SeguimientoMarzo2022!$M$5:$S$1703,7,FALSE)),0,VLOOKUP(B638,PdeAccion_SeguimientoMarzo2022!$M$5:$S$1703,7,FALSE)))=0,"",ABS(SUMIF($B$4:$B$1002,B638,$F$4:$F$1002)-IF(ISERROR(VLOOKUP(B638,PdeAccion_SeguimientoMarzo2022!$M$5:$S$1703,7,FALSE)),0,VLOOKUP(B638,PdeAccion_SeguimientoMarzo2022!$M$5:$S$1703,7,FALSE))))</f>
        <v/>
      </c>
      <c r="I638" s="74" t="str">
        <f t="shared" si="18"/>
        <v/>
      </c>
      <c r="J638" s="75" t="str">
        <f t="shared" si="19"/>
        <v/>
      </c>
    </row>
    <row r="639" spans="1:10" x14ac:dyDescent="0.25">
      <c r="A639" s="69"/>
      <c r="B639" s="68"/>
      <c r="C639" s="74" t="str">
        <f>+IFERROR(IF(LEN(VLOOKUP(PAccionEnMunicipiosMarzo2022!$B639,PdeAccion_SeguimientoMarzo2022!$M$5:$S$1707,7,FALSE))=0,"",VLOOKUP(PAccionEnMunicipiosMarzo2022!B639,PdeAccion_SeguimientoMarzo2022!$M$5:$S$1707,7,FALSE)),"")</f>
        <v/>
      </c>
      <c r="D639" s="74" t="str">
        <f>+IFERROR(IF(LEN(VLOOKUP(PAccionEnMunicipiosMarzo2022!$B639,PdeAccion_SeguimientoMarzo2022!$M$5:$S$1707,7,FALSE))=0,"",VLOOKUP(PAccionEnMunicipiosMarzo2022!$B639,PdeAccion_SeguimientoMarzo2022!$M$5:$S$1707,4,FALSE)),"")</f>
        <v/>
      </c>
      <c r="E639" s="76"/>
      <c r="F639" s="76"/>
      <c r="G639" s="76"/>
      <c r="H639" s="75" t="str">
        <f>+IF(ABS(SUMIF($B$4:$B$1002,B639,$F$4:$F$1002)-IF(ISERROR(VLOOKUP(B639,PdeAccion_SeguimientoMarzo2022!$M$5:$S$1703,7,FALSE)),0,VLOOKUP(B639,PdeAccion_SeguimientoMarzo2022!$M$5:$S$1703,7,FALSE)))=0,"",ABS(SUMIF($B$4:$B$1002,B639,$F$4:$F$1002)-IF(ISERROR(VLOOKUP(B639,PdeAccion_SeguimientoMarzo2022!$M$5:$S$1703,7,FALSE)),0,VLOOKUP(B639,PdeAccion_SeguimientoMarzo2022!$M$5:$S$1703,7,FALSE))))</f>
        <v/>
      </c>
      <c r="I639" s="74" t="str">
        <f t="shared" si="18"/>
        <v/>
      </c>
      <c r="J639" s="75" t="str">
        <f t="shared" si="19"/>
        <v/>
      </c>
    </row>
    <row r="640" spans="1:10" x14ac:dyDescent="0.25">
      <c r="A640" s="69"/>
      <c r="B640" s="68"/>
      <c r="C640" s="74" t="str">
        <f>+IFERROR(IF(LEN(VLOOKUP(PAccionEnMunicipiosMarzo2022!$B640,PdeAccion_SeguimientoMarzo2022!$M$5:$S$1707,7,FALSE))=0,"",VLOOKUP(PAccionEnMunicipiosMarzo2022!B640,PdeAccion_SeguimientoMarzo2022!$M$5:$S$1707,7,FALSE)),"")</f>
        <v/>
      </c>
      <c r="D640" s="74" t="str">
        <f>+IFERROR(IF(LEN(VLOOKUP(PAccionEnMunicipiosMarzo2022!$B640,PdeAccion_SeguimientoMarzo2022!$M$5:$S$1707,7,FALSE))=0,"",VLOOKUP(PAccionEnMunicipiosMarzo2022!$B640,PdeAccion_SeguimientoMarzo2022!$M$5:$S$1707,4,FALSE)),"")</f>
        <v/>
      </c>
      <c r="E640" s="76"/>
      <c r="F640" s="76"/>
      <c r="G640" s="76"/>
      <c r="H640" s="75" t="str">
        <f>+IF(ABS(SUMIF($B$4:$B$1002,B640,$F$4:$F$1002)-IF(ISERROR(VLOOKUP(B640,PdeAccion_SeguimientoMarzo2022!$M$5:$S$1703,7,FALSE)),0,VLOOKUP(B640,PdeAccion_SeguimientoMarzo2022!$M$5:$S$1703,7,FALSE)))=0,"",ABS(SUMIF($B$4:$B$1002,B640,$F$4:$F$1002)-IF(ISERROR(VLOOKUP(B640,PdeAccion_SeguimientoMarzo2022!$M$5:$S$1703,7,FALSE)),0,VLOOKUP(B640,PdeAccion_SeguimientoMarzo2022!$M$5:$S$1703,7,FALSE))))</f>
        <v/>
      </c>
      <c r="I640" s="74" t="str">
        <f t="shared" si="18"/>
        <v/>
      </c>
      <c r="J640" s="75" t="str">
        <f t="shared" si="19"/>
        <v/>
      </c>
    </row>
    <row r="641" spans="1:10" x14ac:dyDescent="0.25">
      <c r="A641" s="69"/>
      <c r="B641" s="68"/>
      <c r="C641" s="74" t="str">
        <f>+IFERROR(IF(LEN(VLOOKUP(PAccionEnMunicipiosMarzo2022!$B641,PdeAccion_SeguimientoMarzo2022!$M$5:$S$1707,7,FALSE))=0,"",VLOOKUP(PAccionEnMunicipiosMarzo2022!B641,PdeAccion_SeguimientoMarzo2022!$M$5:$S$1707,7,FALSE)),"")</f>
        <v/>
      </c>
      <c r="D641" s="74" t="str">
        <f>+IFERROR(IF(LEN(VLOOKUP(PAccionEnMunicipiosMarzo2022!$B641,PdeAccion_SeguimientoMarzo2022!$M$5:$S$1707,7,FALSE))=0,"",VLOOKUP(PAccionEnMunicipiosMarzo2022!$B641,PdeAccion_SeguimientoMarzo2022!$M$5:$S$1707,4,FALSE)),"")</f>
        <v/>
      </c>
      <c r="E641" s="76"/>
      <c r="F641" s="76"/>
      <c r="G641" s="76"/>
      <c r="H641" s="75" t="str">
        <f>+IF(ABS(SUMIF($B$4:$B$1002,B641,$F$4:$F$1002)-IF(ISERROR(VLOOKUP(B641,PdeAccion_SeguimientoMarzo2022!$M$5:$S$1703,7,FALSE)),0,VLOOKUP(B641,PdeAccion_SeguimientoMarzo2022!$M$5:$S$1703,7,FALSE)))=0,"",ABS(SUMIF($B$4:$B$1002,B641,$F$4:$F$1002)-IF(ISERROR(VLOOKUP(B641,PdeAccion_SeguimientoMarzo2022!$M$5:$S$1703,7,FALSE)),0,VLOOKUP(B641,PdeAccion_SeguimientoMarzo2022!$M$5:$S$1703,7,FALSE))))</f>
        <v/>
      </c>
      <c r="I641" s="74" t="str">
        <f t="shared" si="18"/>
        <v/>
      </c>
      <c r="J641" s="75" t="str">
        <f t="shared" si="19"/>
        <v/>
      </c>
    </row>
    <row r="642" spans="1:10" x14ac:dyDescent="0.25">
      <c r="A642" s="69"/>
      <c r="B642" s="68"/>
      <c r="C642" s="74" t="str">
        <f>+IFERROR(IF(LEN(VLOOKUP(PAccionEnMunicipiosMarzo2022!$B642,PdeAccion_SeguimientoMarzo2022!$M$5:$S$1707,7,FALSE))=0,"",VLOOKUP(PAccionEnMunicipiosMarzo2022!B642,PdeAccion_SeguimientoMarzo2022!$M$5:$S$1707,7,FALSE)),"")</f>
        <v/>
      </c>
      <c r="D642" s="74" t="str">
        <f>+IFERROR(IF(LEN(VLOOKUP(PAccionEnMunicipiosMarzo2022!$B642,PdeAccion_SeguimientoMarzo2022!$M$5:$S$1707,7,FALSE))=0,"",VLOOKUP(PAccionEnMunicipiosMarzo2022!$B642,PdeAccion_SeguimientoMarzo2022!$M$5:$S$1707,4,FALSE)),"")</f>
        <v/>
      </c>
      <c r="E642" s="76"/>
      <c r="F642" s="76"/>
      <c r="G642" s="76"/>
      <c r="H642" s="75" t="str">
        <f>+IF(ABS(SUMIF($B$4:$B$1002,B642,$F$4:$F$1002)-IF(ISERROR(VLOOKUP(B642,PdeAccion_SeguimientoMarzo2022!$M$5:$S$1703,7,FALSE)),0,VLOOKUP(B642,PdeAccion_SeguimientoMarzo2022!$M$5:$S$1703,7,FALSE)))=0,"",ABS(SUMIF($B$4:$B$1002,B642,$F$4:$F$1002)-IF(ISERROR(VLOOKUP(B642,PdeAccion_SeguimientoMarzo2022!$M$5:$S$1703,7,FALSE)),0,VLOOKUP(B642,PdeAccion_SeguimientoMarzo2022!$M$5:$S$1703,7,FALSE))))</f>
        <v/>
      </c>
      <c r="I642" s="74" t="str">
        <f t="shared" si="18"/>
        <v/>
      </c>
      <c r="J642" s="75" t="str">
        <f t="shared" si="19"/>
        <v/>
      </c>
    </row>
    <row r="643" spans="1:10" x14ac:dyDescent="0.25">
      <c r="A643" s="69"/>
      <c r="B643" s="68"/>
      <c r="C643" s="74" t="str">
        <f>+IFERROR(IF(LEN(VLOOKUP(PAccionEnMunicipiosMarzo2022!$B643,PdeAccion_SeguimientoMarzo2022!$M$5:$S$1707,7,FALSE))=0,"",VLOOKUP(PAccionEnMunicipiosMarzo2022!B643,PdeAccion_SeguimientoMarzo2022!$M$5:$S$1707,7,FALSE)),"")</f>
        <v/>
      </c>
      <c r="D643" s="74" t="str">
        <f>+IFERROR(IF(LEN(VLOOKUP(PAccionEnMunicipiosMarzo2022!$B643,PdeAccion_SeguimientoMarzo2022!$M$5:$S$1707,7,FALSE))=0,"",VLOOKUP(PAccionEnMunicipiosMarzo2022!$B643,PdeAccion_SeguimientoMarzo2022!$M$5:$S$1707,4,FALSE)),"")</f>
        <v/>
      </c>
      <c r="E643" s="76"/>
      <c r="F643" s="76"/>
      <c r="G643" s="76"/>
      <c r="H643" s="75" t="str">
        <f>+IF(ABS(SUMIF($B$4:$B$1002,B643,$F$4:$F$1002)-IF(ISERROR(VLOOKUP(B643,PdeAccion_SeguimientoMarzo2022!$M$5:$S$1703,7,FALSE)),0,VLOOKUP(B643,PdeAccion_SeguimientoMarzo2022!$M$5:$S$1703,7,FALSE)))=0,"",ABS(SUMIF($B$4:$B$1002,B643,$F$4:$F$1002)-IF(ISERROR(VLOOKUP(B643,PdeAccion_SeguimientoMarzo2022!$M$5:$S$1703,7,FALSE)),0,VLOOKUP(B643,PdeAccion_SeguimientoMarzo2022!$M$5:$S$1703,7,FALSE))))</f>
        <v/>
      </c>
      <c r="I643" s="74" t="str">
        <f t="shared" si="18"/>
        <v/>
      </c>
      <c r="J643" s="75" t="str">
        <f t="shared" si="19"/>
        <v/>
      </c>
    </row>
    <row r="644" spans="1:10" x14ac:dyDescent="0.25">
      <c r="A644" s="69"/>
      <c r="B644" s="68"/>
      <c r="C644" s="74" t="str">
        <f>+IFERROR(IF(LEN(VLOOKUP(PAccionEnMunicipiosMarzo2022!$B644,PdeAccion_SeguimientoMarzo2022!$M$5:$S$1707,7,FALSE))=0,"",VLOOKUP(PAccionEnMunicipiosMarzo2022!B644,PdeAccion_SeguimientoMarzo2022!$M$5:$S$1707,7,FALSE)),"")</f>
        <v/>
      </c>
      <c r="D644" s="74" t="str">
        <f>+IFERROR(IF(LEN(VLOOKUP(PAccionEnMunicipiosMarzo2022!$B644,PdeAccion_SeguimientoMarzo2022!$M$5:$S$1707,7,FALSE))=0,"",VLOOKUP(PAccionEnMunicipiosMarzo2022!$B644,PdeAccion_SeguimientoMarzo2022!$M$5:$S$1707,4,FALSE)),"")</f>
        <v/>
      </c>
      <c r="E644" s="76"/>
      <c r="F644" s="76"/>
      <c r="G644" s="76"/>
      <c r="H644" s="75" t="str">
        <f>+IF(ABS(SUMIF($B$4:$B$1002,B644,$F$4:$F$1002)-IF(ISERROR(VLOOKUP(B644,PdeAccion_SeguimientoMarzo2022!$M$5:$S$1703,7,FALSE)),0,VLOOKUP(B644,PdeAccion_SeguimientoMarzo2022!$M$5:$S$1703,7,FALSE)))=0,"",ABS(SUMIF($B$4:$B$1002,B644,$F$4:$F$1002)-IF(ISERROR(VLOOKUP(B644,PdeAccion_SeguimientoMarzo2022!$M$5:$S$1703,7,FALSE)),0,VLOOKUP(B644,PdeAccion_SeguimientoMarzo2022!$M$5:$S$1703,7,FALSE))))</f>
        <v/>
      </c>
      <c r="I644" s="74" t="str">
        <f t="shared" si="18"/>
        <v/>
      </c>
      <c r="J644" s="75" t="str">
        <f t="shared" si="19"/>
        <v/>
      </c>
    </row>
    <row r="645" spans="1:10" x14ac:dyDescent="0.25">
      <c r="A645" s="69"/>
      <c r="B645" s="68"/>
      <c r="C645" s="74" t="str">
        <f>+IFERROR(IF(LEN(VLOOKUP(PAccionEnMunicipiosMarzo2022!$B645,PdeAccion_SeguimientoMarzo2022!$M$5:$S$1707,7,FALSE))=0,"",VLOOKUP(PAccionEnMunicipiosMarzo2022!B645,PdeAccion_SeguimientoMarzo2022!$M$5:$S$1707,7,FALSE)),"")</f>
        <v/>
      </c>
      <c r="D645" s="74" t="str">
        <f>+IFERROR(IF(LEN(VLOOKUP(PAccionEnMunicipiosMarzo2022!$B645,PdeAccion_SeguimientoMarzo2022!$M$5:$S$1707,7,FALSE))=0,"",VLOOKUP(PAccionEnMunicipiosMarzo2022!$B645,PdeAccion_SeguimientoMarzo2022!$M$5:$S$1707,4,FALSE)),"")</f>
        <v/>
      </c>
      <c r="E645" s="76"/>
      <c r="F645" s="76"/>
      <c r="G645" s="76"/>
      <c r="H645" s="75" t="str">
        <f>+IF(ABS(SUMIF($B$4:$B$1002,B645,$F$4:$F$1002)-IF(ISERROR(VLOOKUP(B645,PdeAccion_SeguimientoMarzo2022!$M$5:$S$1703,7,FALSE)),0,VLOOKUP(B645,PdeAccion_SeguimientoMarzo2022!$M$5:$S$1703,7,FALSE)))=0,"",ABS(SUMIF($B$4:$B$1002,B645,$F$4:$F$1002)-IF(ISERROR(VLOOKUP(B645,PdeAccion_SeguimientoMarzo2022!$M$5:$S$1703,7,FALSE)),0,VLOOKUP(B645,PdeAccion_SeguimientoMarzo2022!$M$5:$S$1703,7,FALSE))))</f>
        <v/>
      </c>
      <c r="I645" s="74" t="str">
        <f t="shared" ref="I645:I708" si="20">+B645&amp;E645</f>
        <v/>
      </c>
      <c r="J645" s="75" t="str">
        <f t="shared" ref="J645:J708" si="21">+IF(IF(LEN(I645)&gt;0,COUNTIF($I$4:$I$1002,I645),"")=1,"",IF(LEN(I645)&gt;0,COUNTIF($I$4:$I$1002,I645),""))</f>
        <v/>
      </c>
    </row>
    <row r="646" spans="1:10" x14ac:dyDescent="0.25">
      <c r="A646" s="69"/>
      <c r="B646" s="68"/>
      <c r="C646" s="74" t="str">
        <f>+IFERROR(IF(LEN(VLOOKUP(PAccionEnMunicipiosMarzo2022!$B646,PdeAccion_SeguimientoMarzo2022!$M$5:$S$1707,7,FALSE))=0,"",VLOOKUP(PAccionEnMunicipiosMarzo2022!B646,PdeAccion_SeguimientoMarzo2022!$M$5:$S$1707,7,FALSE)),"")</f>
        <v/>
      </c>
      <c r="D646" s="74" t="str">
        <f>+IFERROR(IF(LEN(VLOOKUP(PAccionEnMunicipiosMarzo2022!$B646,PdeAccion_SeguimientoMarzo2022!$M$5:$S$1707,7,FALSE))=0,"",VLOOKUP(PAccionEnMunicipiosMarzo2022!$B646,PdeAccion_SeguimientoMarzo2022!$M$5:$S$1707,4,FALSE)),"")</f>
        <v/>
      </c>
      <c r="E646" s="76"/>
      <c r="F646" s="76"/>
      <c r="G646" s="76"/>
      <c r="H646" s="75" t="str">
        <f>+IF(ABS(SUMIF($B$4:$B$1002,B646,$F$4:$F$1002)-IF(ISERROR(VLOOKUP(B646,PdeAccion_SeguimientoMarzo2022!$M$5:$S$1703,7,FALSE)),0,VLOOKUP(B646,PdeAccion_SeguimientoMarzo2022!$M$5:$S$1703,7,FALSE)))=0,"",ABS(SUMIF($B$4:$B$1002,B646,$F$4:$F$1002)-IF(ISERROR(VLOOKUP(B646,PdeAccion_SeguimientoMarzo2022!$M$5:$S$1703,7,FALSE)),0,VLOOKUP(B646,PdeAccion_SeguimientoMarzo2022!$M$5:$S$1703,7,FALSE))))</f>
        <v/>
      </c>
      <c r="I646" s="74" t="str">
        <f t="shared" si="20"/>
        <v/>
      </c>
      <c r="J646" s="75" t="str">
        <f t="shared" si="21"/>
        <v/>
      </c>
    </row>
    <row r="647" spans="1:10" x14ac:dyDescent="0.25">
      <c r="A647" s="69"/>
      <c r="B647" s="68"/>
      <c r="C647" s="74" t="str">
        <f>+IFERROR(IF(LEN(VLOOKUP(PAccionEnMunicipiosMarzo2022!$B647,PdeAccion_SeguimientoMarzo2022!$M$5:$S$1707,7,FALSE))=0,"",VLOOKUP(PAccionEnMunicipiosMarzo2022!B647,PdeAccion_SeguimientoMarzo2022!$M$5:$S$1707,7,FALSE)),"")</f>
        <v/>
      </c>
      <c r="D647" s="74" t="str">
        <f>+IFERROR(IF(LEN(VLOOKUP(PAccionEnMunicipiosMarzo2022!$B647,PdeAccion_SeguimientoMarzo2022!$M$5:$S$1707,7,FALSE))=0,"",VLOOKUP(PAccionEnMunicipiosMarzo2022!$B647,PdeAccion_SeguimientoMarzo2022!$M$5:$S$1707,4,FALSE)),"")</f>
        <v/>
      </c>
      <c r="E647" s="76"/>
      <c r="F647" s="76"/>
      <c r="G647" s="76"/>
      <c r="H647" s="75" t="str">
        <f>+IF(ABS(SUMIF($B$4:$B$1002,B647,$F$4:$F$1002)-IF(ISERROR(VLOOKUP(B647,PdeAccion_SeguimientoMarzo2022!$M$5:$S$1703,7,FALSE)),0,VLOOKUP(B647,PdeAccion_SeguimientoMarzo2022!$M$5:$S$1703,7,FALSE)))=0,"",ABS(SUMIF($B$4:$B$1002,B647,$F$4:$F$1002)-IF(ISERROR(VLOOKUP(B647,PdeAccion_SeguimientoMarzo2022!$M$5:$S$1703,7,FALSE)),0,VLOOKUP(B647,PdeAccion_SeguimientoMarzo2022!$M$5:$S$1703,7,FALSE))))</f>
        <v/>
      </c>
      <c r="I647" s="74" t="str">
        <f t="shared" si="20"/>
        <v/>
      </c>
      <c r="J647" s="75" t="str">
        <f t="shared" si="21"/>
        <v/>
      </c>
    </row>
    <row r="648" spans="1:10" x14ac:dyDescent="0.25">
      <c r="A648" s="69"/>
      <c r="B648" s="68"/>
      <c r="C648" s="74" t="str">
        <f>+IFERROR(IF(LEN(VLOOKUP(PAccionEnMunicipiosMarzo2022!$B648,PdeAccion_SeguimientoMarzo2022!$M$5:$S$1707,7,FALSE))=0,"",VLOOKUP(PAccionEnMunicipiosMarzo2022!B648,PdeAccion_SeguimientoMarzo2022!$M$5:$S$1707,7,FALSE)),"")</f>
        <v/>
      </c>
      <c r="D648" s="74" t="str">
        <f>+IFERROR(IF(LEN(VLOOKUP(PAccionEnMunicipiosMarzo2022!$B648,PdeAccion_SeguimientoMarzo2022!$M$5:$S$1707,7,FALSE))=0,"",VLOOKUP(PAccionEnMunicipiosMarzo2022!$B648,PdeAccion_SeguimientoMarzo2022!$M$5:$S$1707,4,FALSE)),"")</f>
        <v/>
      </c>
      <c r="E648" s="76"/>
      <c r="F648" s="76"/>
      <c r="G648" s="76"/>
      <c r="H648" s="75" t="str">
        <f>+IF(ABS(SUMIF($B$4:$B$1002,B648,$F$4:$F$1002)-IF(ISERROR(VLOOKUP(B648,PdeAccion_SeguimientoMarzo2022!$M$5:$S$1703,7,FALSE)),0,VLOOKUP(B648,PdeAccion_SeguimientoMarzo2022!$M$5:$S$1703,7,FALSE)))=0,"",ABS(SUMIF($B$4:$B$1002,B648,$F$4:$F$1002)-IF(ISERROR(VLOOKUP(B648,PdeAccion_SeguimientoMarzo2022!$M$5:$S$1703,7,FALSE)),0,VLOOKUP(B648,PdeAccion_SeguimientoMarzo2022!$M$5:$S$1703,7,FALSE))))</f>
        <v/>
      </c>
      <c r="I648" s="74" t="str">
        <f t="shared" si="20"/>
        <v/>
      </c>
      <c r="J648" s="75" t="str">
        <f t="shared" si="21"/>
        <v/>
      </c>
    </row>
    <row r="649" spans="1:10" x14ac:dyDescent="0.25">
      <c r="A649" s="69"/>
      <c r="B649" s="68"/>
      <c r="C649" s="74" t="str">
        <f>+IFERROR(IF(LEN(VLOOKUP(PAccionEnMunicipiosMarzo2022!$B649,PdeAccion_SeguimientoMarzo2022!$M$5:$S$1707,7,FALSE))=0,"",VLOOKUP(PAccionEnMunicipiosMarzo2022!B649,PdeAccion_SeguimientoMarzo2022!$M$5:$S$1707,7,FALSE)),"")</f>
        <v/>
      </c>
      <c r="D649" s="74" t="str">
        <f>+IFERROR(IF(LEN(VLOOKUP(PAccionEnMunicipiosMarzo2022!$B649,PdeAccion_SeguimientoMarzo2022!$M$5:$S$1707,7,FALSE))=0,"",VLOOKUP(PAccionEnMunicipiosMarzo2022!$B649,PdeAccion_SeguimientoMarzo2022!$M$5:$S$1707,4,FALSE)),"")</f>
        <v/>
      </c>
      <c r="E649" s="76"/>
      <c r="F649" s="76"/>
      <c r="G649" s="76"/>
      <c r="H649" s="75" t="str">
        <f>+IF(ABS(SUMIF($B$4:$B$1002,B649,$F$4:$F$1002)-IF(ISERROR(VLOOKUP(B649,PdeAccion_SeguimientoMarzo2022!$M$5:$S$1703,7,FALSE)),0,VLOOKUP(B649,PdeAccion_SeguimientoMarzo2022!$M$5:$S$1703,7,FALSE)))=0,"",ABS(SUMIF($B$4:$B$1002,B649,$F$4:$F$1002)-IF(ISERROR(VLOOKUP(B649,PdeAccion_SeguimientoMarzo2022!$M$5:$S$1703,7,FALSE)),0,VLOOKUP(B649,PdeAccion_SeguimientoMarzo2022!$M$5:$S$1703,7,FALSE))))</f>
        <v/>
      </c>
      <c r="I649" s="74" t="str">
        <f t="shared" si="20"/>
        <v/>
      </c>
      <c r="J649" s="75" t="str">
        <f t="shared" si="21"/>
        <v/>
      </c>
    </row>
    <row r="650" spans="1:10" x14ac:dyDescent="0.25">
      <c r="A650" s="69"/>
      <c r="B650" s="68"/>
      <c r="C650" s="74" t="str">
        <f>+IFERROR(IF(LEN(VLOOKUP(PAccionEnMunicipiosMarzo2022!$B650,PdeAccion_SeguimientoMarzo2022!$M$5:$S$1707,7,FALSE))=0,"",VLOOKUP(PAccionEnMunicipiosMarzo2022!B650,PdeAccion_SeguimientoMarzo2022!$M$5:$S$1707,7,FALSE)),"")</f>
        <v/>
      </c>
      <c r="D650" s="74" t="str">
        <f>+IFERROR(IF(LEN(VLOOKUP(PAccionEnMunicipiosMarzo2022!$B650,PdeAccion_SeguimientoMarzo2022!$M$5:$S$1707,7,FALSE))=0,"",VLOOKUP(PAccionEnMunicipiosMarzo2022!$B650,PdeAccion_SeguimientoMarzo2022!$M$5:$S$1707,4,FALSE)),"")</f>
        <v/>
      </c>
      <c r="E650" s="76"/>
      <c r="F650" s="76"/>
      <c r="G650" s="76"/>
      <c r="H650" s="75" t="str">
        <f>+IF(ABS(SUMIF($B$4:$B$1002,B650,$F$4:$F$1002)-IF(ISERROR(VLOOKUP(B650,PdeAccion_SeguimientoMarzo2022!$M$5:$S$1703,7,FALSE)),0,VLOOKUP(B650,PdeAccion_SeguimientoMarzo2022!$M$5:$S$1703,7,FALSE)))=0,"",ABS(SUMIF($B$4:$B$1002,B650,$F$4:$F$1002)-IF(ISERROR(VLOOKUP(B650,PdeAccion_SeguimientoMarzo2022!$M$5:$S$1703,7,FALSE)),0,VLOOKUP(B650,PdeAccion_SeguimientoMarzo2022!$M$5:$S$1703,7,FALSE))))</f>
        <v/>
      </c>
      <c r="I650" s="74" t="str">
        <f t="shared" si="20"/>
        <v/>
      </c>
      <c r="J650" s="75" t="str">
        <f t="shared" si="21"/>
        <v/>
      </c>
    </row>
    <row r="651" spans="1:10" x14ac:dyDescent="0.25">
      <c r="A651" s="69"/>
      <c r="B651" s="68"/>
      <c r="C651" s="74" t="str">
        <f>+IFERROR(IF(LEN(VLOOKUP(PAccionEnMunicipiosMarzo2022!$B651,PdeAccion_SeguimientoMarzo2022!$M$5:$S$1707,7,FALSE))=0,"",VLOOKUP(PAccionEnMunicipiosMarzo2022!B651,PdeAccion_SeguimientoMarzo2022!$M$5:$S$1707,7,FALSE)),"")</f>
        <v/>
      </c>
      <c r="D651" s="74" t="str">
        <f>+IFERROR(IF(LEN(VLOOKUP(PAccionEnMunicipiosMarzo2022!$B651,PdeAccion_SeguimientoMarzo2022!$M$5:$S$1707,7,FALSE))=0,"",VLOOKUP(PAccionEnMunicipiosMarzo2022!$B651,PdeAccion_SeguimientoMarzo2022!$M$5:$S$1707,4,FALSE)),"")</f>
        <v/>
      </c>
      <c r="E651" s="76"/>
      <c r="F651" s="76"/>
      <c r="G651" s="76"/>
      <c r="H651" s="75" t="str">
        <f>+IF(ABS(SUMIF($B$4:$B$1002,B651,$F$4:$F$1002)-IF(ISERROR(VLOOKUP(B651,PdeAccion_SeguimientoMarzo2022!$M$5:$S$1703,7,FALSE)),0,VLOOKUP(B651,PdeAccion_SeguimientoMarzo2022!$M$5:$S$1703,7,FALSE)))=0,"",ABS(SUMIF($B$4:$B$1002,B651,$F$4:$F$1002)-IF(ISERROR(VLOOKUP(B651,PdeAccion_SeguimientoMarzo2022!$M$5:$S$1703,7,FALSE)),0,VLOOKUP(B651,PdeAccion_SeguimientoMarzo2022!$M$5:$S$1703,7,FALSE))))</f>
        <v/>
      </c>
      <c r="I651" s="74" t="str">
        <f t="shared" si="20"/>
        <v/>
      </c>
      <c r="J651" s="75" t="str">
        <f t="shared" si="21"/>
        <v/>
      </c>
    </row>
    <row r="652" spans="1:10" x14ac:dyDescent="0.25">
      <c r="A652" s="69"/>
      <c r="B652" s="68"/>
      <c r="C652" s="74" t="str">
        <f>+IFERROR(IF(LEN(VLOOKUP(PAccionEnMunicipiosMarzo2022!$B652,PdeAccion_SeguimientoMarzo2022!$M$5:$S$1707,7,FALSE))=0,"",VLOOKUP(PAccionEnMunicipiosMarzo2022!B652,PdeAccion_SeguimientoMarzo2022!$M$5:$S$1707,7,FALSE)),"")</f>
        <v/>
      </c>
      <c r="D652" s="74" t="str">
        <f>+IFERROR(IF(LEN(VLOOKUP(PAccionEnMunicipiosMarzo2022!$B652,PdeAccion_SeguimientoMarzo2022!$M$5:$S$1707,7,FALSE))=0,"",VLOOKUP(PAccionEnMunicipiosMarzo2022!$B652,PdeAccion_SeguimientoMarzo2022!$M$5:$S$1707,4,FALSE)),"")</f>
        <v/>
      </c>
      <c r="E652" s="76"/>
      <c r="F652" s="76"/>
      <c r="G652" s="76"/>
      <c r="H652" s="75" t="str">
        <f>+IF(ABS(SUMIF($B$4:$B$1002,B652,$F$4:$F$1002)-IF(ISERROR(VLOOKUP(B652,PdeAccion_SeguimientoMarzo2022!$M$5:$S$1703,7,FALSE)),0,VLOOKUP(B652,PdeAccion_SeguimientoMarzo2022!$M$5:$S$1703,7,FALSE)))=0,"",ABS(SUMIF($B$4:$B$1002,B652,$F$4:$F$1002)-IF(ISERROR(VLOOKUP(B652,PdeAccion_SeguimientoMarzo2022!$M$5:$S$1703,7,FALSE)),0,VLOOKUP(B652,PdeAccion_SeguimientoMarzo2022!$M$5:$S$1703,7,FALSE))))</f>
        <v/>
      </c>
      <c r="I652" s="74" t="str">
        <f t="shared" si="20"/>
        <v/>
      </c>
      <c r="J652" s="75" t="str">
        <f t="shared" si="21"/>
        <v/>
      </c>
    </row>
    <row r="653" spans="1:10" x14ac:dyDescent="0.25">
      <c r="A653" s="69"/>
      <c r="B653" s="68"/>
      <c r="C653" s="74" t="str">
        <f>+IFERROR(IF(LEN(VLOOKUP(PAccionEnMunicipiosMarzo2022!$B653,PdeAccion_SeguimientoMarzo2022!$M$5:$S$1707,7,FALSE))=0,"",VLOOKUP(PAccionEnMunicipiosMarzo2022!B653,PdeAccion_SeguimientoMarzo2022!$M$5:$S$1707,7,FALSE)),"")</f>
        <v/>
      </c>
      <c r="D653" s="74" t="str">
        <f>+IFERROR(IF(LEN(VLOOKUP(PAccionEnMunicipiosMarzo2022!$B653,PdeAccion_SeguimientoMarzo2022!$M$5:$S$1707,7,FALSE))=0,"",VLOOKUP(PAccionEnMunicipiosMarzo2022!$B653,PdeAccion_SeguimientoMarzo2022!$M$5:$S$1707,4,FALSE)),"")</f>
        <v/>
      </c>
      <c r="E653" s="76"/>
      <c r="F653" s="76"/>
      <c r="G653" s="76"/>
      <c r="H653" s="75" t="str">
        <f>+IF(ABS(SUMIF($B$4:$B$1002,B653,$F$4:$F$1002)-IF(ISERROR(VLOOKUP(B653,PdeAccion_SeguimientoMarzo2022!$M$5:$S$1703,7,FALSE)),0,VLOOKUP(B653,PdeAccion_SeguimientoMarzo2022!$M$5:$S$1703,7,FALSE)))=0,"",ABS(SUMIF($B$4:$B$1002,B653,$F$4:$F$1002)-IF(ISERROR(VLOOKUP(B653,PdeAccion_SeguimientoMarzo2022!$M$5:$S$1703,7,FALSE)),0,VLOOKUP(B653,PdeAccion_SeguimientoMarzo2022!$M$5:$S$1703,7,FALSE))))</f>
        <v/>
      </c>
      <c r="I653" s="74" t="str">
        <f t="shared" si="20"/>
        <v/>
      </c>
      <c r="J653" s="75" t="str">
        <f t="shared" si="21"/>
        <v/>
      </c>
    </row>
    <row r="654" spans="1:10" x14ac:dyDescent="0.25">
      <c r="A654" s="69"/>
      <c r="B654" s="68"/>
      <c r="C654" s="74" t="str">
        <f>+IFERROR(IF(LEN(VLOOKUP(PAccionEnMunicipiosMarzo2022!$B654,PdeAccion_SeguimientoMarzo2022!$M$5:$S$1707,7,FALSE))=0,"",VLOOKUP(PAccionEnMunicipiosMarzo2022!B654,PdeAccion_SeguimientoMarzo2022!$M$5:$S$1707,7,FALSE)),"")</f>
        <v/>
      </c>
      <c r="D654" s="74" t="str">
        <f>+IFERROR(IF(LEN(VLOOKUP(PAccionEnMunicipiosMarzo2022!$B654,PdeAccion_SeguimientoMarzo2022!$M$5:$S$1707,7,FALSE))=0,"",VLOOKUP(PAccionEnMunicipiosMarzo2022!$B654,PdeAccion_SeguimientoMarzo2022!$M$5:$S$1707,4,FALSE)),"")</f>
        <v/>
      </c>
      <c r="E654" s="76"/>
      <c r="F654" s="76"/>
      <c r="G654" s="76"/>
      <c r="H654" s="75" t="str">
        <f>+IF(ABS(SUMIF($B$4:$B$1002,B654,$F$4:$F$1002)-IF(ISERROR(VLOOKUP(B654,PdeAccion_SeguimientoMarzo2022!$M$5:$S$1703,7,FALSE)),0,VLOOKUP(B654,PdeAccion_SeguimientoMarzo2022!$M$5:$S$1703,7,FALSE)))=0,"",ABS(SUMIF($B$4:$B$1002,B654,$F$4:$F$1002)-IF(ISERROR(VLOOKUP(B654,PdeAccion_SeguimientoMarzo2022!$M$5:$S$1703,7,FALSE)),0,VLOOKUP(B654,PdeAccion_SeguimientoMarzo2022!$M$5:$S$1703,7,FALSE))))</f>
        <v/>
      </c>
      <c r="I654" s="74" t="str">
        <f t="shared" si="20"/>
        <v/>
      </c>
      <c r="J654" s="75" t="str">
        <f t="shared" si="21"/>
        <v/>
      </c>
    </row>
    <row r="655" spans="1:10" x14ac:dyDescent="0.25">
      <c r="A655" s="69"/>
      <c r="B655" s="68"/>
      <c r="C655" s="74" t="str">
        <f>+IFERROR(IF(LEN(VLOOKUP(PAccionEnMunicipiosMarzo2022!$B655,PdeAccion_SeguimientoMarzo2022!$M$5:$S$1707,7,FALSE))=0,"",VLOOKUP(PAccionEnMunicipiosMarzo2022!B655,PdeAccion_SeguimientoMarzo2022!$M$5:$S$1707,7,FALSE)),"")</f>
        <v/>
      </c>
      <c r="D655" s="74" t="str">
        <f>+IFERROR(IF(LEN(VLOOKUP(PAccionEnMunicipiosMarzo2022!$B655,PdeAccion_SeguimientoMarzo2022!$M$5:$S$1707,7,FALSE))=0,"",VLOOKUP(PAccionEnMunicipiosMarzo2022!$B655,PdeAccion_SeguimientoMarzo2022!$M$5:$S$1707,4,FALSE)),"")</f>
        <v/>
      </c>
      <c r="E655" s="76"/>
      <c r="F655" s="76"/>
      <c r="G655" s="76"/>
      <c r="H655" s="75" t="str">
        <f>+IF(ABS(SUMIF($B$4:$B$1002,B655,$F$4:$F$1002)-IF(ISERROR(VLOOKUP(B655,PdeAccion_SeguimientoMarzo2022!$M$5:$S$1703,7,FALSE)),0,VLOOKUP(B655,PdeAccion_SeguimientoMarzo2022!$M$5:$S$1703,7,FALSE)))=0,"",ABS(SUMIF($B$4:$B$1002,B655,$F$4:$F$1002)-IF(ISERROR(VLOOKUP(B655,PdeAccion_SeguimientoMarzo2022!$M$5:$S$1703,7,FALSE)),0,VLOOKUP(B655,PdeAccion_SeguimientoMarzo2022!$M$5:$S$1703,7,FALSE))))</f>
        <v/>
      </c>
      <c r="I655" s="74" t="str">
        <f t="shared" si="20"/>
        <v/>
      </c>
      <c r="J655" s="75" t="str">
        <f t="shared" si="21"/>
        <v/>
      </c>
    </row>
    <row r="656" spans="1:10" x14ac:dyDescent="0.25">
      <c r="A656" s="69"/>
      <c r="B656" s="68"/>
      <c r="C656" s="74" t="str">
        <f>+IFERROR(IF(LEN(VLOOKUP(PAccionEnMunicipiosMarzo2022!$B656,PdeAccion_SeguimientoMarzo2022!$M$5:$S$1707,7,FALSE))=0,"",VLOOKUP(PAccionEnMunicipiosMarzo2022!B656,PdeAccion_SeguimientoMarzo2022!$M$5:$S$1707,7,FALSE)),"")</f>
        <v/>
      </c>
      <c r="D656" s="74" t="str">
        <f>+IFERROR(IF(LEN(VLOOKUP(PAccionEnMunicipiosMarzo2022!$B656,PdeAccion_SeguimientoMarzo2022!$M$5:$S$1707,7,FALSE))=0,"",VLOOKUP(PAccionEnMunicipiosMarzo2022!$B656,PdeAccion_SeguimientoMarzo2022!$M$5:$S$1707,4,FALSE)),"")</f>
        <v/>
      </c>
      <c r="E656" s="76"/>
      <c r="F656" s="76"/>
      <c r="G656" s="76"/>
      <c r="H656" s="75" t="str">
        <f>+IF(ABS(SUMIF($B$4:$B$1002,B656,$F$4:$F$1002)-IF(ISERROR(VLOOKUP(B656,PdeAccion_SeguimientoMarzo2022!$M$5:$S$1703,7,FALSE)),0,VLOOKUP(B656,PdeAccion_SeguimientoMarzo2022!$M$5:$S$1703,7,FALSE)))=0,"",ABS(SUMIF($B$4:$B$1002,B656,$F$4:$F$1002)-IF(ISERROR(VLOOKUP(B656,PdeAccion_SeguimientoMarzo2022!$M$5:$S$1703,7,FALSE)),0,VLOOKUP(B656,PdeAccion_SeguimientoMarzo2022!$M$5:$S$1703,7,FALSE))))</f>
        <v/>
      </c>
      <c r="I656" s="74" t="str">
        <f t="shared" si="20"/>
        <v/>
      </c>
      <c r="J656" s="75" t="str">
        <f t="shared" si="21"/>
        <v/>
      </c>
    </row>
    <row r="657" spans="1:10" x14ac:dyDescent="0.25">
      <c r="A657" s="69"/>
      <c r="B657" s="68"/>
      <c r="C657" s="74" t="str">
        <f>+IFERROR(IF(LEN(VLOOKUP(PAccionEnMunicipiosMarzo2022!$B657,PdeAccion_SeguimientoMarzo2022!$M$5:$S$1707,7,FALSE))=0,"",VLOOKUP(PAccionEnMunicipiosMarzo2022!B657,PdeAccion_SeguimientoMarzo2022!$M$5:$S$1707,7,FALSE)),"")</f>
        <v/>
      </c>
      <c r="D657" s="74" t="str">
        <f>+IFERROR(IF(LEN(VLOOKUP(PAccionEnMunicipiosMarzo2022!$B657,PdeAccion_SeguimientoMarzo2022!$M$5:$S$1707,7,FALSE))=0,"",VLOOKUP(PAccionEnMunicipiosMarzo2022!$B657,PdeAccion_SeguimientoMarzo2022!$M$5:$S$1707,4,FALSE)),"")</f>
        <v/>
      </c>
      <c r="E657" s="76"/>
      <c r="F657" s="76"/>
      <c r="G657" s="76"/>
      <c r="H657" s="75" t="str">
        <f>+IF(ABS(SUMIF($B$4:$B$1002,B657,$F$4:$F$1002)-IF(ISERROR(VLOOKUP(B657,PdeAccion_SeguimientoMarzo2022!$M$5:$S$1703,7,FALSE)),0,VLOOKUP(B657,PdeAccion_SeguimientoMarzo2022!$M$5:$S$1703,7,FALSE)))=0,"",ABS(SUMIF($B$4:$B$1002,B657,$F$4:$F$1002)-IF(ISERROR(VLOOKUP(B657,PdeAccion_SeguimientoMarzo2022!$M$5:$S$1703,7,FALSE)),0,VLOOKUP(B657,PdeAccion_SeguimientoMarzo2022!$M$5:$S$1703,7,FALSE))))</f>
        <v/>
      </c>
      <c r="I657" s="74" t="str">
        <f t="shared" si="20"/>
        <v/>
      </c>
      <c r="J657" s="75" t="str">
        <f t="shared" si="21"/>
        <v/>
      </c>
    </row>
    <row r="658" spans="1:10" x14ac:dyDescent="0.25">
      <c r="A658" s="69"/>
      <c r="B658" s="68"/>
      <c r="C658" s="74" t="str">
        <f>+IFERROR(IF(LEN(VLOOKUP(PAccionEnMunicipiosMarzo2022!$B658,PdeAccion_SeguimientoMarzo2022!$M$5:$S$1707,7,FALSE))=0,"",VLOOKUP(PAccionEnMunicipiosMarzo2022!B658,PdeAccion_SeguimientoMarzo2022!$M$5:$S$1707,7,FALSE)),"")</f>
        <v/>
      </c>
      <c r="D658" s="74" t="str">
        <f>+IFERROR(IF(LEN(VLOOKUP(PAccionEnMunicipiosMarzo2022!$B658,PdeAccion_SeguimientoMarzo2022!$M$5:$S$1707,7,FALSE))=0,"",VLOOKUP(PAccionEnMunicipiosMarzo2022!$B658,PdeAccion_SeguimientoMarzo2022!$M$5:$S$1707,4,FALSE)),"")</f>
        <v/>
      </c>
      <c r="E658" s="76"/>
      <c r="F658" s="76"/>
      <c r="G658" s="76"/>
      <c r="H658" s="75" t="str">
        <f>+IF(ABS(SUMIF($B$4:$B$1002,B658,$F$4:$F$1002)-IF(ISERROR(VLOOKUP(B658,PdeAccion_SeguimientoMarzo2022!$M$5:$S$1703,7,FALSE)),0,VLOOKUP(B658,PdeAccion_SeguimientoMarzo2022!$M$5:$S$1703,7,FALSE)))=0,"",ABS(SUMIF($B$4:$B$1002,B658,$F$4:$F$1002)-IF(ISERROR(VLOOKUP(B658,PdeAccion_SeguimientoMarzo2022!$M$5:$S$1703,7,FALSE)),0,VLOOKUP(B658,PdeAccion_SeguimientoMarzo2022!$M$5:$S$1703,7,FALSE))))</f>
        <v/>
      </c>
      <c r="I658" s="74" t="str">
        <f t="shared" si="20"/>
        <v/>
      </c>
      <c r="J658" s="75" t="str">
        <f t="shared" si="21"/>
        <v/>
      </c>
    </row>
    <row r="659" spans="1:10" x14ac:dyDescent="0.25">
      <c r="A659" s="69"/>
      <c r="B659" s="68"/>
      <c r="C659" s="74" t="str">
        <f>+IFERROR(IF(LEN(VLOOKUP(PAccionEnMunicipiosMarzo2022!$B659,PdeAccion_SeguimientoMarzo2022!$M$5:$S$1707,7,FALSE))=0,"",VLOOKUP(PAccionEnMunicipiosMarzo2022!B659,PdeAccion_SeguimientoMarzo2022!$M$5:$S$1707,7,FALSE)),"")</f>
        <v/>
      </c>
      <c r="D659" s="74" t="str">
        <f>+IFERROR(IF(LEN(VLOOKUP(PAccionEnMunicipiosMarzo2022!$B659,PdeAccion_SeguimientoMarzo2022!$M$5:$S$1707,7,FALSE))=0,"",VLOOKUP(PAccionEnMunicipiosMarzo2022!$B659,PdeAccion_SeguimientoMarzo2022!$M$5:$S$1707,4,FALSE)),"")</f>
        <v/>
      </c>
      <c r="E659" s="76"/>
      <c r="F659" s="76"/>
      <c r="G659" s="76"/>
      <c r="H659" s="75" t="str">
        <f>+IF(ABS(SUMIF($B$4:$B$1002,B659,$F$4:$F$1002)-IF(ISERROR(VLOOKUP(B659,PdeAccion_SeguimientoMarzo2022!$M$5:$S$1703,7,FALSE)),0,VLOOKUP(B659,PdeAccion_SeguimientoMarzo2022!$M$5:$S$1703,7,FALSE)))=0,"",ABS(SUMIF($B$4:$B$1002,B659,$F$4:$F$1002)-IF(ISERROR(VLOOKUP(B659,PdeAccion_SeguimientoMarzo2022!$M$5:$S$1703,7,FALSE)),0,VLOOKUP(B659,PdeAccion_SeguimientoMarzo2022!$M$5:$S$1703,7,FALSE))))</f>
        <v/>
      </c>
      <c r="I659" s="74" t="str">
        <f t="shared" si="20"/>
        <v/>
      </c>
      <c r="J659" s="75" t="str">
        <f t="shared" si="21"/>
        <v/>
      </c>
    </row>
    <row r="660" spans="1:10" x14ac:dyDescent="0.25">
      <c r="A660" s="69"/>
      <c r="B660" s="68"/>
      <c r="C660" s="74" t="str">
        <f>+IFERROR(IF(LEN(VLOOKUP(PAccionEnMunicipiosMarzo2022!$B660,PdeAccion_SeguimientoMarzo2022!$M$5:$S$1707,7,FALSE))=0,"",VLOOKUP(PAccionEnMunicipiosMarzo2022!B660,PdeAccion_SeguimientoMarzo2022!$M$5:$S$1707,7,FALSE)),"")</f>
        <v/>
      </c>
      <c r="D660" s="74" t="str">
        <f>+IFERROR(IF(LEN(VLOOKUP(PAccionEnMunicipiosMarzo2022!$B660,PdeAccion_SeguimientoMarzo2022!$M$5:$S$1707,7,FALSE))=0,"",VLOOKUP(PAccionEnMunicipiosMarzo2022!$B660,PdeAccion_SeguimientoMarzo2022!$M$5:$S$1707,4,FALSE)),"")</f>
        <v/>
      </c>
      <c r="E660" s="76"/>
      <c r="F660" s="76"/>
      <c r="G660" s="76"/>
      <c r="H660" s="75" t="str">
        <f>+IF(ABS(SUMIF($B$4:$B$1002,B660,$F$4:$F$1002)-IF(ISERROR(VLOOKUP(B660,PdeAccion_SeguimientoMarzo2022!$M$5:$S$1703,7,FALSE)),0,VLOOKUP(B660,PdeAccion_SeguimientoMarzo2022!$M$5:$S$1703,7,FALSE)))=0,"",ABS(SUMIF($B$4:$B$1002,B660,$F$4:$F$1002)-IF(ISERROR(VLOOKUP(B660,PdeAccion_SeguimientoMarzo2022!$M$5:$S$1703,7,FALSE)),0,VLOOKUP(B660,PdeAccion_SeguimientoMarzo2022!$M$5:$S$1703,7,FALSE))))</f>
        <v/>
      </c>
      <c r="I660" s="74" t="str">
        <f t="shared" si="20"/>
        <v/>
      </c>
      <c r="J660" s="75" t="str">
        <f t="shared" si="21"/>
        <v/>
      </c>
    </row>
    <row r="661" spans="1:10" x14ac:dyDescent="0.25">
      <c r="A661" s="69"/>
      <c r="B661" s="68"/>
      <c r="C661" s="74" t="str">
        <f>+IFERROR(IF(LEN(VLOOKUP(PAccionEnMunicipiosMarzo2022!$B661,PdeAccion_SeguimientoMarzo2022!$M$5:$S$1707,7,FALSE))=0,"",VLOOKUP(PAccionEnMunicipiosMarzo2022!B661,PdeAccion_SeguimientoMarzo2022!$M$5:$S$1707,7,FALSE)),"")</f>
        <v/>
      </c>
      <c r="D661" s="74" t="str">
        <f>+IFERROR(IF(LEN(VLOOKUP(PAccionEnMunicipiosMarzo2022!$B661,PdeAccion_SeguimientoMarzo2022!$M$5:$S$1707,7,FALSE))=0,"",VLOOKUP(PAccionEnMunicipiosMarzo2022!$B661,PdeAccion_SeguimientoMarzo2022!$M$5:$S$1707,4,FALSE)),"")</f>
        <v/>
      </c>
      <c r="E661" s="76"/>
      <c r="F661" s="76"/>
      <c r="G661" s="76"/>
      <c r="H661" s="75" t="str">
        <f>+IF(ABS(SUMIF($B$4:$B$1002,B661,$F$4:$F$1002)-IF(ISERROR(VLOOKUP(B661,PdeAccion_SeguimientoMarzo2022!$M$5:$S$1703,7,FALSE)),0,VLOOKUP(B661,PdeAccion_SeguimientoMarzo2022!$M$5:$S$1703,7,FALSE)))=0,"",ABS(SUMIF($B$4:$B$1002,B661,$F$4:$F$1002)-IF(ISERROR(VLOOKUP(B661,PdeAccion_SeguimientoMarzo2022!$M$5:$S$1703,7,FALSE)),0,VLOOKUP(B661,PdeAccion_SeguimientoMarzo2022!$M$5:$S$1703,7,FALSE))))</f>
        <v/>
      </c>
      <c r="I661" s="74" t="str">
        <f t="shared" si="20"/>
        <v/>
      </c>
      <c r="J661" s="75" t="str">
        <f t="shared" si="21"/>
        <v/>
      </c>
    </row>
    <row r="662" spans="1:10" x14ac:dyDescent="0.25">
      <c r="A662" s="69"/>
      <c r="B662" s="68"/>
      <c r="C662" s="74" t="str">
        <f>+IFERROR(IF(LEN(VLOOKUP(PAccionEnMunicipiosMarzo2022!$B662,PdeAccion_SeguimientoMarzo2022!$M$5:$S$1707,7,FALSE))=0,"",VLOOKUP(PAccionEnMunicipiosMarzo2022!B662,PdeAccion_SeguimientoMarzo2022!$M$5:$S$1707,7,FALSE)),"")</f>
        <v/>
      </c>
      <c r="D662" s="74" t="str">
        <f>+IFERROR(IF(LEN(VLOOKUP(PAccionEnMunicipiosMarzo2022!$B662,PdeAccion_SeguimientoMarzo2022!$M$5:$S$1707,7,FALSE))=0,"",VLOOKUP(PAccionEnMunicipiosMarzo2022!$B662,PdeAccion_SeguimientoMarzo2022!$M$5:$S$1707,4,FALSE)),"")</f>
        <v/>
      </c>
      <c r="E662" s="76"/>
      <c r="F662" s="76"/>
      <c r="G662" s="76"/>
      <c r="H662" s="75" t="str">
        <f>+IF(ABS(SUMIF($B$4:$B$1002,B662,$F$4:$F$1002)-IF(ISERROR(VLOOKUP(B662,PdeAccion_SeguimientoMarzo2022!$M$5:$S$1703,7,FALSE)),0,VLOOKUP(B662,PdeAccion_SeguimientoMarzo2022!$M$5:$S$1703,7,FALSE)))=0,"",ABS(SUMIF($B$4:$B$1002,B662,$F$4:$F$1002)-IF(ISERROR(VLOOKUP(B662,PdeAccion_SeguimientoMarzo2022!$M$5:$S$1703,7,FALSE)),0,VLOOKUP(B662,PdeAccion_SeguimientoMarzo2022!$M$5:$S$1703,7,FALSE))))</f>
        <v/>
      </c>
      <c r="I662" s="74" t="str">
        <f t="shared" si="20"/>
        <v/>
      </c>
      <c r="J662" s="75" t="str">
        <f t="shared" si="21"/>
        <v/>
      </c>
    </row>
    <row r="663" spans="1:10" x14ac:dyDescent="0.25">
      <c r="A663" s="69"/>
      <c r="B663" s="68"/>
      <c r="C663" s="74" t="str">
        <f>+IFERROR(IF(LEN(VLOOKUP(PAccionEnMunicipiosMarzo2022!$B663,PdeAccion_SeguimientoMarzo2022!$M$5:$S$1707,7,FALSE))=0,"",VLOOKUP(PAccionEnMunicipiosMarzo2022!B663,PdeAccion_SeguimientoMarzo2022!$M$5:$S$1707,7,FALSE)),"")</f>
        <v/>
      </c>
      <c r="D663" s="74" t="str">
        <f>+IFERROR(IF(LEN(VLOOKUP(PAccionEnMunicipiosMarzo2022!$B663,PdeAccion_SeguimientoMarzo2022!$M$5:$S$1707,7,FALSE))=0,"",VLOOKUP(PAccionEnMunicipiosMarzo2022!$B663,PdeAccion_SeguimientoMarzo2022!$M$5:$S$1707,4,FALSE)),"")</f>
        <v/>
      </c>
      <c r="E663" s="76"/>
      <c r="F663" s="76"/>
      <c r="G663" s="76"/>
      <c r="H663" s="75" t="str">
        <f>+IF(ABS(SUMIF($B$4:$B$1002,B663,$F$4:$F$1002)-IF(ISERROR(VLOOKUP(B663,PdeAccion_SeguimientoMarzo2022!$M$5:$S$1703,7,FALSE)),0,VLOOKUP(B663,PdeAccion_SeguimientoMarzo2022!$M$5:$S$1703,7,FALSE)))=0,"",ABS(SUMIF($B$4:$B$1002,B663,$F$4:$F$1002)-IF(ISERROR(VLOOKUP(B663,PdeAccion_SeguimientoMarzo2022!$M$5:$S$1703,7,FALSE)),0,VLOOKUP(B663,PdeAccion_SeguimientoMarzo2022!$M$5:$S$1703,7,FALSE))))</f>
        <v/>
      </c>
      <c r="I663" s="74" t="str">
        <f t="shared" si="20"/>
        <v/>
      </c>
      <c r="J663" s="75" t="str">
        <f t="shared" si="21"/>
        <v/>
      </c>
    </row>
    <row r="664" spans="1:10" x14ac:dyDescent="0.25">
      <c r="A664" s="69"/>
      <c r="B664" s="68"/>
      <c r="C664" s="74" t="str">
        <f>+IFERROR(IF(LEN(VLOOKUP(PAccionEnMunicipiosMarzo2022!$B664,PdeAccion_SeguimientoMarzo2022!$M$5:$S$1707,7,FALSE))=0,"",VLOOKUP(PAccionEnMunicipiosMarzo2022!B664,PdeAccion_SeguimientoMarzo2022!$M$5:$S$1707,7,FALSE)),"")</f>
        <v/>
      </c>
      <c r="D664" s="74" t="str">
        <f>+IFERROR(IF(LEN(VLOOKUP(PAccionEnMunicipiosMarzo2022!$B664,PdeAccion_SeguimientoMarzo2022!$M$5:$S$1707,7,FALSE))=0,"",VLOOKUP(PAccionEnMunicipiosMarzo2022!$B664,PdeAccion_SeguimientoMarzo2022!$M$5:$S$1707,4,FALSE)),"")</f>
        <v/>
      </c>
      <c r="E664" s="76"/>
      <c r="F664" s="76"/>
      <c r="G664" s="76"/>
      <c r="H664" s="75" t="str">
        <f>+IF(ABS(SUMIF($B$4:$B$1002,B664,$F$4:$F$1002)-IF(ISERROR(VLOOKUP(B664,PdeAccion_SeguimientoMarzo2022!$M$5:$S$1703,7,FALSE)),0,VLOOKUP(B664,PdeAccion_SeguimientoMarzo2022!$M$5:$S$1703,7,FALSE)))=0,"",ABS(SUMIF($B$4:$B$1002,B664,$F$4:$F$1002)-IF(ISERROR(VLOOKUP(B664,PdeAccion_SeguimientoMarzo2022!$M$5:$S$1703,7,FALSE)),0,VLOOKUP(B664,PdeAccion_SeguimientoMarzo2022!$M$5:$S$1703,7,FALSE))))</f>
        <v/>
      </c>
      <c r="I664" s="74" t="str">
        <f t="shared" si="20"/>
        <v/>
      </c>
      <c r="J664" s="75" t="str">
        <f t="shared" si="21"/>
        <v/>
      </c>
    </row>
    <row r="665" spans="1:10" x14ac:dyDescent="0.25">
      <c r="A665" s="69"/>
      <c r="B665" s="68"/>
      <c r="C665" s="74" t="str">
        <f>+IFERROR(IF(LEN(VLOOKUP(PAccionEnMunicipiosMarzo2022!$B665,PdeAccion_SeguimientoMarzo2022!$M$5:$S$1707,7,FALSE))=0,"",VLOOKUP(PAccionEnMunicipiosMarzo2022!B665,PdeAccion_SeguimientoMarzo2022!$M$5:$S$1707,7,FALSE)),"")</f>
        <v/>
      </c>
      <c r="D665" s="74" t="str">
        <f>+IFERROR(IF(LEN(VLOOKUP(PAccionEnMunicipiosMarzo2022!$B665,PdeAccion_SeguimientoMarzo2022!$M$5:$S$1707,7,FALSE))=0,"",VLOOKUP(PAccionEnMunicipiosMarzo2022!$B665,PdeAccion_SeguimientoMarzo2022!$M$5:$S$1707,4,FALSE)),"")</f>
        <v/>
      </c>
      <c r="E665" s="76"/>
      <c r="F665" s="76"/>
      <c r="G665" s="76"/>
      <c r="H665" s="75" t="str">
        <f>+IF(ABS(SUMIF($B$4:$B$1002,B665,$F$4:$F$1002)-IF(ISERROR(VLOOKUP(B665,PdeAccion_SeguimientoMarzo2022!$M$5:$S$1703,7,FALSE)),0,VLOOKUP(B665,PdeAccion_SeguimientoMarzo2022!$M$5:$S$1703,7,FALSE)))=0,"",ABS(SUMIF($B$4:$B$1002,B665,$F$4:$F$1002)-IF(ISERROR(VLOOKUP(B665,PdeAccion_SeguimientoMarzo2022!$M$5:$S$1703,7,FALSE)),0,VLOOKUP(B665,PdeAccion_SeguimientoMarzo2022!$M$5:$S$1703,7,FALSE))))</f>
        <v/>
      </c>
      <c r="I665" s="74" t="str">
        <f t="shared" si="20"/>
        <v/>
      </c>
      <c r="J665" s="75" t="str">
        <f t="shared" si="21"/>
        <v/>
      </c>
    </row>
    <row r="666" spans="1:10" x14ac:dyDescent="0.25">
      <c r="A666" s="69"/>
      <c r="B666" s="68"/>
      <c r="C666" s="74" t="str">
        <f>+IFERROR(IF(LEN(VLOOKUP(PAccionEnMunicipiosMarzo2022!$B666,PdeAccion_SeguimientoMarzo2022!$M$5:$S$1707,7,FALSE))=0,"",VLOOKUP(PAccionEnMunicipiosMarzo2022!B666,PdeAccion_SeguimientoMarzo2022!$M$5:$S$1707,7,FALSE)),"")</f>
        <v/>
      </c>
      <c r="D666" s="74" t="str">
        <f>+IFERROR(IF(LEN(VLOOKUP(PAccionEnMunicipiosMarzo2022!$B666,PdeAccion_SeguimientoMarzo2022!$M$5:$S$1707,7,FALSE))=0,"",VLOOKUP(PAccionEnMunicipiosMarzo2022!$B666,PdeAccion_SeguimientoMarzo2022!$M$5:$S$1707,4,FALSE)),"")</f>
        <v/>
      </c>
      <c r="E666" s="76"/>
      <c r="F666" s="76"/>
      <c r="G666" s="76"/>
      <c r="H666" s="75" t="str">
        <f>+IF(ABS(SUMIF($B$4:$B$1002,B666,$F$4:$F$1002)-IF(ISERROR(VLOOKUP(B666,PdeAccion_SeguimientoMarzo2022!$M$5:$S$1703,7,FALSE)),0,VLOOKUP(B666,PdeAccion_SeguimientoMarzo2022!$M$5:$S$1703,7,FALSE)))=0,"",ABS(SUMIF($B$4:$B$1002,B666,$F$4:$F$1002)-IF(ISERROR(VLOOKUP(B666,PdeAccion_SeguimientoMarzo2022!$M$5:$S$1703,7,FALSE)),0,VLOOKUP(B666,PdeAccion_SeguimientoMarzo2022!$M$5:$S$1703,7,FALSE))))</f>
        <v/>
      </c>
      <c r="I666" s="74" t="str">
        <f t="shared" si="20"/>
        <v/>
      </c>
      <c r="J666" s="75" t="str">
        <f t="shared" si="21"/>
        <v/>
      </c>
    </row>
    <row r="667" spans="1:10" x14ac:dyDescent="0.25">
      <c r="A667" s="69"/>
      <c r="B667" s="68"/>
      <c r="C667" s="74" t="str">
        <f>+IFERROR(IF(LEN(VLOOKUP(PAccionEnMunicipiosMarzo2022!$B667,PdeAccion_SeguimientoMarzo2022!$M$5:$S$1707,7,FALSE))=0,"",VLOOKUP(PAccionEnMunicipiosMarzo2022!B667,PdeAccion_SeguimientoMarzo2022!$M$5:$S$1707,7,FALSE)),"")</f>
        <v/>
      </c>
      <c r="D667" s="74" t="str">
        <f>+IFERROR(IF(LEN(VLOOKUP(PAccionEnMunicipiosMarzo2022!$B667,PdeAccion_SeguimientoMarzo2022!$M$5:$S$1707,7,FALSE))=0,"",VLOOKUP(PAccionEnMunicipiosMarzo2022!$B667,PdeAccion_SeguimientoMarzo2022!$M$5:$S$1707,4,FALSE)),"")</f>
        <v/>
      </c>
      <c r="E667" s="76"/>
      <c r="F667" s="76"/>
      <c r="G667" s="76"/>
      <c r="H667" s="75" t="str">
        <f>+IF(ABS(SUMIF($B$4:$B$1002,B667,$F$4:$F$1002)-IF(ISERROR(VLOOKUP(B667,PdeAccion_SeguimientoMarzo2022!$M$5:$S$1703,7,FALSE)),0,VLOOKUP(B667,PdeAccion_SeguimientoMarzo2022!$M$5:$S$1703,7,FALSE)))=0,"",ABS(SUMIF($B$4:$B$1002,B667,$F$4:$F$1002)-IF(ISERROR(VLOOKUP(B667,PdeAccion_SeguimientoMarzo2022!$M$5:$S$1703,7,FALSE)),0,VLOOKUP(B667,PdeAccion_SeguimientoMarzo2022!$M$5:$S$1703,7,FALSE))))</f>
        <v/>
      </c>
      <c r="I667" s="74" t="str">
        <f t="shared" si="20"/>
        <v/>
      </c>
      <c r="J667" s="75" t="str">
        <f t="shared" si="21"/>
        <v/>
      </c>
    </row>
    <row r="668" spans="1:10" x14ac:dyDescent="0.25">
      <c r="A668" s="69"/>
      <c r="B668" s="68"/>
      <c r="C668" s="74" t="str">
        <f>+IFERROR(IF(LEN(VLOOKUP(PAccionEnMunicipiosMarzo2022!$B668,PdeAccion_SeguimientoMarzo2022!$M$5:$S$1707,7,FALSE))=0,"",VLOOKUP(PAccionEnMunicipiosMarzo2022!B668,PdeAccion_SeguimientoMarzo2022!$M$5:$S$1707,7,FALSE)),"")</f>
        <v/>
      </c>
      <c r="D668" s="74" t="str">
        <f>+IFERROR(IF(LEN(VLOOKUP(PAccionEnMunicipiosMarzo2022!$B668,PdeAccion_SeguimientoMarzo2022!$M$5:$S$1707,7,FALSE))=0,"",VLOOKUP(PAccionEnMunicipiosMarzo2022!$B668,PdeAccion_SeguimientoMarzo2022!$M$5:$S$1707,4,FALSE)),"")</f>
        <v/>
      </c>
      <c r="E668" s="76"/>
      <c r="F668" s="76"/>
      <c r="G668" s="76"/>
      <c r="H668" s="75" t="str">
        <f>+IF(ABS(SUMIF($B$4:$B$1002,B668,$F$4:$F$1002)-IF(ISERROR(VLOOKUP(B668,PdeAccion_SeguimientoMarzo2022!$M$5:$S$1703,7,FALSE)),0,VLOOKUP(B668,PdeAccion_SeguimientoMarzo2022!$M$5:$S$1703,7,FALSE)))=0,"",ABS(SUMIF($B$4:$B$1002,B668,$F$4:$F$1002)-IF(ISERROR(VLOOKUP(B668,PdeAccion_SeguimientoMarzo2022!$M$5:$S$1703,7,FALSE)),0,VLOOKUP(B668,PdeAccion_SeguimientoMarzo2022!$M$5:$S$1703,7,FALSE))))</f>
        <v/>
      </c>
      <c r="I668" s="74" t="str">
        <f t="shared" si="20"/>
        <v/>
      </c>
      <c r="J668" s="75" t="str">
        <f t="shared" si="21"/>
        <v/>
      </c>
    </row>
    <row r="669" spans="1:10" x14ac:dyDescent="0.25">
      <c r="A669" s="69"/>
      <c r="B669" s="68"/>
      <c r="C669" s="74" t="str">
        <f>+IFERROR(IF(LEN(VLOOKUP(PAccionEnMunicipiosMarzo2022!$B669,PdeAccion_SeguimientoMarzo2022!$M$5:$S$1707,7,FALSE))=0,"",VLOOKUP(PAccionEnMunicipiosMarzo2022!B669,PdeAccion_SeguimientoMarzo2022!$M$5:$S$1707,7,FALSE)),"")</f>
        <v/>
      </c>
      <c r="D669" s="74" t="str">
        <f>+IFERROR(IF(LEN(VLOOKUP(PAccionEnMunicipiosMarzo2022!$B669,PdeAccion_SeguimientoMarzo2022!$M$5:$S$1707,7,FALSE))=0,"",VLOOKUP(PAccionEnMunicipiosMarzo2022!$B669,PdeAccion_SeguimientoMarzo2022!$M$5:$S$1707,4,FALSE)),"")</f>
        <v/>
      </c>
      <c r="E669" s="76"/>
      <c r="F669" s="76"/>
      <c r="G669" s="76"/>
      <c r="H669" s="75" t="str">
        <f>+IF(ABS(SUMIF($B$4:$B$1002,B669,$F$4:$F$1002)-IF(ISERROR(VLOOKUP(B669,PdeAccion_SeguimientoMarzo2022!$M$5:$S$1703,7,FALSE)),0,VLOOKUP(B669,PdeAccion_SeguimientoMarzo2022!$M$5:$S$1703,7,FALSE)))=0,"",ABS(SUMIF($B$4:$B$1002,B669,$F$4:$F$1002)-IF(ISERROR(VLOOKUP(B669,PdeAccion_SeguimientoMarzo2022!$M$5:$S$1703,7,FALSE)),0,VLOOKUP(B669,PdeAccion_SeguimientoMarzo2022!$M$5:$S$1703,7,FALSE))))</f>
        <v/>
      </c>
      <c r="I669" s="74" t="str">
        <f t="shared" si="20"/>
        <v/>
      </c>
      <c r="J669" s="75" t="str">
        <f t="shared" si="21"/>
        <v/>
      </c>
    </row>
    <row r="670" spans="1:10" x14ac:dyDescent="0.25">
      <c r="A670" s="69"/>
      <c r="B670" s="68"/>
      <c r="C670" s="74" t="str">
        <f>+IFERROR(IF(LEN(VLOOKUP(PAccionEnMunicipiosMarzo2022!$B670,PdeAccion_SeguimientoMarzo2022!$M$5:$S$1707,7,FALSE))=0,"",VLOOKUP(PAccionEnMunicipiosMarzo2022!B670,PdeAccion_SeguimientoMarzo2022!$M$5:$S$1707,7,FALSE)),"")</f>
        <v/>
      </c>
      <c r="D670" s="74" t="str">
        <f>+IFERROR(IF(LEN(VLOOKUP(PAccionEnMunicipiosMarzo2022!$B670,PdeAccion_SeguimientoMarzo2022!$M$5:$S$1707,7,FALSE))=0,"",VLOOKUP(PAccionEnMunicipiosMarzo2022!$B670,PdeAccion_SeguimientoMarzo2022!$M$5:$S$1707,4,FALSE)),"")</f>
        <v/>
      </c>
      <c r="E670" s="76"/>
      <c r="F670" s="76"/>
      <c r="G670" s="76"/>
      <c r="H670" s="75" t="str">
        <f>+IF(ABS(SUMIF($B$4:$B$1002,B670,$F$4:$F$1002)-IF(ISERROR(VLOOKUP(B670,PdeAccion_SeguimientoMarzo2022!$M$5:$S$1703,7,FALSE)),0,VLOOKUP(B670,PdeAccion_SeguimientoMarzo2022!$M$5:$S$1703,7,FALSE)))=0,"",ABS(SUMIF($B$4:$B$1002,B670,$F$4:$F$1002)-IF(ISERROR(VLOOKUP(B670,PdeAccion_SeguimientoMarzo2022!$M$5:$S$1703,7,FALSE)),0,VLOOKUP(B670,PdeAccion_SeguimientoMarzo2022!$M$5:$S$1703,7,FALSE))))</f>
        <v/>
      </c>
      <c r="I670" s="74" t="str">
        <f t="shared" si="20"/>
        <v/>
      </c>
      <c r="J670" s="75" t="str">
        <f t="shared" si="21"/>
        <v/>
      </c>
    </row>
    <row r="671" spans="1:10" x14ac:dyDescent="0.25">
      <c r="A671" s="69"/>
      <c r="B671" s="68"/>
      <c r="C671" s="74" t="str">
        <f>+IFERROR(IF(LEN(VLOOKUP(PAccionEnMunicipiosMarzo2022!$B671,PdeAccion_SeguimientoMarzo2022!$M$5:$S$1707,7,FALSE))=0,"",VLOOKUP(PAccionEnMunicipiosMarzo2022!B671,PdeAccion_SeguimientoMarzo2022!$M$5:$S$1707,7,FALSE)),"")</f>
        <v/>
      </c>
      <c r="D671" s="74" t="str">
        <f>+IFERROR(IF(LEN(VLOOKUP(PAccionEnMunicipiosMarzo2022!$B671,PdeAccion_SeguimientoMarzo2022!$M$5:$S$1707,7,FALSE))=0,"",VLOOKUP(PAccionEnMunicipiosMarzo2022!$B671,PdeAccion_SeguimientoMarzo2022!$M$5:$S$1707,4,FALSE)),"")</f>
        <v/>
      </c>
      <c r="E671" s="76"/>
      <c r="F671" s="76"/>
      <c r="G671" s="76"/>
      <c r="H671" s="75" t="str">
        <f>+IF(ABS(SUMIF($B$4:$B$1002,B671,$F$4:$F$1002)-IF(ISERROR(VLOOKUP(B671,PdeAccion_SeguimientoMarzo2022!$M$5:$S$1703,7,FALSE)),0,VLOOKUP(B671,PdeAccion_SeguimientoMarzo2022!$M$5:$S$1703,7,FALSE)))=0,"",ABS(SUMIF($B$4:$B$1002,B671,$F$4:$F$1002)-IF(ISERROR(VLOOKUP(B671,PdeAccion_SeguimientoMarzo2022!$M$5:$S$1703,7,FALSE)),0,VLOOKUP(B671,PdeAccion_SeguimientoMarzo2022!$M$5:$S$1703,7,FALSE))))</f>
        <v/>
      </c>
      <c r="I671" s="74" t="str">
        <f t="shared" si="20"/>
        <v/>
      </c>
      <c r="J671" s="75" t="str">
        <f t="shared" si="21"/>
        <v/>
      </c>
    </row>
    <row r="672" spans="1:10" x14ac:dyDescent="0.25">
      <c r="A672" s="69"/>
      <c r="B672" s="68"/>
      <c r="C672" s="74" t="str">
        <f>+IFERROR(IF(LEN(VLOOKUP(PAccionEnMunicipiosMarzo2022!$B672,PdeAccion_SeguimientoMarzo2022!$M$5:$S$1707,7,FALSE))=0,"",VLOOKUP(PAccionEnMunicipiosMarzo2022!B672,PdeAccion_SeguimientoMarzo2022!$M$5:$S$1707,7,FALSE)),"")</f>
        <v/>
      </c>
      <c r="D672" s="74" t="str">
        <f>+IFERROR(IF(LEN(VLOOKUP(PAccionEnMunicipiosMarzo2022!$B672,PdeAccion_SeguimientoMarzo2022!$M$5:$S$1707,7,FALSE))=0,"",VLOOKUP(PAccionEnMunicipiosMarzo2022!$B672,PdeAccion_SeguimientoMarzo2022!$M$5:$S$1707,4,FALSE)),"")</f>
        <v/>
      </c>
      <c r="E672" s="76"/>
      <c r="F672" s="76"/>
      <c r="G672" s="76"/>
      <c r="H672" s="75" t="str">
        <f>+IF(ABS(SUMIF($B$4:$B$1002,B672,$F$4:$F$1002)-IF(ISERROR(VLOOKUP(B672,PdeAccion_SeguimientoMarzo2022!$M$5:$S$1703,7,FALSE)),0,VLOOKUP(B672,PdeAccion_SeguimientoMarzo2022!$M$5:$S$1703,7,FALSE)))=0,"",ABS(SUMIF($B$4:$B$1002,B672,$F$4:$F$1002)-IF(ISERROR(VLOOKUP(B672,PdeAccion_SeguimientoMarzo2022!$M$5:$S$1703,7,FALSE)),0,VLOOKUP(B672,PdeAccion_SeguimientoMarzo2022!$M$5:$S$1703,7,FALSE))))</f>
        <v/>
      </c>
      <c r="I672" s="74" t="str">
        <f t="shared" si="20"/>
        <v/>
      </c>
      <c r="J672" s="75" t="str">
        <f t="shared" si="21"/>
        <v/>
      </c>
    </row>
    <row r="673" spans="1:10" x14ac:dyDescent="0.25">
      <c r="A673" s="69"/>
      <c r="B673" s="68"/>
      <c r="C673" s="74" t="str">
        <f>+IFERROR(IF(LEN(VLOOKUP(PAccionEnMunicipiosMarzo2022!$B673,PdeAccion_SeguimientoMarzo2022!$M$5:$S$1707,7,FALSE))=0,"",VLOOKUP(PAccionEnMunicipiosMarzo2022!B673,PdeAccion_SeguimientoMarzo2022!$M$5:$S$1707,7,FALSE)),"")</f>
        <v/>
      </c>
      <c r="D673" s="74" t="str">
        <f>+IFERROR(IF(LEN(VLOOKUP(PAccionEnMunicipiosMarzo2022!$B673,PdeAccion_SeguimientoMarzo2022!$M$5:$S$1707,7,FALSE))=0,"",VLOOKUP(PAccionEnMunicipiosMarzo2022!$B673,PdeAccion_SeguimientoMarzo2022!$M$5:$S$1707,4,FALSE)),"")</f>
        <v/>
      </c>
      <c r="E673" s="76"/>
      <c r="F673" s="76"/>
      <c r="G673" s="76"/>
      <c r="H673" s="75" t="str">
        <f>+IF(ABS(SUMIF($B$4:$B$1002,B673,$F$4:$F$1002)-IF(ISERROR(VLOOKUP(B673,PdeAccion_SeguimientoMarzo2022!$M$5:$S$1703,7,FALSE)),0,VLOOKUP(B673,PdeAccion_SeguimientoMarzo2022!$M$5:$S$1703,7,FALSE)))=0,"",ABS(SUMIF($B$4:$B$1002,B673,$F$4:$F$1002)-IF(ISERROR(VLOOKUP(B673,PdeAccion_SeguimientoMarzo2022!$M$5:$S$1703,7,FALSE)),0,VLOOKUP(B673,PdeAccion_SeguimientoMarzo2022!$M$5:$S$1703,7,FALSE))))</f>
        <v/>
      </c>
      <c r="I673" s="74" t="str">
        <f t="shared" si="20"/>
        <v/>
      </c>
      <c r="J673" s="75" t="str">
        <f t="shared" si="21"/>
        <v/>
      </c>
    </row>
    <row r="674" spans="1:10" x14ac:dyDescent="0.25">
      <c r="A674" s="69"/>
      <c r="B674" s="68"/>
      <c r="C674" s="74" t="str">
        <f>+IFERROR(IF(LEN(VLOOKUP(PAccionEnMunicipiosMarzo2022!$B674,PdeAccion_SeguimientoMarzo2022!$M$5:$S$1707,7,FALSE))=0,"",VLOOKUP(PAccionEnMunicipiosMarzo2022!B674,PdeAccion_SeguimientoMarzo2022!$M$5:$S$1707,7,FALSE)),"")</f>
        <v/>
      </c>
      <c r="D674" s="74" t="str">
        <f>+IFERROR(IF(LEN(VLOOKUP(PAccionEnMunicipiosMarzo2022!$B674,PdeAccion_SeguimientoMarzo2022!$M$5:$S$1707,7,FALSE))=0,"",VLOOKUP(PAccionEnMunicipiosMarzo2022!$B674,PdeAccion_SeguimientoMarzo2022!$M$5:$S$1707,4,FALSE)),"")</f>
        <v/>
      </c>
      <c r="E674" s="76"/>
      <c r="F674" s="76"/>
      <c r="G674" s="76"/>
      <c r="H674" s="75" t="str">
        <f>+IF(ABS(SUMIF($B$4:$B$1002,B674,$F$4:$F$1002)-IF(ISERROR(VLOOKUP(B674,PdeAccion_SeguimientoMarzo2022!$M$5:$S$1703,7,FALSE)),0,VLOOKUP(B674,PdeAccion_SeguimientoMarzo2022!$M$5:$S$1703,7,FALSE)))=0,"",ABS(SUMIF($B$4:$B$1002,B674,$F$4:$F$1002)-IF(ISERROR(VLOOKUP(B674,PdeAccion_SeguimientoMarzo2022!$M$5:$S$1703,7,FALSE)),0,VLOOKUP(B674,PdeAccion_SeguimientoMarzo2022!$M$5:$S$1703,7,FALSE))))</f>
        <v/>
      </c>
      <c r="I674" s="74" t="str">
        <f t="shared" si="20"/>
        <v/>
      </c>
      <c r="J674" s="75" t="str">
        <f t="shared" si="21"/>
        <v/>
      </c>
    </row>
    <row r="675" spans="1:10" x14ac:dyDescent="0.25">
      <c r="A675" s="69"/>
      <c r="B675" s="68"/>
      <c r="C675" s="74" t="str">
        <f>+IFERROR(IF(LEN(VLOOKUP(PAccionEnMunicipiosMarzo2022!$B675,PdeAccion_SeguimientoMarzo2022!$M$5:$S$1707,7,FALSE))=0,"",VLOOKUP(PAccionEnMunicipiosMarzo2022!B675,PdeAccion_SeguimientoMarzo2022!$M$5:$S$1707,7,FALSE)),"")</f>
        <v/>
      </c>
      <c r="D675" s="74" t="str">
        <f>+IFERROR(IF(LEN(VLOOKUP(PAccionEnMunicipiosMarzo2022!$B675,PdeAccion_SeguimientoMarzo2022!$M$5:$S$1707,7,FALSE))=0,"",VLOOKUP(PAccionEnMunicipiosMarzo2022!$B675,PdeAccion_SeguimientoMarzo2022!$M$5:$S$1707,4,FALSE)),"")</f>
        <v/>
      </c>
      <c r="E675" s="76"/>
      <c r="F675" s="76"/>
      <c r="G675" s="76"/>
      <c r="H675" s="75" t="str">
        <f>+IF(ABS(SUMIF($B$4:$B$1002,B675,$F$4:$F$1002)-IF(ISERROR(VLOOKUP(B675,PdeAccion_SeguimientoMarzo2022!$M$5:$S$1703,7,FALSE)),0,VLOOKUP(B675,PdeAccion_SeguimientoMarzo2022!$M$5:$S$1703,7,FALSE)))=0,"",ABS(SUMIF($B$4:$B$1002,B675,$F$4:$F$1002)-IF(ISERROR(VLOOKUP(B675,PdeAccion_SeguimientoMarzo2022!$M$5:$S$1703,7,FALSE)),0,VLOOKUP(B675,PdeAccion_SeguimientoMarzo2022!$M$5:$S$1703,7,FALSE))))</f>
        <v/>
      </c>
      <c r="I675" s="74" t="str">
        <f t="shared" si="20"/>
        <v/>
      </c>
      <c r="J675" s="75" t="str">
        <f t="shared" si="21"/>
        <v/>
      </c>
    </row>
    <row r="676" spans="1:10" x14ac:dyDescent="0.25">
      <c r="A676" s="69"/>
      <c r="B676" s="68"/>
      <c r="C676" s="74" t="str">
        <f>+IFERROR(IF(LEN(VLOOKUP(PAccionEnMunicipiosMarzo2022!$B676,PdeAccion_SeguimientoMarzo2022!$M$5:$S$1707,7,FALSE))=0,"",VLOOKUP(PAccionEnMunicipiosMarzo2022!B676,PdeAccion_SeguimientoMarzo2022!$M$5:$S$1707,7,FALSE)),"")</f>
        <v/>
      </c>
      <c r="D676" s="74" t="str">
        <f>+IFERROR(IF(LEN(VLOOKUP(PAccionEnMunicipiosMarzo2022!$B676,PdeAccion_SeguimientoMarzo2022!$M$5:$S$1707,7,FALSE))=0,"",VLOOKUP(PAccionEnMunicipiosMarzo2022!$B676,PdeAccion_SeguimientoMarzo2022!$M$5:$S$1707,4,FALSE)),"")</f>
        <v/>
      </c>
      <c r="E676" s="76"/>
      <c r="F676" s="76"/>
      <c r="G676" s="76"/>
      <c r="H676" s="75" t="str">
        <f>+IF(ABS(SUMIF($B$4:$B$1002,B676,$F$4:$F$1002)-IF(ISERROR(VLOOKUP(B676,PdeAccion_SeguimientoMarzo2022!$M$5:$S$1703,7,FALSE)),0,VLOOKUP(B676,PdeAccion_SeguimientoMarzo2022!$M$5:$S$1703,7,FALSE)))=0,"",ABS(SUMIF($B$4:$B$1002,B676,$F$4:$F$1002)-IF(ISERROR(VLOOKUP(B676,PdeAccion_SeguimientoMarzo2022!$M$5:$S$1703,7,FALSE)),0,VLOOKUP(B676,PdeAccion_SeguimientoMarzo2022!$M$5:$S$1703,7,FALSE))))</f>
        <v/>
      </c>
      <c r="I676" s="74" t="str">
        <f t="shared" si="20"/>
        <v/>
      </c>
      <c r="J676" s="75" t="str">
        <f t="shared" si="21"/>
        <v/>
      </c>
    </row>
    <row r="677" spans="1:10" x14ac:dyDescent="0.25">
      <c r="A677" s="69"/>
      <c r="B677" s="68"/>
      <c r="C677" s="74" t="str">
        <f>+IFERROR(IF(LEN(VLOOKUP(PAccionEnMunicipiosMarzo2022!$B677,PdeAccion_SeguimientoMarzo2022!$M$5:$S$1707,7,FALSE))=0,"",VLOOKUP(PAccionEnMunicipiosMarzo2022!B677,PdeAccion_SeguimientoMarzo2022!$M$5:$S$1707,7,FALSE)),"")</f>
        <v/>
      </c>
      <c r="D677" s="74" t="str">
        <f>+IFERROR(IF(LEN(VLOOKUP(PAccionEnMunicipiosMarzo2022!$B677,PdeAccion_SeguimientoMarzo2022!$M$5:$S$1707,7,FALSE))=0,"",VLOOKUP(PAccionEnMunicipiosMarzo2022!$B677,PdeAccion_SeguimientoMarzo2022!$M$5:$S$1707,4,FALSE)),"")</f>
        <v/>
      </c>
      <c r="E677" s="76"/>
      <c r="F677" s="76"/>
      <c r="G677" s="76"/>
      <c r="H677" s="75" t="str">
        <f>+IF(ABS(SUMIF($B$4:$B$1002,B677,$F$4:$F$1002)-IF(ISERROR(VLOOKUP(B677,PdeAccion_SeguimientoMarzo2022!$M$5:$S$1703,7,FALSE)),0,VLOOKUP(B677,PdeAccion_SeguimientoMarzo2022!$M$5:$S$1703,7,FALSE)))=0,"",ABS(SUMIF($B$4:$B$1002,B677,$F$4:$F$1002)-IF(ISERROR(VLOOKUP(B677,PdeAccion_SeguimientoMarzo2022!$M$5:$S$1703,7,FALSE)),0,VLOOKUP(B677,PdeAccion_SeguimientoMarzo2022!$M$5:$S$1703,7,FALSE))))</f>
        <v/>
      </c>
      <c r="I677" s="74" t="str">
        <f t="shared" si="20"/>
        <v/>
      </c>
      <c r="J677" s="75" t="str">
        <f t="shared" si="21"/>
        <v/>
      </c>
    </row>
    <row r="678" spans="1:10" x14ac:dyDescent="0.25">
      <c r="A678" s="69"/>
      <c r="B678" s="68"/>
      <c r="C678" s="74" t="str">
        <f>+IFERROR(IF(LEN(VLOOKUP(PAccionEnMunicipiosMarzo2022!$B678,PdeAccion_SeguimientoMarzo2022!$M$5:$S$1707,7,FALSE))=0,"",VLOOKUP(PAccionEnMunicipiosMarzo2022!B678,PdeAccion_SeguimientoMarzo2022!$M$5:$S$1707,7,FALSE)),"")</f>
        <v/>
      </c>
      <c r="D678" s="74" t="str">
        <f>+IFERROR(IF(LEN(VLOOKUP(PAccionEnMunicipiosMarzo2022!$B678,PdeAccion_SeguimientoMarzo2022!$M$5:$S$1707,7,FALSE))=0,"",VLOOKUP(PAccionEnMunicipiosMarzo2022!$B678,PdeAccion_SeguimientoMarzo2022!$M$5:$S$1707,4,FALSE)),"")</f>
        <v/>
      </c>
      <c r="E678" s="76"/>
      <c r="F678" s="76"/>
      <c r="G678" s="76"/>
      <c r="H678" s="75" t="str">
        <f>+IF(ABS(SUMIF($B$4:$B$1002,B678,$F$4:$F$1002)-IF(ISERROR(VLOOKUP(B678,PdeAccion_SeguimientoMarzo2022!$M$5:$S$1703,7,FALSE)),0,VLOOKUP(B678,PdeAccion_SeguimientoMarzo2022!$M$5:$S$1703,7,FALSE)))=0,"",ABS(SUMIF($B$4:$B$1002,B678,$F$4:$F$1002)-IF(ISERROR(VLOOKUP(B678,PdeAccion_SeguimientoMarzo2022!$M$5:$S$1703,7,FALSE)),0,VLOOKUP(B678,PdeAccion_SeguimientoMarzo2022!$M$5:$S$1703,7,FALSE))))</f>
        <v/>
      </c>
      <c r="I678" s="74" t="str">
        <f t="shared" si="20"/>
        <v/>
      </c>
      <c r="J678" s="75" t="str">
        <f t="shared" si="21"/>
        <v/>
      </c>
    </row>
    <row r="679" spans="1:10" x14ac:dyDescent="0.25">
      <c r="A679" s="69"/>
      <c r="B679" s="68"/>
      <c r="C679" s="74" t="str">
        <f>+IFERROR(IF(LEN(VLOOKUP(PAccionEnMunicipiosMarzo2022!$B679,PdeAccion_SeguimientoMarzo2022!$M$5:$S$1707,7,FALSE))=0,"",VLOOKUP(PAccionEnMunicipiosMarzo2022!B679,PdeAccion_SeguimientoMarzo2022!$M$5:$S$1707,7,FALSE)),"")</f>
        <v/>
      </c>
      <c r="D679" s="74" t="str">
        <f>+IFERROR(IF(LEN(VLOOKUP(PAccionEnMunicipiosMarzo2022!$B679,PdeAccion_SeguimientoMarzo2022!$M$5:$S$1707,7,FALSE))=0,"",VLOOKUP(PAccionEnMunicipiosMarzo2022!$B679,PdeAccion_SeguimientoMarzo2022!$M$5:$S$1707,4,FALSE)),"")</f>
        <v/>
      </c>
      <c r="E679" s="76"/>
      <c r="F679" s="76"/>
      <c r="G679" s="76"/>
      <c r="H679" s="75" t="str">
        <f>+IF(ABS(SUMIF($B$4:$B$1002,B679,$F$4:$F$1002)-IF(ISERROR(VLOOKUP(B679,PdeAccion_SeguimientoMarzo2022!$M$5:$S$1703,7,FALSE)),0,VLOOKUP(B679,PdeAccion_SeguimientoMarzo2022!$M$5:$S$1703,7,FALSE)))=0,"",ABS(SUMIF($B$4:$B$1002,B679,$F$4:$F$1002)-IF(ISERROR(VLOOKUP(B679,PdeAccion_SeguimientoMarzo2022!$M$5:$S$1703,7,FALSE)),0,VLOOKUP(B679,PdeAccion_SeguimientoMarzo2022!$M$5:$S$1703,7,FALSE))))</f>
        <v/>
      </c>
      <c r="I679" s="74" t="str">
        <f t="shared" si="20"/>
        <v/>
      </c>
      <c r="J679" s="75" t="str">
        <f t="shared" si="21"/>
        <v/>
      </c>
    </row>
    <row r="680" spans="1:10" x14ac:dyDescent="0.25">
      <c r="A680" s="69"/>
      <c r="B680" s="68"/>
      <c r="C680" s="74" t="str">
        <f>+IFERROR(IF(LEN(VLOOKUP(PAccionEnMunicipiosMarzo2022!$B680,PdeAccion_SeguimientoMarzo2022!$M$5:$S$1707,7,FALSE))=0,"",VLOOKUP(PAccionEnMunicipiosMarzo2022!B680,PdeAccion_SeguimientoMarzo2022!$M$5:$S$1707,7,FALSE)),"")</f>
        <v/>
      </c>
      <c r="D680" s="74" t="str">
        <f>+IFERROR(IF(LEN(VLOOKUP(PAccionEnMunicipiosMarzo2022!$B680,PdeAccion_SeguimientoMarzo2022!$M$5:$S$1707,7,FALSE))=0,"",VLOOKUP(PAccionEnMunicipiosMarzo2022!$B680,PdeAccion_SeguimientoMarzo2022!$M$5:$S$1707,4,FALSE)),"")</f>
        <v/>
      </c>
      <c r="E680" s="76"/>
      <c r="F680" s="76"/>
      <c r="G680" s="76"/>
      <c r="H680" s="75" t="str">
        <f>+IF(ABS(SUMIF($B$4:$B$1002,B680,$F$4:$F$1002)-IF(ISERROR(VLOOKUP(B680,PdeAccion_SeguimientoMarzo2022!$M$5:$S$1703,7,FALSE)),0,VLOOKUP(B680,PdeAccion_SeguimientoMarzo2022!$M$5:$S$1703,7,FALSE)))=0,"",ABS(SUMIF($B$4:$B$1002,B680,$F$4:$F$1002)-IF(ISERROR(VLOOKUP(B680,PdeAccion_SeguimientoMarzo2022!$M$5:$S$1703,7,FALSE)),0,VLOOKUP(B680,PdeAccion_SeguimientoMarzo2022!$M$5:$S$1703,7,FALSE))))</f>
        <v/>
      </c>
      <c r="I680" s="74" t="str">
        <f t="shared" si="20"/>
        <v/>
      </c>
      <c r="J680" s="75" t="str">
        <f t="shared" si="21"/>
        <v/>
      </c>
    </row>
    <row r="681" spans="1:10" x14ac:dyDescent="0.25">
      <c r="A681" s="69"/>
      <c r="B681" s="68"/>
      <c r="C681" s="74" t="str">
        <f>+IFERROR(IF(LEN(VLOOKUP(PAccionEnMunicipiosMarzo2022!$B681,PdeAccion_SeguimientoMarzo2022!$M$5:$S$1707,7,FALSE))=0,"",VLOOKUP(PAccionEnMunicipiosMarzo2022!B681,PdeAccion_SeguimientoMarzo2022!$M$5:$S$1707,7,FALSE)),"")</f>
        <v/>
      </c>
      <c r="D681" s="74" t="str">
        <f>+IFERROR(IF(LEN(VLOOKUP(PAccionEnMunicipiosMarzo2022!$B681,PdeAccion_SeguimientoMarzo2022!$M$5:$S$1707,7,FALSE))=0,"",VLOOKUP(PAccionEnMunicipiosMarzo2022!$B681,PdeAccion_SeguimientoMarzo2022!$M$5:$S$1707,4,FALSE)),"")</f>
        <v/>
      </c>
      <c r="E681" s="76"/>
      <c r="F681" s="76"/>
      <c r="G681" s="76"/>
      <c r="H681" s="75" t="str">
        <f>+IF(ABS(SUMIF($B$4:$B$1002,B681,$F$4:$F$1002)-IF(ISERROR(VLOOKUP(B681,PdeAccion_SeguimientoMarzo2022!$M$5:$S$1703,7,FALSE)),0,VLOOKUP(B681,PdeAccion_SeguimientoMarzo2022!$M$5:$S$1703,7,FALSE)))=0,"",ABS(SUMIF($B$4:$B$1002,B681,$F$4:$F$1002)-IF(ISERROR(VLOOKUP(B681,PdeAccion_SeguimientoMarzo2022!$M$5:$S$1703,7,FALSE)),0,VLOOKUP(B681,PdeAccion_SeguimientoMarzo2022!$M$5:$S$1703,7,FALSE))))</f>
        <v/>
      </c>
      <c r="I681" s="74" t="str">
        <f t="shared" si="20"/>
        <v/>
      </c>
      <c r="J681" s="75" t="str">
        <f t="shared" si="21"/>
        <v/>
      </c>
    </row>
    <row r="682" spans="1:10" x14ac:dyDescent="0.25">
      <c r="A682" s="69"/>
      <c r="B682" s="68"/>
      <c r="C682" s="74" t="str">
        <f>+IFERROR(IF(LEN(VLOOKUP(PAccionEnMunicipiosMarzo2022!$B682,PdeAccion_SeguimientoMarzo2022!$M$5:$S$1707,7,FALSE))=0,"",VLOOKUP(PAccionEnMunicipiosMarzo2022!B682,PdeAccion_SeguimientoMarzo2022!$M$5:$S$1707,7,FALSE)),"")</f>
        <v/>
      </c>
      <c r="D682" s="74" t="str">
        <f>+IFERROR(IF(LEN(VLOOKUP(PAccionEnMunicipiosMarzo2022!$B682,PdeAccion_SeguimientoMarzo2022!$M$5:$S$1707,7,FALSE))=0,"",VLOOKUP(PAccionEnMunicipiosMarzo2022!$B682,PdeAccion_SeguimientoMarzo2022!$M$5:$S$1707,4,FALSE)),"")</f>
        <v/>
      </c>
      <c r="E682" s="76"/>
      <c r="F682" s="76"/>
      <c r="G682" s="76"/>
      <c r="H682" s="75" t="str">
        <f>+IF(ABS(SUMIF($B$4:$B$1002,B682,$F$4:$F$1002)-IF(ISERROR(VLOOKUP(B682,PdeAccion_SeguimientoMarzo2022!$M$5:$S$1703,7,FALSE)),0,VLOOKUP(B682,PdeAccion_SeguimientoMarzo2022!$M$5:$S$1703,7,FALSE)))=0,"",ABS(SUMIF($B$4:$B$1002,B682,$F$4:$F$1002)-IF(ISERROR(VLOOKUP(B682,PdeAccion_SeguimientoMarzo2022!$M$5:$S$1703,7,FALSE)),0,VLOOKUP(B682,PdeAccion_SeguimientoMarzo2022!$M$5:$S$1703,7,FALSE))))</f>
        <v/>
      </c>
      <c r="I682" s="74" t="str">
        <f t="shared" si="20"/>
        <v/>
      </c>
      <c r="J682" s="75" t="str">
        <f t="shared" si="21"/>
        <v/>
      </c>
    </row>
    <row r="683" spans="1:10" x14ac:dyDescent="0.25">
      <c r="A683" s="69"/>
      <c r="B683" s="68"/>
      <c r="C683" s="74" t="str">
        <f>+IFERROR(IF(LEN(VLOOKUP(PAccionEnMunicipiosMarzo2022!$B683,PdeAccion_SeguimientoMarzo2022!$M$5:$S$1707,7,FALSE))=0,"",VLOOKUP(PAccionEnMunicipiosMarzo2022!B683,PdeAccion_SeguimientoMarzo2022!$M$5:$S$1707,7,FALSE)),"")</f>
        <v/>
      </c>
      <c r="D683" s="74" t="str">
        <f>+IFERROR(IF(LEN(VLOOKUP(PAccionEnMunicipiosMarzo2022!$B683,PdeAccion_SeguimientoMarzo2022!$M$5:$S$1707,7,FALSE))=0,"",VLOOKUP(PAccionEnMunicipiosMarzo2022!$B683,PdeAccion_SeguimientoMarzo2022!$M$5:$S$1707,4,FALSE)),"")</f>
        <v/>
      </c>
      <c r="E683" s="76"/>
      <c r="F683" s="76"/>
      <c r="G683" s="76"/>
      <c r="H683" s="75" t="str">
        <f>+IF(ABS(SUMIF($B$4:$B$1002,B683,$F$4:$F$1002)-IF(ISERROR(VLOOKUP(B683,PdeAccion_SeguimientoMarzo2022!$M$5:$S$1703,7,FALSE)),0,VLOOKUP(B683,PdeAccion_SeguimientoMarzo2022!$M$5:$S$1703,7,FALSE)))=0,"",ABS(SUMIF($B$4:$B$1002,B683,$F$4:$F$1002)-IF(ISERROR(VLOOKUP(B683,PdeAccion_SeguimientoMarzo2022!$M$5:$S$1703,7,FALSE)),0,VLOOKUP(B683,PdeAccion_SeguimientoMarzo2022!$M$5:$S$1703,7,FALSE))))</f>
        <v/>
      </c>
      <c r="I683" s="74" t="str">
        <f t="shared" si="20"/>
        <v/>
      </c>
      <c r="J683" s="75" t="str">
        <f t="shared" si="21"/>
        <v/>
      </c>
    </row>
    <row r="684" spans="1:10" x14ac:dyDescent="0.25">
      <c r="A684" s="69"/>
      <c r="B684" s="68"/>
      <c r="C684" s="74" t="str">
        <f>+IFERROR(IF(LEN(VLOOKUP(PAccionEnMunicipiosMarzo2022!$B684,PdeAccion_SeguimientoMarzo2022!$M$5:$S$1707,7,FALSE))=0,"",VLOOKUP(PAccionEnMunicipiosMarzo2022!B684,PdeAccion_SeguimientoMarzo2022!$M$5:$S$1707,7,FALSE)),"")</f>
        <v/>
      </c>
      <c r="D684" s="74" t="str">
        <f>+IFERROR(IF(LEN(VLOOKUP(PAccionEnMunicipiosMarzo2022!$B684,PdeAccion_SeguimientoMarzo2022!$M$5:$S$1707,7,FALSE))=0,"",VLOOKUP(PAccionEnMunicipiosMarzo2022!$B684,PdeAccion_SeguimientoMarzo2022!$M$5:$S$1707,4,FALSE)),"")</f>
        <v/>
      </c>
      <c r="E684" s="76"/>
      <c r="F684" s="76"/>
      <c r="G684" s="76"/>
      <c r="H684" s="75" t="str">
        <f>+IF(ABS(SUMIF($B$4:$B$1002,B684,$F$4:$F$1002)-IF(ISERROR(VLOOKUP(B684,PdeAccion_SeguimientoMarzo2022!$M$5:$S$1703,7,FALSE)),0,VLOOKUP(B684,PdeAccion_SeguimientoMarzo2022!$M$5:$S$1703,7,FALSE)))=0,"",ABS(SUMIF($B$4:$B$1002,B684,$F$4:$F$1002)-IF(ISERROR(VLOOKUP(B684,PdeAccion_SeguimientoMarzo2022!$M$5:$S$1703,7,FALSE)),0,VLOOKUP(B684,PdeAccion_SeguimientoMarzo2022!$M$5:$S$1703,7,FALSE))))</f>
        <v/>
      </c>
      <c r="I684" s="74" t="str">
        <f t="shared" si="20"/>
        <v/>
      </c>
      <c r="J684" s="75" t="str">
        <f t="shared" si="21"/>
        <v/>
      </c>
    </row>
    <row r="685" spans="1:10" x14ac:dyDescent="0.25">
      <c r="A685" s="69"/>
      <c r="B685" s="68"/>
      <c r="C685" s="74" t="str">
        <f>+IFERROR(IF(LEN(VLOOKUP(PAccionEnMunicipiosMarzo2022!$B685,PdeAccion_SeguimientoMarzo2022!$M$5:$S$1707,7,FALSE))=0,"",VLOOKUP(PAccionEnMunicipiosMarzo2022!B685,PdeAccion_SeguimientoMarzo2022!$M$5:$S$1707,7,FALSE)),"")</f>
        <v/>
      </c>
      <c r="D685" s="74" t="str">
        <f>+IFERROR(IF(LEN(VLOOKUP(PAccionEnMunicipiosMarzo2022!$B685,PdeAccion_SeguimientoMarzo2022!$M$5:$S$1707,7,FALSE))=0,"",VLOOKUP(PAccionEnMunicipiosMarzo2022!$B685,PdeAccion_SeguimientoMarzo2022!$M$5:$S$1707,4,FALSE)),"")</f>
        <v/>
      </c>
      <c r="E685" s="76"/>
      <c r="F685" s="76"/>
      <c r="G685" s="76"/>
      <c r="H685" s="75" t="str">
        <f>+IF(ABS(SUMIF($B$4:$B$1002,B685,$F$4:$F$1002)-IF(ISERROR(VLOOKUP(B685,PdeAccion_SeguimientoMarzo2022!$M$5:$S$1703,7,FALSE)),0,VLOOKUP(B685,PdeAccion_SeguimientoMarzo2022!$M$5:$S$1703,7,FALSE)))=0,"",ABS(SUMIF($B$4:$B$1002,B685,$F$4:$F$1002)-IF(ISERROR(VLOOKUP(B685,PdeAccion_SeguimientoMarzo2022!$M$5:$S$1703,7,FALSE)),0,VLOOKUP(B685,PdeAccion_SeguimientoMarzo2022!$M$5:$S$1703,7,FALSE))))</f>
        <v/>
      </c>
      <c r="I685" s="74" t="str">
        <f t="shared" si="20"/>
        <v/>
      </c>
      <c r="J685" s="75" t="str">
        <f t="shared" si="21"/>
        <v/>
      </c>
    </row>
    <row r="686" spans="1:10" x14ac:dyDescent="0.25">
      <c r="A686" s="69"/>
      <c r="B686" s="68"/>
      <c r="C686" s="74" t="str">
        <f>+IFERROR(IF(LEN(VLOOKUP(PAccionEnMunicipiosMarzo2022!$B686,PdeAccion_SeguimientoMarzo2022!$M$5:$S$1707,7,FALSE))=0,"",VLOOKUP(PAccionEnMunicipiosMarzo2022!B686,PdeAccion_SeguimientoMarzo2022!$M$5:$S$1707,7,FALSE)),"")</f>
        <v/>
      </c>
      <c r="D686" s="74" t="str">
        <f>+IFERROR(IF(LEN(VLOOKUP(PAccionEnMunicipiosMarzo2022!$B686,PdeAccion_SeguimientoMarzo2022!$M$5:$S$1707,7,FALSE))=0,"",VLOOKUP(PAccionEnMunicipiosMarzo2022!$B686,PdeAccion_SeguimientoMarzo2022!$M$5:$S$1707,4,FALSE)),"")</f>
        <v/>
      </c>
      <c r="E686" s="76"/>
      <c r="F686" s="76"/>
      <c r="G686" s="76"/>
      <c r="H686" s="75" t="str">
        <f>+IF(ABS(SUMIF($B$4:$B$1002,B686,$F$4:$F$1002)-IF(ISERROR(VLOOKUP(B686,PdeAccion_SeguimientoMarzo2022!$M$5:$S$1703,7,FALSE)),0,VLOOKUP(B686,PdeAccion_SeguimientoMarzo2022!$M$5:$S$1703,7,FALSE)))=0,"",ABS(SUMIF($B$4:$B$1002,B686,$F$4:$F$1002)-IF(ISERROR(VLOOKUP(B686,PdeAccion_SeguimientoMarzo2022!$M$5:$S$1703,7,FALSE)),0,VLOOKUP(B686,PdeAccion_SeguimientoMarzo2022!$M$5:$S$1703,7,FALSE))))</f>
        <v/>
      </c>
      <c r="I686" s="74" t="str">
        <f t="shared" si="20"/>
        <v/>
      </c>
      <c r="J686" s="75" t="str">
        <f t="shared" si="21"/>
        <v/>
      </c>
    </row>
    <row r="687" spans="1:10" x14ac:dyDescent="0.25">
      <c r="A687" s="69"/>
      <c r="B687" s="68"/>
      <c r="C687" s="74" t="str">
        <f>+IFERROR(IF(LEN(VLOOKUP(PAccionEnMunicipiosMarzo2022!$B687,PdeAccion_SeguimientoMarzo2022!$M$5:$S$1707,7,FALSE))=0,"",VLOOKUP(PAccionEnMunicipiosMarzo2022!B687,PdeAccion_SeguimientoMarzo2022!$M$5:$S$1707,7,FALSE)),"")</f>
        <v/>
      </c>
      <c r="D687" s="74" t="str">
        <f>+IFERROR(IF(LEN(VLOOKUP(PAccionEnMunicipiosMarzo2022!$B687,PdeAccion_SeguimientoMarzo2022!$M$5:$S$1707,7,FALSE))=0,"",VLOOKUP(PAccionEnMunicipiosMarzo2022!$B687,PdeAccion_SeguimientoMarzo2022!$M$5:$S$1707,4,FALSE)),"")</f>
        <v/>
      </c>
      <c r="E687" s="76"/>
      <c r="F687" s="76"/>
      <c r="G687" s="76"/>
      <c r="H687" s="75" t="str">
        <f>+IF(ABS(SUMIF($B$4:$B$1002,B687,$F$4:$F$1002)-IF(ISERROR(VLOOKUP(B687,PdeAccion_SeguimientoMarzo2022!$M$5:$S$1703,7,FALSE)),0,VLOOKUP(B687,PdeAccion_SeguimientoMarzo2022!$M$5:$S$1703,7,FALSE)))=0,"",ABS(SUMIF($B$4:$B$1002,B687,$F$4:$F$1002)-IF(ISERROR(VLOOKUP(B687,PdeAccion_SeguimientoMarzo2022!$M$5:$S$1703,7,FALSE)),0,VLOOKUP(B687,PdeAccion_SeguimientoMarzo2022!$M$5:$S$1703,7,FALSE))))</f>
        <v/>
      </c>
      <c r="I687" s="74" t="str">
        <f t="shared" si="20"/>
        <v/>
      </c>
      <c r="J687" s="75" t="str">
        <f t="shared" si="21"/>
        <v/>
      </c>
    </row>
    <row r="688" spans="1:10" x14ac:dyDescent="0.25">
      <c r="A688" s="69"/>
      <c r="B688" s="68"/>
      <c r="C688" s="74" t="str">
        <f>+IFERROR(IF(LEN(VLOOKUP(PAccionEnMunicipiosMarzo2022!$B688,PdeAccion_SeguimientoMarzo2022!$M$5:$S$1707,7,FALSE))=0,"",VLOOKUP(PAccionEnMunicipiosMarzo2022!B688,PdeAccion_SeguimientoMarzo2022!$M$5:$S$1707,7,FALSE)),"")</f>
        <v/>
      </c>
      <c r="D688" s="74" t="str">
        <f>+IFERROR(IF(LEN(VLOOKUP(PAccionEnMunicipiosMarzo2022!$B688,PdeAccion_SeguimientoMarzo2022!$M$5:$S$1707,7,FALSE))=0,"",VLOOKUP(PAccionEnMunicipiosMarzo2022!$B688,PdeAccion_SeguimientoMarzo2022!$M$5:$S$1707,4,FALSE)),"")</f>
        <v/>
      </c>
      <c r="E688" s="76"/>
      <c r="F688" s="76"/>
      <c r="G688" s="76"/>
      <c r="H688" s="75" t="str">
        <f>+IF(ABS(SUMIF($B$4:$B$1002,B688,$F$4:$F$1002)-IF(ISERROR(VLOOKUP(B688,PdeAccion_SeguimientoMarzo2022!$M$5:$S$1703,7,FALSE)),0,VLOOKUP(B688,PdeAccion_SeguimientoMarzo2022!$M$5:$S$1703,7,FALSE)))=0,"",ABS(SUMIF($B$4:$B$1002,B688,$F$4:$F$1002)-IF(ISERROR(VLOOKUP(B688,PdeAccion_SeguimientoMarzo2022!$M$5:$S$1703,7,FALSE)),0,VLOOKUP(B688,PdeAccion_SeguimientoMarzo2022!$M$5:$S$1703,7,FALSE))))</f>
        <v/>
      </c>
      <c r="I688" s="74" t="str">
        <f t="shared" si="20"/>
        <v/>
      </c>
      <c r="J688" s="75" t="str">
        <f t="shared" si="21"/>
        <v/>
      </c>
    </row>
    <row r="689" spans="1:10" x14ac:dyDescent="0.25">
      <c r="A689" s="69"/>
      <c r="B689" s="68"/>
      <c r="C689" s="74" t="str">
        <f>+IFERROR(IF(LEN(VLOOKUP(PAccionEnMunicipiosMarzo2022!$B689,PdeAccion_SeguimientoMarzo2022!$M$5:$S$1707,7,FALSE))=0,"",VLOOKUP(PAccionEnMunicipiosMarzo2022!B689,PdeAccion_SeguimientoMarzo2022!$M$5:$S$1707,7,FALSE)),"")</f>
        <v/>
      </c>
      <c r="D689" s="74" t="str">
        <f>+IFERROR(IF(LEN(VLOOKUP(PAccionEnMunicipiosMarzo2022!$B689,PdeAccion_SeguimientoMarzo2022!$M$5:$S$1707,7,FALSE))=0,"",VLOOKUP(PAccionEnMunicipiosMarzo2022!$B689,PdeAccion_SeguimientoMarzo2022!$M$5:$S$1707,4,FALSE)),"")</f>
        <v/>
      </c>
      <c r="E689" s="76"/>
      <c r="F689" s="76"/>
      <c r="G689" s="76"/>
      <c r="H689" s="75" t="str">
        <f>+IF(ABS(SUMIF($B$4:$B$1002,B689,$F$4:$F$1002)-IF(ISERROR(VLOOKUP(B689,PdeAccion_SeguimientoMarzo2022!$M$5:$S$1703,7,FALSE)),0,VLOOKUP(B689,PdeAccion_SeguimientoMarzo2022!$M$5:$S$1703,7,FALSE)))=0,"",ABS(SUMIF($B$4:$B$1002,B689,$F$4:$F$1002)-IF(ISERROR(VLOOKUP(B689,PdeAccion_SeguimientoMarzo2022!$M$5:$S$1703,7,FALSE)),0,VLOOKUP(B689,PdeAccion_SeguimientoMarzo2022!$M$5:$S$1703,7,FALSE))))</f>
        <v/>
      </c>
      <c r="I689" s="74" t="str">
        <f t="shared" si="20"/>
        <v/>
      </c>
      <c r="J689" s="75" t="str">
        <f t="shared" si="21"/>
        <v/>
      </c>
    </row>
    <row r="690" spans="1:10" x14ac:dyDescent="0.25">
      <c r="A690" s="69"/>
      <c r="B690" s="68"/>
      <c r="C690" s="74" t="str">
        <f>+IFERROR(IF(LEN(VLOOKUP(PAccionEnMunicipiosMarzo2022!$B690,PdeAccion_SeguimientoMarzo2022!$M$5:$S$1707,7,FALSE))=0,"",VLOOKUP(PAccionEnMunicipiosMarzo2022!B690,PdeAccion_SeguimientoMarzo2022!$M$5:$S$1707,7,FALSE)),"")</f>
        <v/>
      </c>
      <c r="D690" s="74" t="str">
        <f>+IFERROR(IF(LEN(VLOOKUP(PAccionEnMunicipiosMarzo2022!$B690,PdeAccion_SeguimientoMarzo2022!$M$5:$S$1707,7,FALSE))=0,"",VLOOKUP(PAccionEnMunicipiosMarzo2022!$B690,PdeAccion_SeguimientoMarzo2022!$M$5:$S$1707,4,FALSE)),"")</f>
        <v/>
      </c>
      <c r="E690" s="76"/>
      <c r="F690" s="76"/>
      <c r="G690" s="76"/>
      <c r="H690" s="75" t="str">
        <f>+IF(ABS(SUMIF($B$4:$B$1002,B690,$F$4:$F$1002)-IF(ISERROR(VLOOKUP(B690,PdeAccion_SeguimientoMarzo2022!$M$5:$S$1703,7,FALSE)),0,VLOOKUP(B690,PdeAccion_SeguimientoMarzo2022!$M$5:$S$1703,7,FALSE)))=0,"",ABS(SUMIF($B$4:$B$1002,B690,$F$4:$F$1002)-IF(ISERROR(VLOOKUP(B690,PdeAccion_SeguimientoMarzo2022!$M$5:$S$1703,7,FALSE)),0,VLOOKUP(B690,PdeAccion_SeguimientoMarzo2022!$M$5:$S$1703,7,FALSE))))</f>
        <v/>
      </c>
      <c r="I690" s="74" t="str">
        <f t="shared" si="20"/>
        <v/>
      </c>
      <c r="J690" s="75" t="str">
        <f t="shared" si="21"/>
        <v/>
      </c>
    </row>
    <row r="691" spans="1:10" x14ac:dyDescent="0.25">
      <c r="A691" s="69"/>
      <c r="B691" s="68"/>
      <c r="C691" s="74" t="str">
        <f>+IFERROR(IF(LEN(VLOOKUP(PAccionEnMunicipiosMarzo2022!$B691,PdeAccion_SeguimientoMarzo2022!$M$5:$S$1707,7,FALSE))=0,"",VLOOKUP(PAccionEnMunicipiosMarzo2022!B691,PdeAccion_SeguimientoMarzo2022!$M$5:$S$1707,7,FALSE)),"")</f>
        <v/>
      </c>
      <c r="D691" s="74" t="str">
        <f>+IFERROR(IF(LEN(VLOOKUP(PAccionEnMunicipiosMarzo2022!$B691,PdeAccion_SeguimientoMarzo2022!$M$5:$S$1707,7,FALSE))=0,"",VLOOKUP(PAccionEnMunicipiosMarzo2022!$B691,PdeAccion_SeguimientoMarzo2022!$M$5:$S$1707,4,FALSE)),"")</f>
        <v/>
      </c>
      <c r="E691" s="76"/>
      <c r="F691" s="76"/>
      <c r="G691" s="76"/>
      <c r="H691" s="75" t="str">
        <f>+IF(ABS(SUMIF($B$4:$B$1002,B691,$F$4:$F$1002)-IF(ISERROR(VLOOKUP(B691,PdeAccion_SeguimientoMarzo2022!$M$5:$S$1703,7,FALSE)),0,VLOOKUP(B691,PdeAccion_SeguimientoMarzo2022!$M$5:$S$1703,7,FALSE)))=0,"",ABS(SUMIF($B$4:$B$1002,B691,$F$4:$F$1002)-IF(ISERROR(VLOOKUP(B691,PdeAccion_SeguimientoMarzo2022!$M$5:$S$1703,7,FALSE)),0,VLOOKUP(B691,PdeAccion_SeguimientoMarzo2022!$M$5:$S$1703,7,FALSE))))</f>
        <v/>
      </c>
      <c r="I691" s="74" t="str">
        <f t="shared" si="20"/>
        <v/>
      </c>
      <c r="J691" s="75" t="str">
        <f t="shared" si="21"/>
        <v/>
      </c>
    </row>
    <row r="692" spans="1:10" x14ac:dyDescent="0.25">
      <c r="A692" s="69"/>
      <c r="B692" s="68"/>
      <c r="C692" s="74" t="str">
        <f>+IFERROR(IF(LEN(VLOOKUP(PAccionEnMunicipiosMarzo2022!$B692,PdeAccion_SeguimientoMarzo2022!$M$5:$S$1707,7,FALSE))=0,"",VLOOKUP(PAccionEnMunicipiosMarzo2022!B692,PdeAccion_SeguimientoMarzo2022!$M$5:$S$1707,7,FALSE)),"")</f>
        <v/>
      </c>
      <c r="D692" s="74" t="str">
        <f>+IFERROR(IF(LEN(VLOOKUP(PAccionEnMunicipiosMarzo2022!$B692,PdeAccion_SeguimientoMarzo2022!$M$5:$S$1707,7,FALSE))=0,"",VLOOKUP(PAccionEnMunicipiosMarzo2022!$B692,PdeAccion_SeguimientoMarzo2022!$M$5:$S$1707,4,FALSE)),"")</f>
        <v/>
      </c>
      <c r="E692" s="76"/>
      <c r="F692" s="76"/>
      <c r="G692" s="76"/>
      <c r="H692" s="75" t="str">
        <f>+IF(ABS(SUMIF($B$4:$B$1002,B692,$F$4:$F$1002)-IF(ISERROR(VLOOKUP(B692,PdeAccion_SeguimientoMarzo2022!$M$5:$S$1703,7,FALSE)),0,VLOOKUP(B692,PdeAccion_SeguimientoMarzo2022!$M$5:$S$1703,7,FALSE)))=0,"",ABS(SUMIF($B$4:$B$1002,B692,$F$4:$F$1002)-IF(ISERROR(VLOOKUP(B692,PdeAccion_SeguimientoMarzo2022!$M$5:$S$1703,7,FALSE)),0,VLOOKUP(B692,PdeAccion_SeguimientoMarzo2022!$M$5:$S$1703,7,FALSE))))</f>
        <v/>
      </c>
      <c r="I692" s="74" t="str">
        <f t="shared" si="20"/>
        <v/>
      </c>
      <c r="J692" s="75" t="str">
        <f t="shared" si="21"/>
        <v/>
      </c>
    </row>
    <row r="693" spans="1:10" x14ac:dyDescent="0.25">
      <c r="A693" s="69"/>
      <c r="B693" s="68"/>
      <c r="C693" s="74" t="str">
        <f>+IFERROR(IF(LEN(VLOOKUP(PAccionEnMunicipiosMarzo2022!$B693,PdeAccion_SeguimientoMarzo2022!$M$5:$S$1707,7,FALSE))=0,"",VLOOKUP(PAccionEnMunicipiosMarzo2022!B693,PdeAccion_SeguimientoMarzo2022!$M$5:$S$1707,7,FALSE)),"")</f>
        <v/>
      </c>
      <c r="D693" s="74" t="str">
        <f>+IFERROR(IF(LEN(VLOOKUP(PAccionEnMunicipiosMarzo2022!$B693,PdeAccion_SeguimientoMarzo2022!$M$5:$S$1707,7,FALSE))=0,"",VLOOKUP(PAccionEnMunicipiosMarzo2022!$B693,PdeAccion_SeguimientoMarzo2022!$M$5:$S$1707,4,FALSE)),"")</f>
        <v/>
      </c>
      <c r="E693" s="76"/>
      <c r="F693" s="76"/>
      <c r="G693" s="76"/>
      <c r="H693" s="75" t="str">
        <f>+IF(ABS(SUMIF($B$4:$B$1002,B693,$F$4:$F$1002)-IF(ISERROR(VLOOKUP(B693,PdeAccion_SeguimientoMarzo2022!$M$5:$S$1703,7,FALSE)),0,VLOOKUP(B693,PdeAccion_SeguimientoMarzo2022!$M$5:$S$1703,7,FALSE)))=0,"",ABS(SUMIF($B$4:$B$1002,B693,$F$4:$F$1002)-IF(ISERROR(VLOOKUP(B693,PdeAccion_SeguimientoMarzo2022!$M$5:$S$1703,7,FALSE)),0,VLOOKUP(B693,PdeAccion_SeguimientoMarzo2022!$M$5:$S$1703,7,FALSE))))</f>
        <v/>
      </c>
      <c r="I693" s="74" t="str">
        <f t="shared" si="20"/>
        <v/>
      </c>
      <c r="J693" s="75" t="str">
        <f t="shared" si="21"/>
        <v/>
      </c>
    </row>
    <row r="694" spans="1:10" x14ac:dyDescent="0.25">
      <c r="A694" s="69"/>
      <c r="B694" s="68"/>
      <c r="C694" s="74" t="str">
        <f>+IFERROR(IF(LEN(VLOOKUP(PAccionEnMunicipiosMarzo2022!$B694,PdeAccion_SeguimientoMarzo2022!$M$5:$S$1707,7,FALSE))=0,"",VLOOKUP(PAccionEnMunicipiosMarzo2022!B694,PdeAccion_SeguimientoMarzo2022!$M$5:$S$1707,7,FALSE)),"")</f>
        <v/>
      </c>
      <c r="D694" s="74" t="str">
        <f>+IFERROR(IF(LEN(VLOOKUP(PAccionEnMunicipiosMarzo2022!$B694,PdeAccion_SeguimientoMarzo2022!$M$5:$S$1707,7,FALSE))=0,"",VLOOKUP(PAccionEnMunicipiosMarzo2022!$B694,PdeAccion_SeguimientoMarzo2022!$M$5:$S$1707,4,FALSE)),"")</f>
        <v/>
      </c>
      <c r="E694" s="76"/>
      <c r="F694" s="76"/>
      <c r="G694" s="76"/>
      <c r="H694" s="75" t="str">
        <f>+IF(ABS(SUMIF($B$4:$B$1002,B694,$F$4:$F$1002)-IF(ISERROR(VLOOKUP(B694,PdeAccion_SeguimientoMarzo2022!$M$5:$S$1703,7,FALSE)),0,VLOOKUP(B694,PdeAccion_SeguimientoMarzo2022!$M$5:$S$1703,7,FALSE)))=0,"",ABS(SUMIF($B$4:$B$1002,B694,$F$4:$F$1002)-IF(ISERROR(VLOOKUP(B694,PdeAccion_SeguimientoMarzo2022!$M$5:$S$1703,7,FALSE)),0,VLOOKUP(B694,PdeAccion_SeguimientoMarzo2022!$M$5:$S$1703,7,FALSE))))</f>
        <v/>
      </c>
      <c r="I694" s="74" t="str">
        <f t="shared" si="20"/>
        <v/>
      </c>
      <c r="J694" s="75" t="str">
        <f t="shared" si="21"/>
        <v/>
      </c>
    </row>
    <row r="695" spans="1:10" x14ac:dyDescent="0.25">
      <c r="A695" s="69"/>
      <c r="B695" s="68"/>
      <c r="C695" s="74" t="str">
        <f>+IFERROR(IF(LEN(VLOOKUP(PAccionEnMunicipiosMarzo2022!$B695,PdeAccion_SeguimientoMarzo2022!$M$5:$S$1707,7,FALSE))=0,"",VLOOKUP(PAccionEnMunicipiosMarzo2022!B695,PdeAccion_SeguimientoMarzo2022!$M$5:$S$1707,7,FALSE)),"")</f>
        <v/>
      </c>
      <c r="D695" s="74" t="str">
        <f>+IFERROR(IF(LEN(VLOOKUP(PAccionEnMunicipiosMarzo2022!$B695,PdeAccion_SeguimientoMarzo2022!$M$5:$S$1707,7,FALSE))=0,"",VLOOKUP(PAccionEnMunicipiosMarzo2022!$B695,PdeAccion_SeguimientoMarzo2022!$M$5:$S$1707,4,FALSE)),"")</f>
        <v/>
      </c>
      <c r="E695" s="76"/>
      <c r="F695" s="76"/>
      <c r="G695" s="76"/>
      <c r="H695" s="75" t="str">
        <f>+IF(ABS(SUMIF($B$4:$B$1002,B695,$F$4:$F$1002)-IF(ISERROR(VLOOKUP(B695,PdeAccion_SeguimientoMarzo2022!$M$5:$S$1703,7,FALSE)),0,VLOOKUP(B695,PdeAccion_SeguimientoMarzo2022!$M$5:$S$1703,7,FALSE)))=0,"",ABS(SUMIF($B$4:$B$1002,B695,$F$4:$F$1002)-IF(ISERROR(VLOOKUP(B695,PdeAccion_SeguimientoMarzo2022!$M$5:$S$1703,7,FALSE)),0,VLOOKUP(B695,PdeAccion_SeguimientoMarzo2022!$M$5:$S$1703,7,FALSE))))</f>
        <v/>
      </c>
      <c r="I695" s="74" t="str">
        <f t="shared" si="20"/>
        <v/>
      </c>
      <c r="J695" s="75" t="str">
        <f t="shared" si="21"/>
        <v/>
      </c>
    </row>
    <row r="696" spans="1:10" x14ac:dyDescent="0.25">
      <c r="A696" s="69"/>
      <c r="B696" s="68"/>
      <c r="C696" s="74" t="str">
        <f>+IFERROR(IF(LEN(VLOOKUP(PAccionEnMunicipiosMarzo2022!$B696,PdeAccion_SeguimientoMarzo2022!$M$5:$S$1707,7,FALSE))=0,"",VLOOKUP(PAccionEnMunicipiosMarzo2022!B696,PdeAccion_SeguimientoMarzo2022!$M$5:$S$1707,7,FALSE)),"")</f>
        <v/>
      </c>
      <c r="D696" s="74" t="str">
        <f>+IFERROR(IF(LEN(VLOOKUP(PAccionEnMunicipiosMarzo2022!$B696,PdeAccion_SeguimientoMarzo2022!$M$5:$S$1707,7,FALSE))=0,"",VLOOKUP(PAccionEnMunicipiosMarzo2022!$B696,PdeAccion_SeguimientoMarzo2022!$M$5:$S$1707,4,FALSE)),"")</f>
        <v/>
      </c>
      <c r="E696" s="76"/>
      <c r="F696" s="76"/>
      <c r="G696" s="76"/>
      <c r="H696" s="75" t="str">
        <f>+IF(ABS(SUMIF($B$4:$B$1002,B696,$F$4:$F$1002)-IF(ISERROR(VLOOKUP(B696,PdeAccion_SeguimientoMarzo2022!$M$5:$S$1703,7,FALSE)),0,VLOOKUP(B696,PdeAccion_SeguimientoMarzo2022!$M$5:$S$1703,7,FALSE)))=0,"",ABS(SUMIF($B$4:$B$1002,B696,$F$4:$F$1002)-IF(ISERROR(VLOOKUP(B696,PdeAccion_SeguimientoMarzo2022!$M$5:$S$1703,7,FALSE)),0,VLOOKUP(B696,PdeAccion_SeguimientoMarzo2022!$M$5:$S$1703,7,FALSE))))</f>
        <v/>
      </c>
      <c r="I696" s="74" t="str">
        <f t="shared" si="20"/>
        <v/>
      </c>
      <c r="J696" s="75" t="str">
        <f t="shared" si="21"/>
        <v/>
      </c>
    </row>
    <row r="697" spans="1:10" x14ac:dyDescent="0.25">
      <c r="A697" s="69"/>
      <c r="B697" s="68"/>
      <c r="C697" s="74" t="str">
        <f>+IFERROR(IF(LEN(VLOOKUP(PAccionEnMunicipiosMarzo2022!$B697,PdeAccion_SeguimientoMarzo2022!$M$5:$S$1707,7,FALSE))=0,"",VLOOKUP(PAccionEnMunicipiosMarzo2022!B697,PdeAccion_SeguimientoMarzo2022!$M$5:$S$1707,7,FALSE)),"")</f>
        <v/>
      </c>
      <c r="D697" s="74" t="str">
        <f>+IFERROR(IF(LEN(VLOOKUP(PAccionEnMunicipiosMarzo2022!$B697,PdeAccion_SeguimientoMarzo2022!$M$5:$S$1707,7,FALSE))=0,"",VLOOKUP(PAccionEnMunicipiosMarzo2022!$B697,PdeAccion_SeguimientoMarzo2022!$M$5:$S$1707,4,FALSE)),"")</f>
        <v/>
      </c>
      <c r="E697" s="76"/>
      <c r="F697" s="76"/>
      <c r="G697" s="76"/>
      <c r="H697" s="75" t="str">
        <f>+IF(ABS(SUMIF($B$4:$B$1002,B697,$F$4:$F$1002)-IF(ISERROR(VLOOKUP(B697,PdeAccion_SeguimientoMarzo2022!$M$5:$S$1703,7,FALSE)),0,VLOOKUP(B697,PdeAccion_SeguimientoMarzo2022!$M$5:$S$1703,7,FALSE)))=0,"",ABS(SUMIF($B$4:$B$1002,B697,$F$4:$F$1002)-IF(ISERROR(VLOOKUP(B697,PdeAccion_SeguimientoMarzo2022!$M$5:$S$1703,7,FALSE)),0,VLOOKUP(B697,PdeAccion_SeguimientoMarzo2022!$M$5:$S$1703,7,FALSE))))</f>
        <v/>
      </c>
      <c r="I697" s="74" t="str">
        <f t="shared" si="20"/>
        <v/>
      </c>
      <c r="J697" s="75" t="str">
        <f t="shared" si="21"/>
        <v/>
      </c>
    </row>
    <row r="698" spans="1:10" x14ac:dyDescent="0.25">
      <c r="A698" s="69"/>
      <c r="B698" s="68"/>
      <c r="C698" s="74" t="str">
        <f>+IFERROR(IF(LEN(VLOOKUP(PAccionEnMunicipiosMarzo2022!$B698,PdeAccion_SeguimientoMarzo2022!$M$5:$S$1707,7,FALSE))=0,"",VLOOKUP(PAccionEnMunicipiosMarzo2022!B698,PdeAccion_SeguimientoMarzo2022!$M$5:$S$1707,7,FALSE)),"")</f>
        <v/>
      </c>
      <c r="D698" s="74" t="str">
        <f>+IFERROR(IF(LEN(VLOOKUP(PAccionEnMunicipiosMarzo2022!$B698,PdeAccion_SeguimientoMarzo2022!$M$5:$S$1707,7,FALSE))=0,"",VLOOKUP(PAccionEnMunicipiosMarzo2022!$B698,PdeAccion_SeguimientoMarzo2022!$M$5:$S$1707,4,FALSE)),"")</f>
        <v/>
      </c>
      <c r="E698" s="76"/>
      <c r="F698" s="76"/>
      <c r="G698" s="76"/>
      <c r="H698" s="75" t="str">
        <f>+IF(ABS(SUMIF($B$4:$B$1002,B698,$F$4:$F$1002)-IF(ISERROR(VLOOKUP(B698,PdeAccion_SeguimientoMarzo2022!$M$5:$S$1703,7,FALSE)),0,VLOOKUP(B698,PdeAccion_SeguimientoMarzo2022!$M$5:$S$1703,7,FALSE)))=0,"",ABS(SUMIF($B$4:$B$1002,B698,$F$4:$F$1002)-IF(ISERROR(VLOOKUP(B698,PdeAccion_SeguimientoMarzo2022!$M$5:$S$1703,7,FALSE)),0,VLOOKUP(B698,PdeAccion_SeguimientoMarzo2022!$M$5:$S$1703,7,FALSE))))</f>
        <v/>
      </c>
      <c r="I698" s="74" t="str">
        <f t="shared" si="20"/>
        <v/>
      </c>
      <c r="J698" s="75" t="str">
        <f t="shared" si="21"/>
        <v/>
      </c>
    </row>
    <row r="699" spans="1:10" x14ac:dyDescent="0.25">
      <c r="A699" s="69"/>
      <c r="B699" s="68"/>
      <c r="C699" s="74" t="str">
        <f>+IFERROR(IF(LEN(VLOOKUP(PAccionEnMunicipiosMarzo2022!$B699,PdeAccion_SeguimientoMarzo2022!$M$5:$S$1707,7,FALSE))=0,"",VLOOKUP(PAccionEnMunicipiosMarzo2022!B699,PdeAccion_SeguimientoMarzo2022!$M$5:$S$1707,7,FALSE)),"")</f>
        <v/>
      </c>
      <c r="D699" s="74" t="str">
        <f>+IFERROR(IF(LEN(VLOOKUP(PAccionEnMunicipiosMarzo2022!$B699,PdeAccion_SeguimientoMarzo2022!$M$5:$S$1707,7,FALSE))=0,"",VLOOKUP(PAccionEnMunicipiosMarzo2022!$B699,PdeAccion_SeguimientoMarzo2022!$M$5:$S$1707,4,FALSE)),"")</f>
        <v/>
      </c>
      <c r="E699" s="76"/>
      <c r="F699" s="76"/>
      <c r="G699" s="76"/>
      <c r="H699" s="75" t="str">
        <f>+IF(ABS(SUMIF($B$4:$B$1002,B699,$F$4:$F$1002)-IF(ISERROR(VLOOKUP(B699,PdeAccion_SeguimientoMarzo2022!$M$5:$S$1703,7,FALSE)),0,VLOOKUP(B699,PdeAccion_SeguimientoMarzo2022!$M$5:$S$1703,7,FALSE)))=0,"",ABS(SUMIF($B$4:$B$1002,B699,$F$4:$F$1002)-IF(ISERROR(VLOOKUP(B699,PdeAccion_SeguimientoMarzo2022!$M$5:$S$1703,7,FALSE)),0,VLOOKUP(B699,PdeAccion_SeguimientoMarzo2022!$M$5:$S$1703,7,FALSE))))</f>
        <v/>
      </c>
      <c r="I699" s="74" t="str">
        <f t="shared" si="20"/>
        <v/>
      </c>
      <c r="J699" s="75" t="str">
        <f t="shared" si="21"/>
        <v/>
      </c>
    </row>
    <row r="700" spans="1:10" x14ac:dyDescent="0.25">
      <c r="A700" s="69"/>
      <c r="B700" s="68"/>
      <c r="C700" s="74" t="str">
        <f>+IFERROR(IF(LEN(VLOOKUP(PAccionEnMunicipiosMarzo2022!$B700,PdeAccion_SeguimientoMarzo2022!$M$5:$S$1707,7,FALSE))=0,"",VLOOKUP(PAccionEnMunicipiosMarzo2022!B700,PdeAccion_SeguimientoMarzo2022!$M$5:$S$1707,7,FALSE)),"")</f>
        <v/>
      </c>
      <c r="D700" s="74" t="str">
        <f>+IFERROR(IF(LEN(VLOOKUP(PAccionEnMunicipiosMarzo2022!$B700,PdeAccion_SeguimientoMarzo2022!$M$5:$S$1707,7,FALSE))=0,"",VLOOKUP(PAccionEnMunicipiosMarzo2022!$B700,PdeAccion_SeguimientoMarzo2022!$M$5:$S$1707,4,FALSE)),"")</f>
        <v/>
      </c>
      <c r="E700" s="76"/>
      <c r="F700" s="76"/>
      <c r="G700" s="76"/>
      <c r="H700" s="75" t="str">
        <f>+IF(ABS(SUMIF($B$4:$B$1002,B700,$F$4:$F$1002)-IF(ISERROR(VLOOKUP(B700,PdeAccion_SeguimientoMarzo2022!$M$5:$S$1703,7,FALSE)),0,VLOOKUP(B700,PdeAccion_SeguimientoMarzo2022!$M$5:$S$1703,7,FALSE)))=0,"",ABS(SUMIF($B$4:$B$1002,B700,$F$4:$F$1002)-IF(ISERROR(VLOOKUP(B700,PdeAccion_SeguimientoMarzo2022!$M$5:$S$1703,7,FALSE)),0,VLOOKUP(B700,PdeAccion_SeguimientoMarzo2022!$M$5:$S$1703,7,FALSE))))</f>
        <v/>
      </c>
      <c r="I700" s="74" t="str">
        <f t="shared" si="20"/>
        <v/>
      </c>
      <c r="J700" s="75" t="str">
        <f t="shared" si="21"/>
        <v/>
      </c>
    </row>
    <row r="701" spans="1:10" x14ac:dyDescent="0.25">
      <c r="A701" s="69"/>
      <c r="B701" s="68"/>
      <c r="C701" s="74" t="str">
        <f>+IFERROR(IF(LEN(VLOOKUP(PAccionEnMunicipiosMarzo2022!$B701,PdeAccion_SeguimientoMarzo2022!$M$5:$S$1707,7,FALSE))=0,"",VLOOKUP(PAccionEnMunicipiosMarzo2022!B701,PdeAccion_SeguimientoMarzo2022!$M$5:$S$1707,7,FALSE)),"")</f>
        <v/>
      </c>
      <c r="D701" s="74" t="str">
        <f>+IFERROR(IF(LEN(VLOOKUP(PAccionEnMunicipiosMarzo2022!$B701,PdeAccion_SeguimientoMarzo2022!$M$5:$S$1707,7,FALSE))=0,"",VLOOKUP(PAccionEnMunicipiosMarzo2022!$B701,PdeAccion_SeguimientoMarzo2022!$M$5:$S$1707,4,FALSE)),"")</f>
        <v/>
      </c>
      <c r="E701" s="76"/>
      <c r="F701" s="76"/>
      <c r="G701" s="76"/>
      <c r="H701" s="75" t="str">
        <f>+IF(ABS(SUMIF($B$4:$B$1002,B701,$F$4:$F$1002)-IF(ISERROR(VLOOKUP(B701,PdeAccion_SeguimientoMarzo2022!$M$5:$S$1703,7,FALSE)),0,VLOOKUP(B701,PdeAccion_SeguimientoMarzo2022!$M$5:$S$1703,7,FALSE)))=0,"",ABS(SUMIF($B$4:$B$1002,B701,$F$4:$F$1002)-IF(ISERROR(VLOOKUP(B701,PdeAccion_SeguimientoMarzo2022!$M$5:$S$1703,7,FALSE)),0,VLOOKUP(B701,PdeAccion_SeguimientoMarzo2022!$M$5:$S$1703,7,FALSE))))</f>
        <v/>
      </c>
      <c r="I701" s="74" t="str">
        <f t="shared" si="20"/>
        <v/>
      </c>
      <c r="J701" s="75" t="str">
        <f t="shared" si="21"/>
        <v/>
      </c>
    </row>
    <row r="702" spans="1:10" x14ac:dyDescent="0.25">
      <c r="A702" s="69"/>
      <c r="B702" s="68"/>
      <c r="C702" s="74" t="str">
        <f>+IFERROR(IF(LEN(VLOOKUP(PAccionEnMunicipiosMarzo2022!$B702,PdeAccion_SeguimientoMarzo2022!$M$5:$S$1707,7,FALSE))=0,"",VLOOKUP(PAccionEnMunicipiosMarzo2022!B702,PdeAccion_SeguimientoMarzo2022!$M$5:$S$1707,7,FALSE)),"")</f>
        <v/>
      </c>
      <c r="D702" s="74" t="str">
        <f>+IFERROR(IF(LEN(VLOOKUP(PAccionEnMunicipiosMarzo2022!$B702,PdeAccion_SeguimientoMarzo2022!$M$5:$S$1707,7,FALSE))=0,"",VLOOKUP(PAccionEnMunicipiosMarzo2022!$B702,PdeAccion_SeguimientoMarzo2022!$M$5:$S$1707,4,FALSE)),"")</f>
        <v/>
      </c>
      <c r="E702" s="76"/>
      <c r="F702" s="76"/>
      <c r="G702" s="76"/>
      <c r="H702" s="75" t="str">
        <f>+IF(ABS(SUMIF($B$4:$B$1002,B702,$F$4:$F$1002)-IF(ISERROR(VLOOKUP(B702,PdeAccion_SeguimientoMarzo2022!$M$5:$S$1703,7,FALSE)),0,VLOOKUP(B702,PdeAccion_SeguimientoMarzo2022!$M$5:$S$1703,7,FALSE)))=0,"",ABS(SUMIF($B$4:$B$1002,B702,$F$4:$F$1002)-IF(ISERROR(VLOOKUP(B702,PdeAccion_SeguimientoMarzo2022!$M$5:$S$1703,7,FALSE)),0,VLOOKUP(B702,PdeAccion_SeguimientoMarzo2022!$M$5:$S$1703,7,FALSE))))</f>
        <v/>
      </c>
      <c r="I702" s="74" t="str">
        <f t="shared" si="20"/>
        <v/>
      </c>
      <c r="J702" s="75" t="str">
        <f t="shared" si="21"/>
        <v/>
      </c>
    </row>
    <row r="703" spans="1:10" x14ac:dyDescent="0.25">
      <c r="A703" s="69"/>
      <c r="B703" s="68"/>
      <c r="C703" s="74" t="str">
        <f>+IFERROR(IF(LEN(VLOOKUP(PAccionEnMunicipiosMarzo2022!$B703,PdeAccion_SeguimientoMarzo2022!$M$5:$S$1707,7,FALSE))=0,"",VLOOKUP(PAccionEnMunicipiosMarzo2022!B703,PdeAccion_SeguimientoMarzo2022!$M$5:$S$1707,7,FALSE)),"")</f>
        <v/>
      </c>
      <c r="D703" s="74" t="str">
        <f>+IFERROR(IF(LEN(VLOOKUP(PAccionEnMunicipiosMarzo2022!$B703,PdeAccion_SeguimientoMarzo2022!$M$5:$S$1707,7,FALSE))=0,"",VLOOKUP(PAccionEnMunicipiosMarzo2022!$B703,PdeAccion_SeguimientoMarzo2022!$M$5:$S$1707,4,FALSE)),"")</f>
        <v/>
      </c>
      <c r="E703" s="76"/>
      <c r="F703" s="76"/>
      <c r="G703" s="76"/>
      <c r="H703" s="75" t="str">
        <f>+IF(ABS(SUMIF($B$4:$B$1002,B703,$F$4:$F$1002)-IF(ISERROR(VLOOKUP(B703,PdeAccion_SeguimientoMarzo2022!$M$5:$S$1703,7,FALSE)),0,VLOOKUP(B703,PdeAccion_SeguimientoMarzo2022!$M$5:$S$1703,7,FALSE)))=0,"",ABS(SUMIF($B$4:$B$1002,B703,$F$4:$F$1002)-IF(ISERROR(VLOOKUP(B703,PdeAccion_SeguimientoMarzo2022!$M$5:$S$1703,7,FALSE)),0,VLOOKUP(B703,PdeAccion_SeguimientoMarzo2022!$M$5:$S$1703,7,FALSE))))</f>
        <v/>
      </c>
      <c r="I703" s="74" t="str">
        <f t="shared" si="20"/>
        <v/>
      </c>
      <c r="J703" s="75" t="str">
        <f t="shared" si="21"/>
        <v/>
      </c>
    </row>
    <row r="704" spans="1:10" x14ac:dyDescent="0.25">
      <c r="A704" s="69"/>
      <c r="B704" s="68"/>
      <c r="C704" s="74" t="str">
        <f>+IFERROR(IF(LEN(VLOOKUP(PAccionEnMunicipiosMarzo2022!$B704,PdeAccion_SeguimientoMarzo2022!$M$5:$S$1707,7,FALSE))=0,"",VLOOKUP(PAccionEnMunicipiosMarzo2022!B704,PdeAccion_SeguimientoMarzo2022!$M$5:$S$1707,7,FALSE)),"")</f>
        <v/>
      </c>
      <c r="D704" s="74" t="str">
        <f>+IFERROR(IF(LEN(VLOOKUP(PAccionEnMunicipiosMarzo2022!$B704,PdeAccion_SeguimientoMarzo2022!$M$5:$S$1707,7,FALSE))=0,"",VLOOKUP(PAccionEnMunicipiosMarzo2022!$B704,PdeAccion_SeguimientoMarzo2022!$M$5:$S$1707,4,FALSE)),"")</f>
        <v/>
      </c>
      <c r="E704" s="76"/>
      <c r="F704" s="76"/>
      <c r="G704" s="76"/>
      <c r="H704" s="75" t="str">
        <f>+IF(ABS(SUMIF($B$4:$B$1002,B704,$F$4:$F$1002)-IF(ISERROR(VLOOKUP(B704,PdeAccion_SeguimientoMarzo2022!$M$5:$S$1703,7,FALSE)),0,VLOOKUP(B704,PdeAccion_SeguimientoMarzo2022!$M$5:$S$1703,7,FALSE)))=0,"",ABS(SUMIF($B$4:$B$1002,B704,$F$4:$F$1002)-IF(ISERROR(VLOOKUP(B704,PdeAccion_SeguimientoMarzo2022!$M$5:$S$1703,7,FALSE)),0,VLOOKUP(B704,PdeAccion_SeguimientoMarzo2022!$M$5:$S$1703,7,FALSE))))</f>
        <v/>
      </c>
      <c r="I704" s="74" t="str">
        <f t="shared" si="20"/>
        <v/>
      </c>
      <c r="J704" s="75" t="str">
        <f t="shared" si="21"/>
        <v/>
      </c>
    </row>
    <row r="705" spans="1:10" x14ac:dyDescent="0.25">
      <c r="A705" s="69"/>
      <c r="B705" s="68"/>
      <c r="C705" s="74" t="str">
        <f>+IFERROR(IF(LEN(VLOOKUP(PAccionEnMunicipiosMarzo2022!$B705,PdeAccion_SeguimientoMarzo2022!$M$5:$S$1707,7,FALSE))=0,"",VLOOKUP(PAccionEnMunicipiosMarzo2022!B705,PdeAccion_SeguimientoMarzo2022!$M$5:$S$1707,7,FALSE)),"")</f>
        <v/>
      </c>
      <c r="D705" s="74" t="str">
        <f>+IFERROR(IF(LEN(VLOOKUP(PAccionEnMunicipiosMarzo2022!$B705,PdeAccion_SeguimientoMarzo2022!$M$5:$S$1707,7,FALSE))=0,"",VLOOKUP(PAccionEnMunicipiosMarzo2022!$B705,PdeAccion_SeguimientoMarzo2022!$M$5:$S$1707,4,FALSE)),"")</f>
        <v/>
      </c>
      <c r="E705" s="76"/>
      <c r="F705" s="76"/>
      <c r="G705" s="76"/>
      <c r="H705" s="75" t="str">
        <f>+IF(ABS(SUMIF($B$4:$B$1002,B705,$F$4:$F$1002)-IF(ISERROR(VLOOKUP(B705,PdeAccion_SeguimientoMarzo2022!$M$5:$S$1703,7,FALSE)),0,VLOOKUP(B705,PdeAccion_SeguimientoMarzo2022!$M$5:$S$1703,7,FALSE)))=0,"",ABS(SUMIF($B$4:$B$1002,B705,$F$4:$F$1002)-IF(ISERROR(VLOOKUP(B705,PdeAccion_SeguimientoMarzo2022!$M$5:$S$1703,7,FALSE)),0,VLOOKUP(B705,PdeAccion_SeguimientoMarzo2022!$M$5:$S$1703,7,FALSE))))</f>
        <v/>
      </c>
      <c r="I705" s="74" t="str">
        <f t="shared" si="20"/>
        <v/>
      </c>
      <c r="J705" s="75" t="str">
        <f t="shared" si="21"/>
        <v/>
      </c>
    </row>
    <row r="706" spans="1:10" x14ac:dyDescent="0.25">
      <c r="A706" s="69"/>
      <c r="B706" s="68"/>
      <c r="C706" s="74" t="str">
        <f>+IFERROR(IF(LEN(VLOOKUP(PAccionEnMunicipiosMarzo2022!$B706,PdeAccion_SeguimientoMarzo2022!$M$5:$S$1707,7,FALSE))=0,"",VLOOKUP(PAccionEnMunicipiosMarzo2022!B706,PdeAccion_SeguimientoMarzo2022!$M$5:$S$1707,7,FALSE)),"")</f>
        <v/>
      </c>
      <c r="D706" s="74" t="str">
        <f>+IFERROR(IF(LEN(VLOOKUP(PAccionEnMunicipiosMarzo2022!$B706,PdeAccion_SeguimientoMarzo2022!$M$5:$S$1707,7,FALSE))=0,"",VLOOKUP(PAccionEnMunicipiosMarzo2022!$B706,PdeAccion_SeguimientoMarzo2022!$M$5:$S$1707,4,FALSE)),"")</f>
        <v/>
      </c>
      <c r="E706" s="76"/>
      <c r="F706" s="76"/>
      <c r="G706" s="76"/>
      <c r="H706" s="75" t="str">
        <f>+IF(ABS(SUMIF($B$4:$B$1002,B706,$F$4:$F$1002)-IF(ISERROR(VLOOKUP(B706,PdeAccion_SeguimientoMarzo2022!$M$5:$S$1703,7,FALSE)),0,VLOOKUP(B706,PdeAccion_SeguimientoMarzo2022!$M$5:$S$1703,7,FALSE)))=0,"",ABS(SUMIF($B$4:$B$1002,B706,$F$4:$F$1002)-IF(ISERROR(VLOOKUP(B706,PdeAccion_SeguimientoMarzo2022!$M$5:$S$1703,7,FALSE)),0,VLOOKUP(B706,PdeAccion_SeguimientoMarzo2022!$M$5:$S$1703,7,FALSE))))</f>
        <v/>
      </c>
      <c r="I706" s="74" t="str">
        <f t="shared" si="20"/>
        <v/>
      </c>
      <c r="J706" s="75" t="str">
        <f t="shared" si="21"/>
        <v/>
      </c>
    </row>
    <row r="707" spans="1:10" x14ac:dyDescent="0.25">
      <c r="A707" s="69"/>
      <c r="B707" s="68"/>
      <c r="C707" s="74" t="str">
        <f>+IFERROR(IF(LEN(VLOOKUP(PAccionEnMunicipiosMarzo2022!$B707,PdeAccion_SeguimientoMarzo2022!$M$5:$S$1707,7,FALSE))=0,"",VLOOKUP(PAccionEnMunicipiosMarzo2022!B707,PdeAccion_SeguimientoMarzo2022!$M$5:$S$1707,7,FALSE)),"")</f>
        <v/>
      </c>
      <c r="D707" s="74" t="str">
        <f>+IFERROR(IF(LEN(VLOOKUP(PAccionEnMunicipiosMarzo2022!$B707,PdeAccion_SeguimientoMarzo2022!$M$5:$S$1707,7,FALSE))=0,"",VLOOKUP(PAccionEnMunicipiosMarzo2022!$B707,PdeAccion_SeguimientoMarzo2022!$M$5:$S$1707,4,FALSE)),"")</f>
        <v/>
      </c>
      <c r="E707" s="76"/>
      <c r="F707" s="76"/>
      <c r="G707" s="76"/>
      <c r="H707" s="75" t="str">
        <f>+IF(ABS(SUMIF($B$4:$B$1002,B707,$F$4:$F$1002)-IF(ISERROR(VLOOKUP(B707,PdeAccion_SeguimientoMarzo2022!$M$5:$S$1703,7,FALSE)),0,VLOOKUP(B707,PdeAccion_SeguimientoMarzo2022!$M$5:$S$1703,7,FALSE)))=0,"",ABS(SUMIF($B$4:$B$1002,B707,$F$4:$F$1002)-IF(ISERROR(VLOOKUP(B707,PdeAccion_SeguimientoMarzo2022!$M$5:$S$1703,7,FALSE)),0,VLOOKUP(B707,PdeAccion_SeguimientoMarzo2022!$M$5:$S$1703,7,FALSE))))</f>
        <v/>
      </c>
      <c r="I707" s="74" t="str">
        <f t="shared" si="20"/>
        <v/>
      </c>
      <c r="J707" s="75" t="str">
        <f t="shared" si="21"/>
        <v/>
      </c>
    </row>
    <row r="708" spans="1:10" x14ac:dyDescent="0.25">
      <c r="A708" s="69"/>
      <c r="B708" s="68"/>
      <c r="C708" s="74" t="str">
        <f>+IFERROR(IF(LEN(VLOOKUP(PAccionEnMunicipiosMarzo2022!$B708,PdeAccion_SeguimientoMarzo2022!$M$5:$S$1707,7,FALSE))=0,"",VLOOKUP(PAccionEnMunicipiosMarzo2022!B708,PdeAccion_SeguimientoMarzo2022!$M$5:$S$1707,7,FALSE)),"")</f>
        <v/>
      </c>
      <c r="D708" s="74" t="str">
        <f>+IFERROR(IF(LEN(VLOOKUP(PAccionEnMunicipiosMarzo2022!$B708,PdeAccion_SeguimientoMarzo2022!$M$5:$S$1707,7,FALSE))=0,"",VLOOKUP(PAccionEnMunicipiosMarzo2022!$B708,PdeAccion_SeguimientoMarzo2022!$M$5:$S$1707,4,FALSE)),"")</f>
        <v/>
      </c>
      <c r="E708" s="76"/>
      <c r="F708" s="76"/>
      <c r="G708" s="76"/>
      <c r="H708" s="75" t="str">
        <f>+IF(ABS(SUMIF($B$4:$B$1002,B708,$F$4:$F$1002)-IF(ISERROR(VLOOKUP(B708,PdeAccion_SeguimientoMarzo2022!$M$5:$S$1703,7,FALSE)),0,VLOOKUP(B708,PdeAccion_SeguimientoMarzo2022!$M$5:$S$1703,7,FALSE)))=0,"",ABS(SUMIF($B$4:$B$1002,B708,$F$4:$F$1002)-IF(ISERROR(VLOOKUP(B708,PdeAccion_SeguimientoMarzo2022!$M$5:$S$1703,7,FALSE)),0,VLOOKUP(B708,PdeAccion_SeguimientoMarzo2022!$M$5:$S$1703,7,FALSE))))</f>
        <v/>
      </c>
      <c r="I708" s="74" t="str">
        <f t="shared" si="20"/>
        <v/>
      </c>
      <c r="J708" s="75" t="str">
        <f t="shared" si="21"/>
        <v/>
      </c>
    </row>
    <row r="709" spans="1:10" x14ac:dyDescent="0.25">
      <c r="A709" s="69"/>
      <c r="B709" s="68"/>
      <c r="C709" s="74" t="str">
        <f>+IFERROR(IF(LEN(VLOOKUP(PAccionEnMunicipiosMarzo2022!$B709,PdeAccion_SeguimientoMarzo2022!$M$5:$S$1707,7,FALSE))=0,"",VLOOKUP(PAccionEnMunicipiosMarzo2022!B709,PdeAccion_SeguimientoMarzo2022!$M$5:$S$1707,7,FALSE)),"")</f>
        <v/>
      </c>
      <c r="D709" s="74" t="str">
        <f>+IFERROR(IF(LEN(VLOOKUP(PAccionEnMunicipiosMarzo2022!$B709,PdeAccion_SeguimientoMarzo2022!$M$5:$S$1707,7,FALSE))=0,"",VLOOKUP(PAccionEnMunicipiosMarzo2022!$B709,PdeAccion_SeguimientoMarzo2022!$M$5:$S$1707,4,FALSE)),"")</f>
        <v/>
      </c>
      <c r="E709" s="76"/>
      <c r="F709" s="76"/>
      <c r="G709" s="76"/>
      <c r="H709" s="75" t="str">
        <f>+IF(ABS(SUMIF($B$4:$B$1002,B709,$F$4:$F$1002)-IF(ISERROR(VLOOKUP(B709,PdeAccion_SeguimientoMarzo2022!$M$5:$S$1703,7,FALSE)),0,VLOOKUP(B709,PdeAccion_SeguimientoMarzo2022!$M$5:$S$1703,7,FALSE)))=0,"",ABS(SUMIF($B$4:$B$1002,B709,$F$4:$F$1002)-IF(ISERROR(VLOOKUP(B709,PdeAccion_SeguimientoMarzo2022!$M$5:$S$1703,7,FALSE)),0,VLOOKUP(B709,PdeAccion_SeguimientoMarzo2022!$M$5:$S$1703,7,FALSE))))</f>
        <v/>
      </c>
      <c r="I709" s="74" t="str">
        <f t="shared" ref="I709:I772" si="22">+B709&amp;E709</f>
        <v/>
      </c>
      <c r="J709" s="75" t="str">
        <f t="shared" ref="J709:J772" si="23">+IF(IF(LEN(I709)&gt;0,COUNTIF($I$4:$I$1002,I709),"")=1,"",IF(LEN(I709)&gt;0,COUNTIF($I$4:$I$1002,I709),""))</f>
        <v/>
      </c>
    </row>
    <row r="710" spans="1:10" x14ac:dyDescent="0.25">
      <c r="A710" s="69"/>
      <c r="B710" s="68"/>
      <c r="C710" s="74" t="str">
        <f>+IFERROR(IF(LEN(VLOOKUP(PAccionEnMunicipiosMarzo2022!$B710,PdeAccion_SeguimientoMarzo2022!$M$5:$S$1707,7,FALSE))=0,"",VLOOKUP(PAccionEnMunicipiosMarzo2022!B710,PdeAccion_SeguimientoMarzo2022!$M$5:$S$1707,7,FALSE)),"")</f>
        <v/>
      </c>
      <c r="D710" s="74" t="str">
        <f>+IFERROR(IF(LEN(VLOOKUP(PAccionEnMunicipiosMarzo2022!$B710,PdeAccion_SeguimientoMarzo2022!$M$5:$S$1707,7,FALSE))=0,"",VLOOKUP(PAccionEnMunicipiosMarzo2022!$B710,PdeAccion_SeguimientoMarzo2022!$M$5:$S$1707,4,FALSE)),"")</f>
        <v/>
      </c>
      <c r="E710" s="76"/>
      <c r="F710" s="76"/>
      <c r="G710" s="76"/>
      <c r="H710" s="75" t="str">
        <f>+IF(ABS(SUMIF($B$4:$B$1002,B710,$F$4:$F$1002)-IF(ISERROR(VLOOKUP(B710,PdeAccion_SeguimientoMarzo2022!$M$5:$S$1703,7,FALSE)),0,VLOOKUP(B710,PdeAccion_SeguimientoMarzo2022!$M$5:$S$1703,7,FALSE)))=0,"",ABS(SUMIF($B$4:$B$1002,B710,$F$4:$F$1002)-IF(ISERROR(VLOOKUP(B710,PdeAccion_SeguimientoMarzo2022!$M$5:$S$1703,7,FALSE)),0,VLOOKUP(B710,PdeAccion_SeguimientoMarzo2022!$M$5:$S$1703,7,FALSE))))</f>
        <v/>
      </c>
      <c r="I710" s="74" t="str">
        <f t="shared" si="22"/>
        <v/>
      </c>
      <c r="J710" s="75" t="str">
        <f t="shared" si="23"/>
        <v/>
      </c>
    </row>
    <row r="711" spans="1:10" x14ac:dyDescent="0.25">
      <c r="A711" s="69"/>
      <c r="B711" s="68"/>
      <c r="C711" s="74" t="str">
        <f>+IFERROR(IF(LEN(VLOOKUP(PAccionEnMunicipiosMarzo2022!$B711,PdeAccion_SeguimientoMarzo2022!$M$5:$S$1707,7,FALSE))=0,"",VLOOKUP(PAccionEnMunicipiosMarzo2022!B711,PdeAccion_SeguimientoMarzo2022!$M$5:$S$1707,7,FALSE)),"")</f>
        <v/>
      </c>
      <c r="D711" s="74" t="str">
        <f>+IFERROR(IF(LEN(VLOOKUP(PAccionEnMunicipiosMarzo2022!$B711,PdeAccion_SeguimientoMarzo2022!$M$5:$S$1707,7,FALSE))=0,"",VLOOKUP(PAccionEnMunicipiosMarzo2022!$B711,PdeAccion_SeguimientoMarzo2022!$M$5:$S$1707,4,FALSE)),"")</f>
        <v/>
      </c>
      <c r="E711" s="76"/>
      <c r="F711" s="76"/>
      <c r="G711" s="76"/>
      <c r="H711" s="75" t="str">
        <f>+IF(ABS(SUMIF($B$4:$B$1002,B711,$F$4:$F$1002)-IF(ISERROR(VLOOKUP(B711,PdeAccion_SeguimientoMarzo2022!$M$5:$S$1703,7,FALSE)),0,VLOOKUP(B711,PdeAccion_SeguimientoMarzo2022!$M$5:$S$1703,7,FALSE)))=0,"",ABS(SUMIF($B$4:$B$1002,B711,$F$4:$F$1002)-IF(ISERROR(VLOOKUP(B711,PdeAccion_SeguimientoMarzo2022!$M$5:$S$1703,7,FALSE)),0,VLOOKUP(B711,PdeAccion_SeguimientoMarzo2022!$M$5:$S$1703,7,FALSE))))</f>
        <v/>
      </c>
      <c r="I711" s="74" t="str">
        <f t="shared" si="22"/>
        <v/>
      </c>
      <c r="J711" s="75" t="str">
        <f t="shared" si="23"/>
        <v/>
      </c>
    </row>
    <row r="712" spans="1:10" x14ac:dyDescent="0.25">
      <c r="A712" s="69"/>
      <c r="B712" s="68"/>
      <c r="C712" s="74" t="str">
        <f>+IFERROR(IF(LEN(VLOOKUP(PAccionEnMunicipiosMarzo2022!$B712,PdeAccion_SeguimientoMarzo2022!$M$5:$S$1707,7,FALSE))=0,"",VLOOKUP(PAccionEnMunicipiosMarzo2022!B712,PdeAccion_SeguimientoMarzo2022!$M$5:$S$1707,7,FALSE)),"")</f>
        <v/>
      </c>
      <c r="D712" s="74" t="str">
        <f>+IFERROR(IF(LEN(VLOOKUP(PAccionEnMunicipiosMarzo2022!$B712,PdeAccion_SeguimientoMarzo2022!$M$5:$S$1707,7,FALSE))=0,"",VLOOKUP(PAccionEnMunicipiosMarzo2022!$B712,PdeAccion_SeguimientoMarzo2022!$M$5:$S$1707,4,FALSE)),"")</f>
        <v/>
      </c>
      <c r="E712" s="76"/>
      <c r="F712" s="76"/>
      <c r="G712" s="76"/>
      <c r="H712" s="75" t="str">
        <f>+IF(ABS(SUMIF($B$4:$B$1002,B712,$F$4:$F$1002)-IF(ISERROR(VLOOKUP(B712,PdeAccion_SeguimientoMarzo2022!$M$5:$S$1703,7,FALSE)),0,VLOOKUP(B712,PdeAccion_SeguimientoMarzo2022!$M$5:$S$1703,7,FALSE)))=0,"",ABS(SUMIF($B$4:$B$1002,B712,$F$4:$F$1002)-IF(ISERROR(VLOOKUP(B712,PdeAccion_SeguimientoMarzo2022!$M$5:$S$1703,7,FALSE)),0,VLOOKUP(B712,PdeAccion_SeguimientoMarzo2022!$M$5:$S$1703,7,FALSE))))</f>
        <v/>
      </c>
      <c r="I712" s="74" t="str">
        <f t="shared" si="22"/>
        <v/>
      </c>
      <c r="J712" s="75" t="str">
        <f t="shared" si="23"/>
        <v/>
      </c>
    </row>
    <row r="713" spans="1:10" x14ac:dyDescent="0.25">
      <c r="A713" s="69"/>
      <c r="B713" s="68"/>
      <c r="C713" s="74" t="str">
        <f>+IFERROR(IF(LEN(VLOOKUP(PAccionEnMunicipiosMarzo2022!$B713,PdeAccion_SeguimientoMarzo2022!$M$5:$S$1707,7,FALSE))=0,"",VLOOKUP(PAccionEnMunicipiosMarzo2022!B713,PdeAccion_SeguimientoMarzo2022!$M$5:$S$1707,7,FALSE)),"")</f>
        <v/>
      </c>
      <c r="D713" s="74" t="str">
        <f>+IFERROR(IF(LEN(VLOOKUP(PAccionEnMunicipiosMarzo2022!$B713,PdeAccion_SeguimientoMarzo2022!$M$5:$S$1707,7,FALSE))=0,"",VLOOKUP(PAccionEnMunicipiosMarzo2022!$B713,PdeAccion_SeguimientoMarzo2022!$M$5:$S$1707,4,FALSE)),"")</f>
        <v/>
      </c>
      <c r="E713" s="76"/>
      <c r="F713" s="76"/>
      <c r="G713" s="76"/>
      <c r="H713" s="75" t="str">
        <f>+IF(ABS(SUMIF($B$4:$B$1002,B713,$F$4:$F$1002)-IF(ISERROR(VLOOKUP(B713,PdeAccion_SeguimientoMarzo2022!$M$5:$S$1703,7,FALSE)),0,VLOOKUP(B713,PdeAccion_SeguimientoMarzo2022!$M$5:$S$1703,7,FALSE)))=0,"",ABS(SUMIF($B$4:$B$1002,B713,$F$4:$F$1002)-IF(ISERROR(VLOOKUP(B713,PdeAccion_SeguimientoMarzo2022!$M$5:$S$1703,7,FALSE)),0,VLOOKUP(B713,PdeAccion_SeguimientoMarzo2022!$M$5:$S$1703,7,FALSE))))</f>
        <v/>
      </c>
      <c r="I713" s="74" t="str">
        <f t="shared" si="22"/>
        <v/>
      </c>
      <c r="J713" s="75" t="str">
        <f t="shared" si="23"/>
        <v/>
      </c>
    </row>
    <row r="714" spans="1:10" x14ac:dyDescent="0.25">
      <c r="A714" s="69"/>
      <c r="B714" s="68"/>
      <c r="C714" s="74" t="str">
        <f>+IFERROR(IF(LEN(VLOOKUP(PAccionEnMunicipiosMarzo2022!$B714,PdeAccion_SeguimientoMarzo2022!$M$5:$S$1707,7,FALSE))=0,"",VLOOKUP(PAccionEnMunicipiosMarzo2022!B714,PdeAccion_SeguimientoMarzo2022!$M$5:$S$1707,7,FALSE)),"")</f>
        <v/>
      </c>
      <c r="D714" s="74" t="str">
        <f>+IFERROR(IF(LEN(VLOOKUP(PAccionEnMunicipiosMarzo2022!$B714,PdeAccion_SeguimientoMarzo2022!$M$5:$S$1707,7,FALSE))=0,"",VLOOKUP(PAccionEnMunicipiosMarzo2022!$B714,PdeAccion_SeguimientoMarzo2022!$M$5:$S$1707,4,FALSE)),"")</f>
        <v/>
      </c>
      <c r="E714" s="76"/>
      <c r="F714" s="76"/>
      <c r="G714" s="76"/>
      <c r="H714" s="75" t="str">
        <f>+IF(ABS(SUMIF($B$4:$B$1002,B714,$F$4:$F$1002)-IF(ISERROR(VLOOKUP(B714,PdeAccion_SeguimientoMarzo2022!$M$5:$S$1703,7,FALSE)),0,VLOOKUP(B714,PdeAccion_SeguimientoMarzo2022!$M$5:$S$1703,7,FALSE)))=0,"",ABS(SUMIF($B$4:$B$1002,B714,$F$4:$F$1002)-IF(ISERROR(VLOOKUP(B714,PdeAccion_SeguimientoMarzo2022!$M$5:$S$1703,7,FALSE)),0,VLOOKUP(B714,PdeAccion_SeguimientoMarzo2022!$M$5:$S$1703,7,FALSE))))</f>
        <v/>
      </c>
      <c r="I714" s="74" t="str">
        <f t="shared" si="22"/>
        <v/>
      </c>
      <c r="J714" s="75" t="str">
        <f t="shared" si="23"/>
        <v/>
      </c>
    </row>
    <row r="715" spans="1:10" x14ac:dyDescent="0.25">
      <c r="A715" s="69"/>
      <c r="B715" s="68"/>
      <c r="C715" s="74" t="str">
        <f>+IFERROR(IF(LEN(VLOOKUP(PAccionEnMunicipiosMarzo2022!$B715,PdeAccion_SeguimientoMarzo2022!$M$5:$S$1707,7,FALSE))=0,"",VLOOKUP(PAccionEnMunicipiosMarzo2022!B715,PdeAccion_SeguimientoMarzo2022!$M$5:$S$1707,7,FALSE)),"")</f>
        <v/>
      </c>
      <c r="D715" s="74" t="str">
        <f>+IFERROR(IF(LEN(VLOOKUP(PAccionEnMunicipiosMarzo2022!$B715,PdeAccion_SeguimientoMarzo2022!$M$5:$S$1707,7,FALSE))=0,"",VLOOKUP(PAccionEnMunicipiosMarzo2022!$B715,PdeAccion_SeguimientoMarzo2022!$M$5:$S$1707,4,FALSE)),"")</f>
        <v/>
      </c>
      <c r="E715" s="76"/>
      <c r="F715" s="76"/>
      <c r="G715" s="76"/>
      <c r="H715" s="75" t="str">
        <f>+IF(ABS(SUMIF($B$4:$B$1002,B715,$F$4:$F$1002)-IF(ISERROR(VLOOKUP(B715,PdeAccion_SeguimientoMarzo2022!$M$5:$S$1703,7,FALSE)),0,VLOOKUP(B715,PdeAccion_SeguimientoMarzo2022!$M$5:$S$1703,7,FALSE)))=0,"",ABS(SUMIF($B$4:$B$1002,B715,$F$4:$F$1002)-IF(ISERROR(VLOOKUP(B715,PdeAccion_SeguimientoMarzo2022!$M$5:$S$1703,7,FALSE)),0,VLOOKUP(B715,PdeAccion_SeguimientoMarzo2022!$M$5:$S$1703,7,FALSE))))</f>
        <v/>
      </c>
      <c r="I715" s="74" t="str">
        <f t="shared" si="22"/>
        <v/>
      </c>
      <c r="J715" s="75" t="str">
        <f t="shared" si="23"/>
        <v/>
      </c>
    </row>
    <row r="716" spans="1:10" x14ac:dyDescent="0.25">
      <c r="A716" s="69"/>
      <c r="B716" s="68"/>
      <c r="C716" s="74" t="str">
        <f>+IFERROR(IF(LEN(VLOOKUP(PAccionEnMunicipiosMarzo2022!$B716,PdeAccion_SeguimientoMarzo2022!$M$5:$S$1707,7,FALSE))=0,"",VLOOKUP(PAccionEnMunicipiosMarzo2022!B716,PdeAccion_SeguimientoMarzo2022!$M$5:$S$1707,7,FALSE)),"")</f>
        <v/>
      </c>
      <c r="D716" s="74" t="str">
        <f>+IFERROR(IF(LEN(VLOOKUP(PAccionEnMunicipiosMarzo2022!$B716,PdeAccion_SeguimientoMarzo2022!$M$5:$S$1707,7,FALSE))=0,"",VLOOKUP(PAccionEnMunicipiosMarzo2022!$B716,PdeAccion_SeguimientoMarzo2022!$M$5:$S$1707,4,FALSE)),"")</f>
        <v/>
      </c>
      <c r="E716" s="76"/>
      <c r="F716" s="76"/>
      <c r="G716" s="76"/>
      <c r="H716" s="75" t="str">
        <f>+IF(ABS(SUMIF($B$4:$B$1002,B716,$F$4:$F$1002)-IF(ISERROR(VLOOKUP(B716,PdeAccion_SeguimientoMarzo2022!$M$5:$S$1703,7,FALSE)),0,VLOOKUP(B716,PdeAccion_SeguimientoMarzo2022!$M$5:$S$1703,7,FALSE)))=0,"",ABS(SUMIF($B$4:$B$1002,B716,$F$4:$F$1002)-IF(ISERROR(VLOOKUP(B716,PdeAccion_SeguimientoMarzo2022!$M$5:$S$1703,7,FALSE)),0,VLOOKUP(B716,PdeAccion_SeguimientoMarzo2022!$M$5:$S$1703,7,FALSE))))</f>
        <v/>
      </c>
      <c r="I716" s="74" t="str">
        <f t="shared" si="22"/>
        <v/>
      </c>
      <c r="J716" s="75" t="str">
        <f t="shared" si="23"/>
        <v/>
      </c>
    </row>
    <row r="717" spans="1:10" x14ac:dyDescent="0.25">
      <c r="A717" s="69"/>
      <c r="B717" s="68"/>
      <c r="C717" s="74" t="str">
        <f>+IFERROR(IF(LEN(VLOOKUP(PAccionEnMunicipiosMarzo2022!$B717,PdeAccion_SeguimientoMarzo2022!$M$5:$S$1707,7,FALSE))=0,"",VLOOKUP(PAccionEnMunicipiosMarzo2022!B717,PdeAccion_SeguimientoMarzo2022!$M$5:$S$1707,7,FALSE)),"")</f>
        <v/>
      </c>
      <c r="D717" s="74" t="str">
        <f>+IFERROR(IF(LEN(VLOOKUP(PAccionEnMunicipiosMarzo2022!$B717,PdeAccion_SeguimientoMarzo2022!$M$5:$S$1707,7,FALSE))=0,"",VLOOKUP(PAccionEnMunicipiosMarzo2022!$B717,PdeAccion_SeguimientoMarzo2022!$M$5:$S$1707,4,FALSE)),"")</f>
        <v/>
      </c>
      <c r="E717" s="76"/>
      <c r="F717" s="76"/>
      <c r="G717" s="76"/>
      <c r="H717" s="75" t="str">
        <f>+IF(ABS(SUMIF($B$4:$B$1002,B717,$F$4:$F$1002)-IF(ISERROR(VLOOKUP(B717,PdeAccion_SeguimientoMarzo2022!$M$5:$S$1703,7,FALSE)),0,VLOOKUP(B717,PdeAccion_SeguimientoMarzo2022!$M$5:$S$1703,7,FALSE)))=0,"",ABS(SUMIF($B$4:$B$1002,B717,$F$4:$F$1002)-IF(ISERROR(VLOOKUP(B717,PdeAccion_SeguimientoMarzo2022!$M$5:$S$1703,7,FALSE)),0,VLOOKUP(B717,PdeAccion_SeguimientoMarzo2022!$M$5:$S$1703,7,FALSE))))</f>
        <v/>
      </c>
      <c r="I717" s="74" t="str">
        <f t="shared" si="22"/>
        <v/>
      </c>
      <c r="J717" s="75" t="str">
        <f t="shared" si="23"/>
        <v/>
      </c>
    </row>
    <row r="718" spans="1:10" x14ac:dyDescent="0.25">
      <c r="A718" s="69"/>
      <c r="B718" s="68"/>
      <c r="C718" s="74" t="str">
        <f>+IFERROR(IF(LEN(VLOOKUP(PAccionEnMunicipiosMarzo2022!$B718,PdeAccion_SeguimientoMarzo2022!$M$5:$S$1707,7,FALSE))=0,"",VLOOKUP(PAccionEnMunicipiosMarzo2022!B718,PdeAccion_SeguimientoMarzo2022!$M$5:$S$1707,7,FALSE)),"")</f>
        <v/>
      </c>
      <c r="D718" s="74" t="str">
        <f>+IFERROR(IF(LEN(VLOOKUP(PAccionEnMunicipiosMarzo2022!$B718,PdeAccion_SeguimientoMarzo2022!$M$5:$S$1707,7,FALSE))=0,"",VLOOKUP(PAccionEnMunicipiosMarzo2022!$B718,PdeAccion_SeguimientoMarzo2022!$M$5:$S$1707,4,FALSE)),"")</f>
        <v/>
      </c>
      <c r="E718" s="76"/>
      <c r="F718" s="76"/>
      <c r="G718" s="76"/>
      <c r="H718" s="75" t="str">
        <f>+IF(ABS(SUMIF($B$4:$B$1002,B718,$F$4:$F$1002)-IF(ISERROR(VLOOKUP(B718,PdeAccion_SeguimientoMarzo2022!$M$5:$S$1703,7,FALSE)),0,VLOOKUP(B718,PdeAccion_SeguimientoMarzo2022!$M$5:$S$1703,7,FALSE)))=0,"",ABS(SUMIF($B$4:$B$1002,B718,$F$4:$F$1002)-IF(ISERROR(VLOOKUP(B718,PdeAccion_SeguimientoMarzo2022!$M$5:$S$1703,7,FALSE)),0,VLOOKUP(B718,PdeAccion_SeguimientoMarzo2022!$M$5:$S$1703,7,FALSE))))</f>
        <v/>
      </c>
      <c r="I718" s="74" t="str">
        <f t="shared" si="22"/>
        <v/>
      </c>
      <c r="J718" s="75" t="str">
        <f t="shared" si="23"/>
        <v/>
      </c>
    </row>
    <row r="719" spans="1:10" x14ac:dyDescent="0.25">
      <c r="A719" s="69"/>
      <c r="B719" s="68"/>
      <c r="C719" s="74" t="str">
        <f>+IFERROR(IF(LEN(VLOOKUP(PAccionEnMunicipiosMarzo2022!$B719,PdeAccion_SeguimientoMarzo2022!$M$5:$S$1707,7,FALSE))=0,"",VLOOKUP(PAccionEnMunicipiosMarzo2022!B719,PdeAccion_SeguimientoMarzo2022!$M$5:$S$1707,7,FALSE)),"")</f>
        <v/>
      </c>
      <c r="D719" s="74" t="str">
        <f>+IFERROR(IF(LEN(VLOOKUP(PAccionEnMunicipiosMarzo2022!$B719,PdeAccion_SeguimientoMarzo2022!$M$5:$S$1707,7,FALSE))=0,"",VLOOKUP(PAccionEnMunicipiosMarzo2022!$B719,PdeAccion_SeguimientoMarzo2022!$M$5:$S$1707,4,FALSE)),"")</f>
        <v/>
      </c>
      <c r="E719" s="76"/>
      <c r="F719" s="76"/>
      <c r="G719" s="76"/>
      <c r="H719" s="75" t="str">
        <f>+IF(ABS(SUMIF($B$4:$B$1002,B719,$F$4:$F$1002)-IF(ISERROR(VLOOKUP(B719,PdeAccion_SeguimientoMarzo2022!$M$5:$S$1703,7,FALSE)),0,VLOOKUP(B719,PdeAccion_SeguimientoMarzo2022!$M$5:$S$1703,7,FALSE)))=0,"",ABS(SUMIF($B$4:$B$1002,B719,$F$4:$F$1002)-IF(ISERROR(VLOOKUP(B719,PdeAccion_SeguimientoMarzo2022!$M$5:$S$1703,7,FALSE)),0,VLOOKUP(B719,PdeAccion_SeguimientoMarzo2022!$M$5:$S$1703,7,FALSE))))</f>
        <v/>
      </c>
      <c r="I719" s="74" t="str">
        <f t="shared" si="22"/>
        <v/>
      </c>
      <c r="J719" s="75" t="str">
        <f t="shared" si="23"/>
        <v/>
      </c>
    </row>
    <row r="720" spans="1:10" x14ac:dyDescent="0.25">
      <c r="A720" s="69"/>
      <c r="B720" s="68"/>
      <c r="C720" s="74" t="str">
        <f>+IFERROR(IF(LEN(VLOOKUP(PAccionEnMunicipiosMarzo2022!$B720,PdeAccion_SeguimientoMarzo2022!$M$5:$S$1707,7,FALSE))=0,"",VLOOKUP(PAccionEnMunicipiosMarzo2022!B720,PdeAccion_SeguimientoMarzo2022!$M$5:$S$1707,7,FALSE)),"")</f>
        <v/>
      </c>
      <c r="D720" s="74" t="str">
        <f>+IFERROR(IF(LEN(VLOOKUP(PAccionEnMunicipiosMarzo2022!$B720,PdeAccion_SeguimientoMarzo2022!$M$5:$S$1707,7,FALSE))=0,"",VLOOKUP(PAccionEnMunicipiosMarzo2022!$B720,PdeAccion_SeguimientoMarzo2022!$M$5:$S$1707,4,FALSE)),"")</f>
        <v/>
      </c>
      <c r="E720" s="76"/>
      <c r="F720" s="76"/>
      <c r="G720" s="76"/>
      <c r="H720" s="75" t="str">
        <f>+IF(ABS(SUMIF($B$4:$B$1002,B720,$F$4:$F$1002)-IF(ISERROR(VLOOKUP(B720,PdeAccion_SeguimientoMarzo2022!$M$5:$S$1703,7,FALSE)),0,VLOOKUP(B720,PdeAccion_SeguimientoMarzo2022!$M$5:$S$1703,7,FALSE)))=0,"",ABS(SUMIF($B$4:$B$1002,B720,$F$4:$F$1002)-IF(ISERROR(VLOOKUP(B720,PdeAccion_SeguimientoMarzo2022!$M$5:$S$1703,7,FALSE)),0,VLOOKUP(B720,PdeAccion_SeguimientoMarzo2022!$M$5:$S$1703,7,FALSE))))</f>
        <v/>
      </c>
      <c r="I720" s="74" t="str">
        <f t="shared" si="22"/>
        <v/>
      </c>
      <c r="J720" s="75" t="str">
        <f t="shared" si="23"/>
        <v/>
      </c>
    </row>
    <row r="721" spans="1:10" x14ac:dyDescent="0.25">
      <c r="A721" s="69"/>
      <c r="B721" s="68"/>
      <c r="C721" s="74" t="str">
        <f>+IFERROR(IF(LEN(VLOOKUP(PAccionEnMunicipiosMarzo2022!$B721,PdeAccion_SeguimientoMarzo2022!$M$5:$S$1707,7,FALSE))=0,"",VLOOKUP(PAccionEnMunicipiosMarzo2022!B721,PdeAccion_SeguimientoMarzo2022!$M$5:$S$1707,7,FALSE)),"")</f>
        <v/>
      </c>
      <c r="D721" s="74" t="str">
        <f>+IFERROR(IF(LEN(VLOOKUP(PAccionEnMunicipiosMarzo2022!$B721,PdeAccion_SeguimientoMarzo2022!$M$5:$S$1707,7,FALSE))=0,"",VLOOKUP(PAccionEnMunicipiosMarzo2022!$B721,PdeAccion_SeguimientoMarzo2022!$M$5:$S$1707,4,FALSE)),"")</f>
        <v/>
      </c>
      <c r="E721" s="76"/>
      <c r="F721" s="76"/>
      <c r="G721" s="76"/>
      <c r="H721" s="75" t="str">
        <f>+IF(ABS(SUMIF($B$4:$B$1002,B721,$F$4:$F$1002)-IF(ISERROR(VLOOKUP(B721,PdeAccion_SeguimientoMarzo2022!$M$5:$S$1703,7,FALSE)),0,VLOOKUP(B721,PdeAccion_SeguimientoMarzo2022!$M$5:$S$1703,7,FALSE)))=0,"",ABS(SUMIF($B$4:$B$1002,B721,$F$4:$F$1002)-IF(ISERROR(VLOOKUP(B721,PdeAccion_SeguimientoMarzo2022!$M$5:$S$1703,7,FALSE)),0,VLOOKUP(B721,PdeAccion_SeguimientoMarzo2022!$M$5:$S$1703,7,FALSE))))</f>
        <v/>
      </c>
      <c r="I721" s="74" t="str">
        <f t="shared" si="22"/>
        <v/>
      </c>
      <c r="J721" s="75" t="str">
        <f t="shared" si="23"/>
        <v/>
      </c>
    </row>
    <row r="722" spans="1:10" x14ac:dyDescent="0.25">
      <c r="A722" s="69"/>
      <c r="B722" s="68"/>
      <c r="C722" s="74" t="str">
        <f>+IFERROR(IF(LEN(VLOOKUP(PAccionEnMunicipiosMarzo2022!$B722,PdeAccion_SeguimientoMarzo2022!$M$5:$S$1707,7,FALSE))=0,"",VLOOKUP(PAccionEnMunicipiosMarzo2022!B722,PdeAccion_SeguimientoMarzo2022!$M$5:$S$1707,7,FALSE)),"")</f>
        <v/>
      </c>
      <c r="D722" s="74" t="str">
        <f>+IFERROR(IF(LEN(VLOOKUP(PAccionEnMunicipiosMarzo2022!$B722,PdeAccion_SeguimientoMarzo2022!$M$5:$S$1707,7,FALSE))=0,"",VLOOKUP(PAccionEnMunicipiosMarzo2022!$B722,PdeAccion_SeguimientoMarzo2022!$M$5:$S$1707,4,FALSE)),"")</f>
        <v/>
      </c>
      <c r="E722" s="76"/>
      <c r="F722" s="76"/>
      <c r="G722" s="76"/>
      <c r="H722" s="75" t="str">
        <f>+IF(ABS(SUMIF($B$4:$B$1002,B722,$F$4:$F$1002)-IF(ISERROR(VLOOKUP(B722,PdeAccion_SeguimientoMarzo2022!$M$5:$S$1703,7,FALSE)),0,VLOOKUP(B722,PdeAccion_SeguimientoMarzo2022!$M$5:$S$1703,7,FALSE)))=0,"",ABS(SUMIF($B$4:$B$1002,B722,$F$4:$F$1002)-IF(ISERROR(VLOOKUP(B722,PdeAccion_SeguimientoMarzo2022!$M$5:$S$1703,7,FALSE)),0,VLOOKUP(B722,PdeAccion_SeguimientoMarzo2022!$M$5:$S$1703,7,FALSE))))</f>
        <v/>
      </c>
      <c r="I722" s="74" t="str">
        <f t="shared" si="22"/>
        <v/>
      </c>
      <c r="J722" s="75" t="str">
        <f t="shared" si="23"/>
        <v/>
      </c>
    </row>
    <row r="723" spans="1:10" x14ac:dyDescent="0.25">
      <c r="A723" s="69"/>
      <c r="B723" s="68"/>
      <c r="C723" s="74" t="str">
        <f>+IFERROR(IF(LEN(VLOOKUP(PAccionEnMunicipiosMarzo2022!$B723,PdeAccion_SeguimientoMarzo2022!$M$5:$S$1707,7,FALSE))=0,"",VLOOKUP(PAccionEnMunicipiosMarzo2022!B723,PdeAccion_SeguimientoMarzo2022!$M$5:$S$1707,7,FALSE)),"")</f>
        <v/>
      </c>
      <c r="D723" s="74" t="str">
        <f>+IFERROR(IF(LEN(VLOOKUP(PAccionEnMunicipiosMarzo2022!$B723,PdeAccion_SeguimientoMarzo2022!$M$5:$S$1707,7,FALSE))=0,"",VLOOKUP(PAccionEnMunicipiosMarzo2022!$B723,PdeAccion_SeguimientoMarzo2022!$M$5:$S$1707,4,FALSE)),"")</f>
        <v/>
      </c>
      <c r="E723" s="76"/>
      <c r="F723" s="76"/>
      <c r="G723" s="76"/>
      <c r="H723" s="75" t="str">
        <f>+IF(ABS(SUMIF($B$4:$B$1002,B723,$F$4:$F$1002)-IF(ISERROR(VLOOKUP(B723,PdeAccion_SeguimientoMarzo2022!$M$5:$S$1703,7,FALSE)),0,VLOOKUP(B723,PdeAccion_SeguimientoMarzo2022!$M$5:$S$1703,7,FALSE)))=0,"",ABS(SUMIF($B$4:$B$1002,B723,$F$4:$F$1002)-IF(ISERROR(VLOOKUP(B723,PdeAccion_SeguimientoMarzo2022!$M$5:$S$1703,7,FALSE)),0,VLOOKUP(B723,PdeAccion_SeguimientoMarzo2022!$M$5:$S$1703,7,FALSE))))</f>
        <v/>
      </c>
      <c r="I723" s="74" t="str">
        <f t="shared" si="22"/>
        <v/>
      </c>
      <c r="J723" s="75" t="str">
        <f t="shared" si="23"/>
        <v/>
      </c>
    </row>
    <row r="724" spans="1:10" x14ac:dyDescent="0.25">
      <c r="A724" s="69"/>
      <c r="B724" s="68"/>
      <c r="C724" s="74" t="str">
        <f>+IFERROR(IF(LEN(VLOOKUP(PAccionEnMunicipiosMarzo2022!$B724,PdeAccion_SeguimientoMarzo2022!$M$5:$S$1707,7,FALSE))=0,"",VLOOKUP(PAccionEnMunicipiosMarzo2022!B724,PdeAccion_SeguimientoMarzo2022!$M$5:$S$1707,7,FALSE)),"")</f>
        <v/>
      </c>
      <c r="D724" s="74" t="str">
        <f>+IFERROR(IF(LEN(VLOOKUP(PAccionEnMunicipiosMarzo2022!$B724,PdeAccion_SeguimientoMarzo2022!$M$5:$S$1707,7,FALSE))=0,"",VLOOKUP(PAccionEnMunicipiosMarzo2022!$B724,PdeAccion_SeguimientoMarzo2022!$M$5:$S$1707,4,FALSE)),"")</f>
        <v/>
      </c>
      <c r="E724" s="76"/>
      <c r="F724" s="76"/>
      <c r="G724" s="76"/>
      <c r="H724" s="75" t="str">
        <f>+IF(ABS(SUMIF($B$4:$B$1002,B724,$F$4:$F$1002)-IF(ISERROR(VLOOKUP(B724,PdeAccion_SeguimientoMarzo2022!$M$5:$S$1703,7,FALSE)),0,VLOOKUP(B724,PdeAccion_SeguimientoMarzo2022!$M$5:$S$1703,7,FALSE)))=0,"",ABS(SUMIF($B$4:$B$1002,B724,$F$4:$F$1002)-IF(ISERROR(VLOOKUP(B724,PdeAccion_SeguimientoMarzo2022!$M$5:$S$1703,7,FALSE)),0,VLOOKUP(B724,PdeAccion_SeguimientoMarzo2022!$M$5:$S$1703,7,FALSE))))</f>
        <v/>
      </c>
      <c r="I724" s="74" t="str">
        <f t="shared" si="22"/>
        <v/>
      </c>
      <c r="J724" s="75" t="str">
        <f t="shared" si="23"/>
        <v/>
      </c>
    </row>
    <row r="725" spans="1:10" x14ac:dyDescent="0.25">
      <c r="A725" s="69"/>
      <c r="B725" s="68"/>
      <c r="C725" s="74" t="str">
        <f>+IFERROR(IF(LEN(VLOOKUP(PAccionEnMunicipiosMarzo2022!$B725,PdeAccion_SeguimientoMarzo2022!$M$5:$S$1707,7,FALSE))=0,"",VLOOKUP(PAccionEnMunicipiosMarzo2022!B725,PdeAccion_SeguimientoMarzo2022!$M$5:$S$1707,7,FALSE)),"")</f>
        <v/>
      </c>
      <c r="D725" s="74" t="str">
        <f>+IFERROR(IF(LEN(VLOOKUP(PAccionEnMunicipiosMarzo2022!$B725,PdeAccion_SeguimientoMarzo2022!$M$5:$S$1707,7,FALSE))=0,"",VLOOKUP(PAccionEnMunicipiosMarzo2022!$B725,PdeAccion_SeguimientoMarzo2022!$M$5:$S$1707,4,FALSE)),"")</f>
        <v/>
      </c>
      <c r="E725" s="76"/>
      <c r="F725" s="76"/>
      <c r="G725" s="76"/>
      <c r="H725" s="75" t="str">
        <f>+IF(ABS(SUMIF($B$4:$B$1002,B725,$F$4:$F$1002)-IF(ISERROR(VLOOKUP(B725,PdeAccion_SeguimientoMarzo2022!$M$5:$S$1703,7,FALSE)),0,VLOOKUP(B725,PdeAccion_SeguimientoMarzo2022!$M$5:$S$1703,7,FALSE)))=0,"",ABS(SUMIF($B$4:$B$1002,B725,$F$4:$F$1002)-IF(ISERROR(VLOOKUP(B725,PdeAccion_SeguimientoMarzo2022!$M$5:$S$1703,7,FALSE)),0,VLOOKUP(B725,PdeAccion_SeguimientoMarzo2022!$M$5:$S$1703,7,FALSE))))</f>
        <v/>
      </c>
      <c r="I725" s="74" t="str">
        <f t="shared" si="22"/>
        <v/>
      </c>
      <c r="J725" s="75" t="str">
        <f t="shared" si="23"/>
        <v/>
      </c>
    </row>
    <row r="726" spans="1:10" x14ac:dyDescent="0.25">
      <c r="A726" s="69"/>
      <c r="B726" s="68"/>
      <c r="C726" s="74" t="str">
        <f>+IFERROR(IF(LEN(VLOOKUP(PAccionEnMunicipiosMarzo2022!$B726,PdeAccion_SeguimientoMarzo2022!$M$5:$S$1707,7,FALSE))=0,"",VLOOKUP(PAccionEnMunicipiosMarzo2022!B726,PdeAccion_SeguimientoMarzo2022!$M$5:$S$1707,7,FALSE)),"")</f>
        <v/>
      </c>
      <c r="D726" s="74" t="str">
        <f>+IFERROR(IF(LEN(VLOOKUP(PAccionEnMunicipiosMarzo2022!$B726,PdeAccion_SeguimientoMarzo2022!$M$5:$S$1707,7,FALSE))=0,"",VLOOKUP(PAccionEnMunicipiosMarzo2022!$B726,PdeAccion_SeguimientoMarzo2022!$M$5:$S$1707,4,FALSE)),"")</f>
        <v/>
      </c>
      <c r="E726" s="76"/>
      <c r="F726" s="76"/>
      <c r="G726" s="76"/>
      <c r="H726" s="75" t="str">
        <f>+IF(ABS(SUMIF($B$4:$B$1002,B726,$F$4:$F$1002)-IF(ISERROR(VLOOKUP(B726,PdeAccion_SeguimientoMarzo2022!$M$5:$S$1703,7,FALSE)),0,VLOOKUP(B726,PdeAccion_SeguimientoMarzo2022!$M$5:$S$1703,7,FALSE)))=0,"",ABS(SUMIF($B$4:$B$1002,B726,$F$4:$F$1002)-IF(ISERROR(VLOOKUP(B726,PdeAccion_SeguimientoMarzo2022!$M$5:$S$1703,7,FALSE)),0,VLOOKUP(B726,PdeAccion_SeguimientoMarzo2022!$M$5:$S$1703,7,FALSE))))</f>
        <v/>
      </c>
      <c r="I726" s="74" t="str">
        <f t="shared" si="22"/>
        <v/>
      </c>
      <c r="J726" s="75" t="str">
        <f t="shared" si="23"/>
        <v/>
      </c>
    </row>
    <row r="727" spans="1:10" x14ac:dyDescent="0.25">
      <c r="A727" s="69"/>
      <c r="B727" s="68"/>
      <c r="C727" s="74" t="str">
        <f>+IFERROR(IF(LEN(VLOOKUP(PAccionEnMunicipiosMarzo2022!$B727,PdeAccion_SeguimientoMarzo2022!$M$5:$S$1707,7,FALSE))=0,"",VLOOKUP(PAccionEnMunicipiosMarzo2022!B727,PdeAccion_SeguimientoMarzo2022!$M$5:$S$1707,7,FALSE)),"")</f>
        <v/>
      </c>
      <c r="D727" s="74" t="str">
        <f>+IFERROR(IF(LEN(VLOOKUP(PAccionEnMunicipiosMarzo2022!$B727,PdeAccion_SeguimientoMarzo2022!$M$5:$S$1707,7,FALSE))=0,"",VLOOKUP(PAccionEnMunicipiosMarzo2022!$B727,PdeAccion_SeguimientoMarzo2022!$M$5:$S$1707,4,FALSE)),"")</f>
        <v/>
      </c>
      <c r="E727" s="76"/>
      <c r="F727" s="76"/>
      <c r="G727" s="76"/>
      <c r="H727" s="75" t="str">
        <f>+IF(ABS(SUMIF($B$4:$B$1002,B727,$F$4:$F$1002)-IF(ISERROR(VLOOKUP(B727,PdeAccion_SeguimientoMarzo2022!$M$5:$S$1703,7,FALSE)),0,VLOOKUP(B727,PdeAccion_SeguimientoMarzo2022!$M$5:$S$1703,7,FALSE)))=0,"",ABS(SUMIF($B$4:$B$1002,B727,$F$4:$F$1002)-IF(ISERROR(VLOOKUP(B727,PdeAccion_SeguimientoMarzo2022!$M$5:$S$1703,7,FALSE)),0,VLOOKUP(B727,PdeAccion_SeguimientoMarzo2022!$M$5:$S$1703,7,FALSE))))</f>
        <v/>
      </c>
      <c r="I727" s="74" t="str">
        <f t="shared" si="22"/>
        <v/>
      </c>
      <c r="J727" s="75" t="str">
        <f t="shared" si="23"/>
        <v/>
      </c>
    </row>
    <row r="728" spans="1:10" x14ac:dyDescent="0.25">
      <c r="A728" s="69"/>
      <c r="B728" s="68"/>
      <c r="C728" s="74" t="str">
        <f>+IFERROR(IF(LEN(VLOOKUP(PAccionEnMunicipiosMarzo2022!$B728,PdeAccion_SeguimientoMarzo2022!$M$5:$S$1707,7,FALSE))=0,"",VLOOKUP(PAccionEnMunicipiosMarzo2022!B728,PdeAccion_SeguimientoMarzo2022!$M$5:$S$1707,7,FALSE)),"")</f>
        <v/>
      </c>
      <c r="D728" s="74" t="str">
        <f>+IFERROR(IF(LEN(VLOOKUP(PAccionEnMunicipiosMarzo2022!$B728,PdeAccion_SeguimientoMarzo2022!$M$5:$S$1707,7,FALSE))=0,"",VLOOKUP(PAccionEnMunicipiosMarzo2022!$B728,PdeAccion_SeguimientoMarzo2022!$M$5:$S$1707,4,FALSE)),"")</f>
        <v/>
      </c>
      <c r="E728" s="76"/>
      <c r="F728" s="76"/>
      <c r="G728" s="76"/>
      <c r="H728" s="75" t="str">
        <f>+IF(ABS(SUMIF($B$4:$B$1002,B728,$F$4:$F$1002)-IF(ISERROR(VLOOKUP(B728,PdeAccion_SeguimientoMarzo2022!$M$5:$S$1703,7,FALSE)),0,VLOOKUP(B728,PdeAccion_SeguimientoMarzo2022!$M$5:$S$1703,7,FALSE)))=0,"",ABS(SUMIF($B$4:$B$1002,B728,$F$4:$F$1002)-IF(ISERROR(VLOOKUP(B728,PdeAccion_SeguimientoMarzo2022!$M$5:$S$1703,7,FALSE)),0,VLOOKUP(B728,PdeAccion_SeguimientoMarzo2022!$M$5:$S$1703,7,FALSE))))</f>
        <v/>
      </c>
      <c r="I728" s="74" t="str">
        <f t="shared" si="22"/>
        <v/>
      </c>
      <c r="J728" s="75" t="str">
        <f t="shared" si="23"/>
        <v/>
      </c>
    </row>
    <row r="729" spans="1:10" x14ac:dyDescent="0.25">
      <c r="A729" s="69"/>
      <c r="B729" s="68"/>
      <c r="C729" s="74" t="str">
        <f>+IFERROR(IF(LEN(VLOOKUP(PAccionEnMunicipiosMarzo2022!$B729,PdeAccion_SeguimientoMarzo2022!$M$5:$S$1707,7,FALSE))=0,"",VLOOKUP(PAccionEnMunicipiosMarzo2022!B729,PdeAccion_SeguimientoMarzo2022!$M$5:$S$1707,7,FALSE)),"")</f>
        <v/>
      </c>
      <c r="D729" s="74" t="str">
        <f>+IFERROR(IF(LEN(VLOOKUP(PAccionEnMunicipiosMarzo2022!$B729,PdeAccion_SeguimientoMarzo2022!$M$5:$S$1707,7,FALSE))=0,"",VLOOKUP(PAccionEnMunicipiosMarzo2022!$B729,PdeAccion_SeguimientoMarzo2022!$M$5:$S$1707,4,FALSE)),"")</f>
        <v/>
      </c>
      <c r="E729" s="76"/>
      <c r="F729" s="76"/>
      <c r="G729" s="76"/>
      <c r="H729" s="75" t="str">
        <f>+IF(ABS(SUMIF($B$4:$B$1002,B729,$F$4:$F$1002)-IF(ISERROR(VLOOKUP(B729,PdeAccion_SeguimientoMarzo2022!$M$5:$S$1703,7,FALSE)),0,VLOOKUP(B729,PdeAccion_SeguimientoMarzo2022!$M$5:$S$1703,7,FALSE)))=0,"",ABS(SUMIF($B$4:$B$1002,B729,$F$4:$F$1002)-IF(ISERROR(VLOOKUP(B729,PdeAccion_SeguimientoMarzo2022!$M$5:$S$1703,7,FALSE)),0,VLOOKUP(B729,PdeAccion_SeguimientoMarzo2022!$M$5:$S$1703,7,FALSE))))</f>
        <v/>
      </c>
      <c r="I729" s="74" t="str">
        <f t="shared" si="22"/>
        <v/>
      </c>
      <c r="J729" s="75" t="str">
        <f t="shared" si="23"/>
        <v/>
      </c>
    </row>
    <row r="730" spans="1:10" x14ac:dyDescent="0.25">
      <c r="A730" s="69"/>
      <c r="B730" s="68"/>
      <c r="C730" s="74" t="str">
        <f>+IFERROR(IF(LEN(VLOOKUP(PAccionEnMunicipiosMarzo2022!$B730,PdeAccion_SeguimientoMarzo2022!$M$5:$S$1707,7,FALSE))=0,"",VLOOKUP(PAccionEnMunicipiosMarzo2022!B730,PdeAccion_SeguimientoMarzo2022!$M$5:$S$1707,7,FALSE)),"")</f>
        <v/>
      </c>
      <c r="D730" s="74" t="str">
        <f>+IFERROR(IF(LEN(VLOOKUP(PAccionEnMunicipiosMarzo2022!$B730,PdeAccion_SeguimientoMarzo2022!$M$5:$S$1707,7,FALSE))=0,"",VLOOKUP(PAccionEnMunicipiosMarzo2022!$B730,PdeAccion_SeguimientoMarzo2022!$M$5:$S$1707,4,FALSE)),"")</f>
        <v/>
      </c>
      <c r="E730" s="76"/>
      <c r="F730" s="76"/>
      <c r="G730" s="76"/>
      <c r="H730" s="75" t="str">
        <f>+IF(ABS(SUMIF($B$4:$B$1002,B730,$F$4:$F$1002)-IF(ISERROR(VLOOKUP(B730,PdeAccion_SeguimientoMarzo2022!$M$5:$S$1703,7,FALSE)),0,VLOOKUP(B730,PdeAccion_SeguimientoMarzo2022!$M$5:$S$1703,7,FALSE)))=0,"",ABS(SUMIF($B$4:$B$1002,B730,$F$4:$F$1002)-IF(ISERROR(VLOOKUP(B730,PdeAccion_SeguimientoMarzo2022!$M$5:$S$1703,7,FALSE)),0,VLOOKUP(B730,PdeAccion_SeguimientoMarzo2022!$M$5:$S$1703,7,FALSE))))</f>
        <v/>
      </c>
      <c r="I730" s="74" t="str">
        <f t="shared" si="22"/>
        <v/>
      </c>
      <c r="J730" s="75" t="str">
        <f t="shared" si="23"/>
        <v/>
      </c>
    </row>
    <row r="731" spans="1:10" x14ac:dyDescent="0.25">
      <c r="A731" s="69"/>
      <c r="B731" s="68"/>
      <c r="C731" s="74" t="str">
        <f>+IFERROR(IF(LEN(VLOOKUP(PAccionEnMunicipiosMarzo2022!$B731,PdeAccion_SeguimientoMarzo2022!$M$5:$S$1707,7,FALSE))=0,"",VLOOKUP(PAccionEnMunicipiosMarzo2022!B731,PdeAccion_SeguimientoMarzo2022!$M$5:$S$1707,7,FALSE)),"")</f>
        <v/>
      </c>
      <c r="D731" s="74" t="str">
        <f>+IFERROR(IF(LEN(VLOOKUP(PAccionEnMunicipiosMarzo2022!$B731,PdeAccion_SeguimientoMarzo2022!$M$5:$S$1707,7,FALSE))=0,"",VLOOKUP(PAccionEnMunicipiosMarzo2022!$B731,PdeAccion_SeguimientoMarzo2022!$M$5:$S$1707,4,FALSE)),"")</f>
        <v/>
      </c>
      <c r="E731" s="76"/>
      <c r="F731" s="76"/>
      <c r="G731" s="76"/>
      <c r="H731" s="75" t="str">
        <f>+IF(ABS(SUMIF($B$4:$B$1002,B731,$F$4:$F$1002)-IF(ISERROR(VLOOKUP(B731,PdeAccion_SeguimientoMarzo2022!$M$5:$S$1703,7,FALSE)),0,VLOOKUP(B731,PdeAccion_SeguimientoMarzo2022!$M$5:$S$1703,7,FALSE)))=0,"",ABS(SUMIF($B$4:$B$1002,B731,$F$4:$F$1002)-IF(ISERROR(VLOOKUP(B731,PdeAccion_SeguimientoMarzo2022!$M$5:$S$1703,7,FALSE)),0,VLOOKUP(B731,PdeAccion_SeguimientoMarzo2022!$M$5:$S$1703,7,FALSE))))</f>
        <v/>
      </c>
      <c r="I731" s="74" t="str">
        <f t="shared" si="22"/>
        <v/>
      </c>
      <c r="J731" s="75" t="str">
        <f t="shared" si="23"/>
        <v/>
      </c>
    </row>
    <row r="732" spans="1:10" x14ac:dyDescent="0.25">
      <c r="A732" s="69"/>
      <c r="B732" s="68"/>
      <c r="C732" s="74" t="str">
        <f>+IFERROR(IF(LEN(VLOOKUP(PAccionEnMunicipiosMarzo2022!$B732,PdeAccion_SeguimientoMarzo2022!$M$5:$S$1707,7,FALSE))=0,"",VLOOKUP(PAccionEnMunicipiosMarzo2022!B732,PdeAccion_SeguimientoMarzo2022!$M$5:$S$1707,7,FALSE)),"")</f>
        <v/>
      </c>
      <c r="D732" s="74" t="str">
        <f>+IFERROR(IF(LEN(VLOOKUP(PAccionEnMunicipiosMarzo2022!$B732,PdeAccion_SeguimientoMarzo2022!$M$5:$S$1707,7,FALSE))=0,"",VLOOKUP(PAccionEnMunicipiosMarzo2022!$B732,PdeAccion_SeguimientoMarzo2022!$M$5:$S$1707,4,FALSE)),"")</f>
        <v/>
      </c>
      <c r="E732" s="76"/>
      <c r="F732" s="76"/>
      <c r="G732" s="76"/>
      <c r="H732" s="75" t="str">
        <f>+IF(ABS(SUMIF($B$4:$B$1002,B732,$F$4:$F$1002)-IF(ISERROR(VLOOKUP(B732,PdeAccion_SeguimientoMarzo2022!$M$5:$S$1703,7,FALSE)),0,VLOOKUP(B732,PdeAccion_SeguimientoMarzo2022!$M$5:$S$1703,7,FALSE)))=0,"",ABS(SUMIF($B$4:$B$1002,B732,$F$4:$F$1002)-IF(ISERROR(VLOOKUP(B732,PdeAccion_SeguimientoMarzo2022!$M$5:$S$1703,7,FALSE)),0,VLOOKUP(B732,PdeAccion_SeguimientoMarzo2022!$M$5:$S$1703,7,FALSE))))</f>
        <v/>
      </c>
      <c r="I732" s="74" t="str">
        <f t="shared" si="22"/>
        <v/>
      </c>
      <c r="J732" s="75" t="str">
        <f t="shared" si="23"/>
        <v/>
      </c>
    </row>
    <row r="733" spans="1:10" x14ac:dyDescent="0.25">
      <c r="A733" s="69"/>
      <c r="B733" s="68"/>
      <c r="C733" s="74" t="str">
        <f>+IFERROR(IF(LEN(VLOOKUP(PAccionEnMunicipiosMarzo2022!$B733,PdeAccion_SeguimientoMarzo2022!$M$5:$S$1707,7,FALSE))=0,"",VLOOKUP(PAccionEnMunicipiosMarzo2022!B733,PdeAccion_SeguimientoMarzo2022!$M$5:$S$1707,7,FALSE)),"")</f>
        <v/>
      </c>
      <c r="D733" s="74" t="str">
        <f>+IFERROR(IF(LEN(VLOOKUP(PAccionEnMunicipiosMarzo2022!$B733,PdeAccion_SeguimientoMarzo2022!$M$5:$S$1707,7,FALSE))=0,"",VLOOKUP(PAccionEnMunicipiosMarzo2022!$B733,PdeAccion_SeguimientoMarzo2022!$M$5:$S$1707,4,FALSE)),"")</f>
        <v/>
      </c>
      <c r="E733" s="76"/>
      <c r="F733" s="76"/>
      <c r="G733" s="76"/>
      <c r="H733" s="75" t="str">
        <f>+IF(ABS(SUMIF($B$4:$B$1002,B733,$F$4:$F$1002)-IF(ISERROR(VLOOKUP(B733,PdeAccion_SeguimientoMarzo2022!$M$5:$S$1703,7,FALSE)),0,VLOOKUP(B733,PdeAccion_SeguimientoMarzo2022!$M$5:$S$1703,7,FALSE)))=0,"",ABS(SUMIF($B$4:$B$1002,B733,$F$4:$F$1002)-IF(ISERROR(VLOOKUP(B733,PdeAccion_SeguimientoMarzo2022!$M$5:$S$1703,7,FALSE)),0,VLOOKUP(B733,PdeAccion_SeguimientoMarzo2022!$M$5:$S$1703,7,FALSE))))</f>
        <v/>
      </c>
      <c r="I733" s="74" t="str">
        <f t="shared" si="22"/>
        <v/>
      </c>
      <c r="J733" s="75" t="str">
        <f t="shared" si="23"/>
        <v/>
      </c>
    </row>
    <row r="734" spans="1:10" x14ac:dyDescent="0.25">
      <c r="A734" s="69"/>
      <c r="B734" s="68"/>
      <c r="C734" s="74" t="str">
        <f>+IFERROR(IF(LEN(VLOOKUP(PAccionEnMunicipiosMarzo2022!$B734,PdeAccion_SeguimientoMarzo2022!$M$5:$S$1707,7,FALSE))=0,"",VLOOKUP(PAccionEnMunicipiosMarzo2022!B734,PdeAccion_SeguimientoMarzo2022!$M$5:$S$1707,7,FALSE)),"")</f>
        <v/>
      </c>
      <c r="D734" s="74" t="str">
        <f>+IFERROR(IF(LEN(VLOOKUP(PAccionEnMunicipiosMarzo2022!$B734,PdeAccion_SeguimientoMarzo2022!$M$5:$S$1707,7,FALSE))=0,"",VLOOKUP(PAccionEnMunicipiosMarzo2022!$B734,PdeAccion_SeguimientoMarzo2022!$M$5:$S$1707,4,FALSE)),"")</f>
        <v/>
      </c>
      <c r="E734" s="76"/>
      <c r="F734" s="76"/>
      <c r="G734" s="76"/>
      <c r="H734" s="75" t="str">
        <f>+IF(ABS(SUMIF($B$4:$B$1002,B734,$F$4:$F$1002)-IF(ISERROR(VLOOKUP(B734,PdeAccion_SeguimientoMarzo2022!$M$5:$S$1703,7,FALSE)),0,VLOOKUP(B734,PdeAccion_SeguimientoMarzo2022!$M$5:$S$1703,7,FALSE)))=0,"",ABS(SUMIF($B$4:$B$1002,B734,$F$4:$F$1002)-IF(ISERROR(VLOOKUP(B734,PdeAccion_SeguimientoMarzo2022!$M$5:$S$1703,7,FALSE)),0,VLOOKUP(B734,PdeAccion_SeguimientoMarzo2022!$M$5:$S$1703,7,FALSE))))</f>
        <v/>
      </c>
      <c r="I734" s="74" t="str">
        <f t="shared" si="22"/>
        <v/>
      </c>
      <c r="J734" s="75" t="str">
        <f t="shared" si="23"/>
        <v/>
      </c>
    </row>
    <row r="735" spans="1:10" x14ac:dyDescent="0.25">
      <c r="A735" s="69"/>
      <c r="B735" s="68"/>
      <c r="C735" s="74" t="str">
        <f>+IFERROR(IF(LEN(VLOOKUP(PAccionEnMunicipiosMarzo2022!$B735,PdeAccion_SeguimientoMarzo2022!$M$5:$S$1707,7,FALSE))=0,"",VLOOKUP(PAccionEnMunicipiosMarzo2022!B735,PdeAccion_SeguimientoMarzo2022!$M$5:$S$1707,7,FALSE)),"")</f>
        <v/>
      </c>
      <c r="D735" s="74" t="str">
        <f>+IFERROR(IF(LEN(VLOOKUP(PAccionEnMunicipiosMarzo2022!$B735,PdeAccion_SeguimientoMarzo2022!$M$5:$S$1707,7,FALSE))=0,"",VLOOKUP(PAccionEnMunicipiosMarzo2022!$B735,PdeAccion_SeguimientoMarzo2022!$M$5:$S$1707,4,FALSE)),"")</f>
        <v/>
      </c>
      <c r="E735" s="76"/>
      <c r="F735" s="76"/>
      <c r="G735" s="76"/>
      <c r="H735" s="75" t="str">
        <f>+IF(ABS(SUMIF($B$4:$B$1002,B735,$F$4:$F$1002)-IF(ISERROR(VLOOKUP(B735,PdeAccion_SeguimientoMarzo2022!$M$5:$S$1703,7,FALSE)),0,VLOOKUP(B735,PdeAccion_SeguimientoMarzo2022!$M$5:$S$1703,7,FALSE)))=0,"",ABS(SUMIF($B$4:$B$1002,B735,$F$4:$F$1002)-IF(ISERROR(VLOOKUP(B735,PdeAccion_SeguimientoMarzo2022!$M$5:$S$1703,7,FALSE)),0,VLOOKUP(B735,PdeAccion_SeguimientoMarzo2022!$M$5:$S$1703,7,FALSE))))</f>
        <v/>
      </c>
      <c r="I735" s="74" t="str">
        <f t="shared" si="22"/>
        <v/>
      </c>
      <c r="J735" s="75" t="str">
        <f t="shared" si="23"/>
        <v/>
      </c>
    </row>
    <row r="736" spans="1:10" x14ac:dyDescent="0.25">
      <c r="A736" s="69"/>
      <c r="B736" s="68"/>
      <c r="C736" s="74" t="str">
        <f>+IFERROR(IF(LEN(VLOOKUP(PAccionEnMunicipiosMarzo2022!$B736,PdeAccion_SeguimientoMarzo2022!$M$5:$S$1707,7,FALSE))=0,"",VLOOKUP(PAccionEnMunicipiosMarzo2022!B736,PdeAccion_SeguimientoMarzo2022!$M$5:$S$1707,7,FALSE)),"")</f>
        <v/>
      </c>
      <c r="D736" s="74" t="str">
        <f>+IFERROR(IF(LEN(VLOOKUP(PAccionEnMunicipiosMarzo2022!$B736,PdeAccion_SeguimientoMarzo2022!$M$5:$S$1707,7,FALSE))=0,"",VLOOKUP(PAccionEnMunicipiosMarzo2022!$B736,PdeAccion_SeguimientoMarzo2022!$M$5:$S$1707,4,FALSE)),"")</f>
        <v/>
      </c>
      <c r="E736" s="76"/>
      <c r="F736" s="76"/>
      <c r="G736" s="76"/>
      <c r="H736" s="75" t="str">
        <f>+IF(ABS(SUMIF($B$4:$B$1002,B736,$F$4:$F$1002)-IF(ISERROR(VLOOKUP(B736,PdeAccion_SeguimientoMarzo2022!$M$5:$S$1703,7,FALSE)),0,VLOOKUP(B736,PdeAccion_SeguimientoMarzo2022!$M$5:$S$1703,7,FALSE)))=0,"",ABS(SUMIF($B$4:$B$1002,B736,$F$4:$F$1002)-IF(ISERROR(VLOOKUP(B736,PdeAccion_SeguimientoMarzo2022!$M$5:$S$1703,7,FALSE)),0,VLOOKUP(B736,PdeAccion_SeguimientoMarzo2022!$M$5:$S$1703,7,FALSE))))</f>
        <v/>
      </c>
      <c r="I736" s="74" t="str">
        <f t="shared" si="22"/>
        <v/>
      </c>
      <c r="J736" s="75" t="str">
        <f t="shared" si="23"/>
        <v/>
      </c>
    </row>
    <row r="737" spans="1:10" x14ac:dyDescent="0.25">
      <c r="A737" s="69"/>
      <c r="B737" s="68"/>
      <c r="C737" s="74" t="str">
        <f>+IFERROR(IF(LEN(VLOOKUP(PAccionEnMunicipiosMarzo2022!$B737,PdeAccion_SeguimientoMarzo2022!$M$5:$S$1707,7,FALSE))=0,"",VLOOKUP(PAccionEnMunicipiosMarzo2022!B737,PdeAccion_SeguimientoMarzo2022!$M$5:$S$1707,7,FALSE)),"")</f>
        <v/>
      </c>
      <c r="D737" s="74" t="str">
        <f>+IFERROR(IF(LEN(VLOOKUP(PAccionEnMunicipiosMarzo2022!$B737,PdeAccion_SeguimientoMarzo2022!$M$5:$S$1707,7,FALSE))=0,"",VLOOKUP(PAccionEnMunicipiosMarzo2022!$B737,PdeAccion_SeguimientoMarzo2022!$M$5:$S$1707,4,FALSE)),"")</f>
        <v/>
      </c>
      <c r="E737" s="76"/>
      <c r="F737" s="76"/>
      <c r="G737" s="76"/>
      <c r="H737" s="75" t="str">
        <f>+IF(ABS(SUMIF($B$4:$B$1002,B737,$F$4:$F$1002)-IF(ISERROR(VLOOKUP(B737,PdeAccion_SeguimientoMarzo2022!$M$5:$S$1703,7,FALSE)),0,VLOOKUP(B737,PdeAccion_SeguimientoMarzo2022!$M$5:$S$1703,7,FALSE)))=0,"",ABS(SUMIF($B$4:$B$1002,B737,$F$4:$F$1002)-IF(ISERROR(VLOOKUP(B737,PdeAccion_SeguimientoMarzo2022!$M$5:$S$1703,7,FALSE)),0,VLOOKUP(B737,PdeAccion_SeguimientoMarzo2022!$M$5:$S$1703,7,FALSE))))</f>
        <v/>
      </c>
      <c r="I737" s="74" t="str">
        <f t="shared" si="22"/>
        <v/>
      </c>
      <c r="J737" s="75" t="str">
        <f t="shared" si="23"/>
        <v/>
      </c>
    </row>
    <row r="738" spans="1:10" x14ac:dyDescent="0.25">
      <c r="A738" s="69"/>
      <c r="B738" s="68"/>
      <c r="C738" s="74" t="str">
        <f>+IFERROR(IF(LEN(VLOOKUP(PAccionEnMunicipiosMarzo2022!$B738,PdeAccion_SeguimientoMarzo2022!$M$5:$S$1707,7,FALSE))=0,"",VLOOKUP(PAccionEnMunicipiosMarzo2022!B738,PdeAccion_SeguimientoMarzo2022!$M$5:$S$1707,7,FALSE)),"")</f>
        <v/>
      </c>
      <c r="D738" s="74" t="str">
        <f>+IFERROR(IF(LEN(VLOOKUP(PAccionEnMunicipiosMarzo2022!$B738,PdeAccion_SeguimientoMarzo2022!$M$5:$S$1707,7,FALSE))=0,"",VLOOKUP(PAccionEnMunicipiosMarzo2022!$B738,PdeAccion_SeguimientoMarzo2022!$M$5:$S$1707,4,FALSE)),"")</f>
        <v/>
      </c>
      <c r="E738" s="76"/>
      <c r="F738" s="76"/>
      <c r="G738" s="76"/>
      <c r="H738" s="75" t="str">
        <f>+IF(ABS(SUMIF($B$4:$B$1002,B738,$F$4:$F$1002)-IF(ISERROR(VLOOKUP(B738,PdeAccion_SeguimientoMarzo2022!$M$5:$S$1703,7,FALSE)),0,VLOOKUP(B738,PdeAccion_SeguimientoMarzo2022!$M$5:$S$1703,7,FALSE)))=0,"",ABS(SUMIF($B$4:$B$1002,B738,$F$4:$F$1002)-IF(ISERROR(VLOOKUP(B738,PdeAccion_SeguimientoMarzo2022!$M$5:$S$1703,7,FALSE)),0,VLOOKUP(B738,PdeAccion_SeguimientoMarzo2022!$M$5:$S$1703,7,FALSE))))</f>
        <v/>
      </c>
      <c r="I738" s="74" t="str">
        <f t="shared" si="22"/>
        <v/>
      </c>
      <c r="J738" s="75" t="str">
        <f t="shared" si="23"/>
        <v/>
      </c>
    </row>
    <row r="739" spans="1:10" x14ac:dyDescent="0.25">
      <c r="A739" s="69"/>
      <c r="B739" s="68"/>
      <c r="C739" s="74" t="str">
        <f>+IFERROR(IF(LEN(VLOOKUP(PAccionEnMunicipiosMarzo2022!$B739,PdeAccion_SeguimientoMarzo2022!$M$5:$S$1707,7,FALSE))=0,"",VLOOKUP(PAccionEnMunicipiosMarzo2022!B739,PdeAccion_SeguimientoMarzo2022!$M$5:$S$1707,7,FALSE)),"")</f>
        <v/>
      </c>
      <c r="D739" s="74" t="str">
        <f>+IFERROR(IF(LEN(VLOOKUP(PAccionEnMunicipiosMarzo2022!$B739,PdeAccion_SeguimientoMarzo2022!$M$5:$S$1707,7,FALSE))=0,"",VLOOKUP(PAccionEnMunicipiosMarzo2022!$B739,PdeAccion_SeguimientoMarzo2022!$M$5:$S$1707,4,FALSE)),"")</f>
        <v/>
      </c>
      <c r="E739" s="76"/>
      <c r="F739" s="76"/>
      <c r="G739" s="76"/>
      <c r="H739" s="75" t="str">
        <f>+IF(ABS(SUMIF($B$4:$B$1002,B739,$F$4:$F$1002)-IF(ISERROR(VLOOKUP(B739,PdeAccion_SeguimientoMarzo2022!$M$5:$S$1703,7,FALSE)),0,VLOOKUP(B739,PdeAccion_SeguimientoMarzo2022!$M$5:$S$1703,7,FALSE)))=0,"",ABS(SUMIF($B$4:$B$1002,B739,$F$4:$F$1002)-IF(ISERROR(VLOOKUP(B739,PdeAccion_SeguimientoMarzo2022!$M$5:$S$1703,7,FALSE)),0,VLOOKUP(B739,PdeAccion_SeguimientoMarzo2022!$M$5:$S$1703,7,FALSE))))</f>
        <v/>
      </c>
      <c r="I739" s="74" t="str">
        <f t="shared" si="22"/>
        <v/>
      </c>
      <c r="J739" s="75" t="str">
        <f t="shared" si="23"/>
        <v/>
      </c>
    </row>
    <row r="740" spans="1:10" x14ac:dyDescent="0.25">
      <c r="A740" s="69"/>
      <c r="B740" s="68"/>
      <c r="C740" s="74" t="str">
        <f>+IFERROR(IF(LEN(VLOOKUP(PAccionEnMunicipiosMarzo2022!$B740,PdeAccion_SeguimientoMarzo2022!$M$5:$S$1707,7,FALSE))=0,"",VLOOKUP(PAccionEnMunicipiosMarzo2022!B740,PdeAccion_SeguimientoMarzo2022!$M$5:$S$1707,7,FALSE)),"")</f>
        <v/>
      </c>
      <c r="D740" s="74" t="str">
        <f>+IFERROR(IF(LEN(VLOOKUP(PAccionEnMunicipiosMarzo2022!$B740,PdeAccion_SeguimientoMarzo2022!$M$5:$S$1707,7,FALSE))=0,"",VLOOKUP(PAccionEnMunicipiosMarzo2022!$B740,PdeAccion_SeguimientoMarzo2022!$M$5:$S$1707,4,FALSE)),"")</f>
        <v/>
      </c>
      <c r="E740" s="76"/>
      <c r="F740" s="76"/>
      <c r="G740" s="76"/>
      <c r="H740" s="75" t="str">
        <f>+IF(ABS(SUMIF($B$4:$B$1002,B740,$F$4:$F$1002)-IF(ISERROR(VLOOKUP(B740,PdeAccion_SeguimientoMarzo2022!$M$5:$S$1703,7,FALSE)),0,VLOOKUP(B740,PdeAccion_SeguimientoMarzo2022!$M$5:$S$1703,7,FALSE)))=0,"",ABS(SUMIF($B$4:$B$1002,B740,$F$4:$F$1002)-IF(ISERROR(VLOOKUP(B740,PdeAccion_SeguimientoMarzo2022!$M$5:$S$1703,7,FALSE)),0,VLOOKUP(B740,PdeAccion_SeguimientoMarzo2022!$M$5:$S$1703,7,FALSE))))</f>
        <v/>
      </c>
      <c r="I740" s="74" t="str">
        <f t="shared" si="22"/>
        <v/>
      </c>
      <c r="J740" s="75" t="str">
        <f t="shared" si="23"/>
        <v/>
      </c>
    </row>
    <row r="741" spans="1:10" x14ac:dyDescent="0.25">
      <c r="A741" s="69"/>
      <c r="B741" s="68"/>
      <c r="C741" s="74" t="str">
        <f>+IFERROR(IF(LEN(VLOOKUP(PAccionEnMunicipiosMarzo2022!$B741,PdeAccion_SeguimientoMarzo2022!$M$5:$S$1707,7,FALSE))=0,"",VLOOKUP(PAccionEnMunicipiosMarzo2022!B741,PdeAccion_SeguimientoMarzo2022!$M$5:$S$1707,7,FALSE)),"")</f>
        <v/>
      </c>
      <c r="D741" s="74" t="str">
        <f>+IFERROR(IF(LEN(VLOOKUP(PAccionEnMunicipiosMarzo2022!$B741,PdeAccion_SeguimientoMarzo2022!$M$5:$S$1707,7,FALSE))=0,"",VLOOKUP(PAccionEnMunicipiosMarzo2022!$B741,PdeAccion_SeguimientoMarzo2022!$M$5:$S$1707,4,FALSE)),"")</f>
        <v/>
      </c>
      <c r="E741" s="76"/>
      <c r="F741" s="76"/>
      <c r="G741" s="76"/>
      <c r="H741" s="75" t="str">
        <f>+IF(ABS(SUMIF($B$4:$B$1002,B741,$F$4:$F$1002)-IF(ISERROR(VLOOKUP(B741,PdeAccion_SeguimientoMarzo2022!$M$5:$S$1703,7,FALSE)),0,VLOOKUP(B741,PdeAccion_SeguimientoMarzo2022!$M$5:$S$1703,7,FALSE)))=0,"",ABS(SUMIF($B$4:$B$1002,B741,$F$4:$F$1002)-IF(ISERROR(VLOOKUP(B741,PdeAccion_SeguimientoMarzo2022!$M$5:$S$1703,7,FALSE)),0,VLOOKUP(B741,PdeAccion_SeguimientoMarzo2022!$M$5:$S$1703,7,FALSE))))</f>
        <v/>
      </c>
      <c r="I741" s="74" t="str">
        <f t="shared" si="22"/>
        <v/>
      </c>
      <c r="J741" s="75" t="str">
        <f t="shared" si="23"/>
        <v/>
      </c>
    </row>
    <row r="742" spans="1:10" x14ac:dyDescent="0.25">
      <c r="A742" s="69"/>
      <c r="B742" s="68"/>
      <c r="C742" s="74" t="str">
        <f>+IFERROR(IF(LEN(VLOOKUP(PAccionEnMunicipiosMarzo2022!$B742,PdeAccion_SeguimientoMarzo2022!$M$5:$S$1707,7,FALSE))=0,"",VLOOKUP(PAccionEnMunicipiosMarzo2022!B742,PdeAccion_SeguimientoMarzo2022!$M$5:$S$1707,7,FALSE)),"")</f>
        <v/>
      </c>
      <c r="D742" s="74" t="str">
        <f>+IFERROR(IF(LEN(VLOOKUP(PAccionEnMunicipiosMarzo2022!$B742,PdeAccion_SeguimientoMarzo2022!$M$5:$S$1707,7,FALSE))=0,"",VLOOKUP(PAccionEnMunicipiosMarzo2022!$B742,PdeAccion_SeguimientoMarzo2022!$M$5:$S$1707,4,FALSE)),"")</f>
        <v/>
      </c>
      <c r="E742" s="76"/>
      <c r="F742" s="76"/>
      <c r="G742" s="76"/>
      <c r="H742" s="75" t="str">
        <f>+IF(ABS(SUMIF($B$4:$B$1002,B742,$F$4:$F$1002)-IF(ISERROR(VLOOKUP(B742,PdeAccion_SeguimientoMarzo2022!$M$5:$S$1703,7,FALSE)),0,VLOOKUP(B742,PdeAccion_SeguimientoMarzo2022!$M$5:$S$1703,7,FALSE)))=0,"",ABS(SUMIF($B$4:$B$1002,B742,$F$4:$F$1002)-IF(ISERROR(VLOOKUP(B742,PdeAccion_SeguimientoMarzo2022!$M$5:$S$1703,7,FALSE)),0,VLOOKUP(B742,PdeAccion_SeguimientoMarzo2022!$M$5:$S$1703,7,FALSE))))</f>
        <v/>
      </c>
      <c r="I742" s="74" t="str">
        <f t="shared" si="22"/>
        <v/>
      </c>
      <c r="J742" s="75" t="str">
        <f t="shared" si="23"/>
        <v/>
      </c>
    </row>
    <row r="743" spans="1:10" x14ac:dyDescent="0.25">
      <c r="A743" s="69"/>
      <c r="B743" s="68"/>
      <c r="C743" s="74" t="str">
        <f>+IFERROR(IF(LEN(VLOOKUP(PAccionEnMunicipiosMarzo2022!$B743,PdeAccion_SeguimientoMarzo2022!$M$5:$S$1707,7,FALSE))=0,"",VLOOKUP(PAccionEnMunicipiosMarzo2022!B743,PdeAccion_SeguimientoMarzo2022!$M$5:$S$1707,7,FALSE)),"")</f>
        <v/>
      </c>
      <c r="D743" s="74" t="str">
        <f>+IFERROR(IF(LEN(VLOOKUP(PAccionEnMunicipiosMarzo2022!$B743,PdeAccion_SeguimientoMarzo2022!$M$5:$S$1707,7,FALSE))=0,"",VLOOKUP(PAccionEnMunicipiosMarzo2022!$B743,PdeAccion_SeguimientoMarzo2022!$M$5:$S$1707,4,FALSE)),"")</f>
        <v/>
      </c>
      <c r="E743" s="76"/>
      <c r="F743" s="76"/>
      <c r="G743" s="76"/>
      <c r="H743" s="75" t="str">
        <f>+IF(ABS(SUMIF($B$4:$B$1002,B743,$F$4:$F$1002)-IF(ISERROR(VLOOKUP(B743,PdeAccion_SeguimientoMarzo2022!$M$5:$S$1703,7,FALSE)),0,VLOOKUP(B743,PdeAccion_SeguimientoMarzo2022!$M$5:$S$1703,7,FALSE)))=0,"",ABS(SUMIF($B$4:$B$1002,B743,$F$4:$F$1002)-IF(ISERROR(VLOOKUP(B743,PdeAccion_SeguimientoMarzo2022!$M$5:$S$1703,7,FALSE)),0,VLOOKUP(B743,PdeAccion_SeguimientoMarzo2022!$M$5:$S$1703,7,FALSE))))</f>
        <v/>
      </c>
      <c r="I743" s="74" t="str">
        <f t="shared" si="22"/>
        <v/>
      </c>
      <c r="J743" s="75" t="str">
        <f t="shared" si="23"/>
        <v/>
      </c>
    </row>
    <row r="744" spans="1:10" x14ac:dyDescent="0.25">
      <c r="A744" s="69"/>
      <c r="B744" s="68"/>
      <c r="C744" s="74" t="str">
        <f>+IFERROR(IF(LEN(VLOOKUP(PAccionEnMunicipiosMarzo2022!$B744,PdeAccion_SeguimientoMarzo2022!$M$5:$S$1707,7,FALSE))=0,"",VLOOKUP(PAccionEnMunicipiosMarzo2022!B744,PdeAccion_SeguimientoMarzo2022!$M$5:$S$1707,7,FALSE)),"")</f>
        <v/>
      </c>
      <c r="D744" s="74" t="str">
        <f>+IFERROR(IF(LEN(VLOOKUP(PAccionEnMunicipiosMarzo2022!$B744,PdeAccion_SeguimientoMarzo2022!$M$5:$S$1707,7,FALSE))=0,"",VLOOKUP(PAccionEnMunicipiosMarzo2022!$B744,PdeAccion_SeguimientoMarzo2022!$M$5:$S$1707,4,FALSE)),"")</f>
        <v/>
      </c>
      <c r="E744" s="76"/>
      <c r="F744" s="76"/>
      <c r="G744" s="76"/>
      <c r="H744" s="75" t="str">
        <f>+IF(ABS(SUMIF($B$4:$B$1002,B744,$F$4:$F$1002)-IF(ISERROR(VLOOKUP(B744,PdeAccion_SeguimientoMarzo2022!$M$5:$S$1703,7,FALSE)),0,VLOOKUP(B744,PdeAccion_SeguimientoMarzo2022!$M$5:$S$1703,7,FALSE)))=0,"",ABS(SUMIF($B$4:$B$1002,B744,$F$4:$F$1002)-IF(ISERROR(VLOOKUP(B744,PdeAccion_SeguimientoMarzo2022!$M$5:$S$1703,7,FALSE)),0,VLOOKUP(B744,PdeAccion_SeguimientoMarzo2022!$M$5:$S$1703,7,FALSE))))</f>
        <v/>
      </c>
      <c r="I744" s="74" t="str">
        <f t="shared" si="22"/>
        <v/>
      </c>
      <c r="J744" s="75" t="str">
        <f t="shared" si="23"/>
        <v/>
      </c>
    </row>
    <row r="745" spans="1:10" x14ac:dyDescent="0.25">
      <c r="A745" s="69"/>
      <c r="B745" s="68"/>
      <c r="C745" s="74" t="str">
        <f>+IFERROR(IF(LEN(VLOOKUP(PAccionEnMunicipiosMarzo2022!$B745,PdeAccion_SeguimientoMarzo2022!$M$5:$S$1707,7,FALSE))=0,"",VLOOKUP(PAccionEnMunicipiosMarzo2022!B745,PdeAccion_SeguimientoMarzo2022!$M$5:$S$1707,7,FALSE)),"")</f>
        <v/>
      </c>
      <c r="D745" s="74" t="str">
        <f>+IFERROR(IF(LEN(VLOOKUP(PAccionEnMunicipiosMarzo2022!$B745,PdeAccion_SeguimientoMarzo2022!$M$5:$S$1707,7,FALSE))=0,"",VLOOKUP(PAccionEnMunicipiosMarzo2022!$B745,PdeAccion_SeguimientoMarzo2022!$M$5:$S$1707,4,FALSE)),"")</f>
        <v/>
      </c>
      <c r="E745" s="76"/>
      <c r="F745" s="76"/>
      <c r="G745" s="76"/>
      <c r="H745" s="75" t="str">
        <f>+IF(ABS(SUMIF($B$4:$B$1002,B745,$F$4:$F$1002)-IF(ISERROR(VLOOKUP(B745,PdeAccion_SeguimientoMarzo2022!$M$5:$S$1703,7,FALSE)),0,VLOOKUP(B745,PdeAccion_SeguimientoMarzo2022!$M$5:$S$1703,7,FALSE)))=0,"",ABS(SUMIF($B$4:$B$1002,B745,$F$4:$F$1002)-IF(ISERROR(VLOOKUP(B745,PdeAccion_SeguimientoMarzo2022!$M$5:$S$1703,7,FALSE)),0,VLOOKUP(B745,PdeAccion_SeguimientoMarzo2022!$M$5:$S$1703,7,FALSE))))</f>
        <v/>
      </c>
      <c r="I745" s="74" t="str">
        <f t="shared" si="22"/>
        <v/>
      </c>
      <c r="J745" s="75" t="str">
        <f t="shared" si="23"/>
        <v/>
      </c>
    </row>
    <row r="746" spans="1:10" x14ac:dyDescent="0.25">
      <c r="A746" s="69"/>
      <c r="B746" s="68"/>
      <c r="C746" s="74" t="str">
        <f>+IFERROR(IF(LEN(VLOOKUP(PAccionEnMunicipiosMarzo2022!$B746,PdeAccion_SeguimientoMarzo2022!$M$5:$S$1707,7,FALSE))=0,"",VLOOKUP(PAccionEnMunicipiosMarzo2022!B746,PdeAccion_SeguimientoMarzo2022!$M$5:$S$1707,7,FALSE)),"")</f>
        <v/>
      </c>
      <c r="D746" s="74" t="str">
        <f>+IFERROR(IF(LEN(VLOOKUP(PAccionEnMunicipiosMarzo2022!$B746,PdeAccion_SeguimientoMarzo2022!$M$5:$S$1707,7,FALSE))=0,"",VLOOKUP(PAccionEnMunicipiosMarzo2022!$B746,PdeAccion_SeguimientoMarzo2022!$M$5:$S$1707,4,FALSE)),"")</f>
        <v/>
      </c>
      <c r="E746" s="76"/>
      <c r="F746" s="76"/>
      <c r="G746" s="76"/>
      <c r="H746" s="75" t="str">
        <f>+IF(ABS(SUMIF($B$4:$B$1002,B746,$F$4:$F$1002)-IF(ISERROR(VLOOKUP(B746,PdeAccion_SeguimientoMarzo2022!$M$5:$S$1703,7,FALSE)),0,VLOOKUP(B746,PdeAccion_SeguimientoMarzo2022!$M$5:$S$1703,7,FALSE)))=0,"",ABS(SUMIF($B$4:$B$1002,B746,$F$4:$F$1002)-IF(ISERROR(VLOOKUP(B746,PdeAccion_SeguimientoMarzo2022!$M$5:$S$1703,7,FALSE)),0,VLOOKUP(B746,PdeAccion_SeguimientoMarzo2022!$M$5:$S$1703,7,FALSE))))</f>
        <v/>
      </c>
      <c r="I746" s="74" t="str">
        <f t="shared" si="22"/>
        <v/>
      </c>
      <c r="J746" s="75" t="str">
        <f t="shared" si="23"/>
        <v/>
      </c>
    </row>
    <row r="747" spans="1:10" x14ac:dyDescent="0.25">
      <c r="A747" s="69"/>
      <c r="B747" s="68"/>
      <c r="C747" s="74" t="str">
        <f>+IFERROR(IF(LEN(VLOOKUP(PAccionEnMunicipiosMarzo2022!$B747,PdeAccion_SeguimientoMarzo2022!$M$5:$S$1707,7,FALSE))=0,"",VLOOKUP(PAccionEnMunicipiosMarzo2022!B747,PdeAccion_SeguimientoMarzo2022!$M$5:$S$1707,7,FALSE)),"")</f>
        <v/>
      </c>
      <c r="D747" s="74" t="str">
        <f>+IFERROR(IF(LEN(VLOOKUP(PAccionEnMunicipiosMarzo2022!$B747,PdeAccion_SeguimientoMarzo2022!$M$5:$S$1707,7,FALSE))=0,"",VLOOKUP(PAccionEnMunicipiosMarzo2022!$B747,PdeAccion_SeguimientoMarzo2022!$M$5:$S$1707,4,FALSE)),"")</f>
        <v/>
      </c>
      <c r="E747" s="76"/>
      <c r="F747" s="76"/>
      <c r="G747" s="76"/>
      <c r="H747" s="75" t="str">
        <f>+IF(ABS(SUMIF($B$4:$B$1002,B747,$F$4:$F$1002)-IF(ISERROR(VLOOKUP(B747,PdeAccion_SeguimientoMarzo2022!$M$5:$S$1703,7,FALSE)),0,VLOOKUP(B747,PdeAccion_SeguimientoMarzo2022!$M$5:$S$1703,7,FALSE)))=0,"",ABS(SUMIF($B$4:$B$1002,B747,$F$4:$F$1002)-IF(ISERROR(VLOOKUP(B747,PdeAccion_SeguimientoMarzo2022!$M$5:$S$1703,7,FALSE)),0,VLOOKUP(B747,PdeAccion_SeguimientoMarzo2022!$M$5:$S$1703,7,FALSE))))</f>
        <v/>
      </c>
      <c r="I747" s="74" t="str">
        <f t="shared" si="22"/>
        <v/>
      </c>
      <c r="J747" s="75" t="str">
        <f t="shared" si="23"/>
        <v/>
      </c>
    </row>
    <row r="748" spans="1:10" x14ac:dyDescent="0.25">
      <c r="A748" s="69"/>
      <c r="B748" s="68"/>
      <c r="C748" s="74" t="str">
        <f>+IFERROR(IF(LEN(VLOOKUP(PAccionEnMunicipiosMarzo2022!$B748,PdeAccion_SeguimientoMarzo2022!$M$5:$S$1707,7,FALSE))=0,"",VLOOKUP(PAccionEnMunicipiosMarzo2022!B748,PdeAccion_SeguimientoMarzo2022!$M$5:$S$1707,7,FALSE)),"")</f>
        <v/>
      </c>
      <c r="D748" s="74" t="str">
        <f>+IFERROR(IF(LEN(VLOOKUP(PAccionEnMunicipiosMarzo2022!$B748,PdeAccion_SeguimientoMarzo2022!$M$5:$S$1707,7,FALSE))=0,"",VLOOKUP(PAccionEnMunicipiosMarzo2022!$B748,PdeAccion_SeguimientoMarzo2022!$M$5:$S$1707,4,FALSE)),"")</f>
        <v/>
      </c>
      <c r="E748" s="76"/>
      <c r="F748" s="76"/>
      <c r="G748" s="76"/>
      <c r="H748" s="75" t="str">
        <f>+IF(ABS(SUMIF($B$4:$B$1002,B748,$F$4:$F$1002)-IF(ISERROR(VLOOKUP(B748,PdeAccion_SeguimientoMarzo2022!$M$5:$S$1703,7,FALSE)),0,VLOOKUP(B748,PdeAccion_SeguimientoMarzo2022!$M$5:$S$1703,7,FALSE)))=0,"",ABS(SUMIF($B$4:$B$1002,B748,$F$4:$F$1002)-IF(ISERROR(VLOOKUP(B748,PdeAccion_SeguimientoMarzo2022!$M$5:$S$1703,7,FALSE)),0,VLOOKUP(B748,PdeAccion_SeguimientoMarzo2022!$M$5:$S$1703,7,FALSE))))</f>
        <v/>
      </c>
      <c r="I748" s="74" t="str">
        <f t="shared" si="22"/>
        <v/>
      </c>
      <c r="J748" s="75" t="str">
        <f t="shared" si="23"/>
        <v/>
      </c>
    </row>
    <row r="749" spans="1:10" x14ac:dyDescent="0.25">
      <c r="A749" s="69"/>
      <c r="B749" s="68"/>
      <c r="C749" s="74" t="str">
        <f>+IFERROR(IF(LEN(VLOOKUP(PAccionEnMunicipiosMarzo2022!$B749,PdeAccion_SeguimientoMarzo2022!$M$5:$S$1707,7,FALSE))=0,"",VLOOKUP(PAccionEnMunicipiosMarzo2022!B749,PdeAccion_SeguimientoMarzo2022!$M$5:$S$1707,7,FALSE)),"")</f>
        <v/>
      </c>
      <c r="D749" s="74" t="str">
        <f>+IFERROR(IF(LEN(VLOOKUP(PAccionEnMunicipiosMarzo2022!$B749,PdeAccion_SeguimientoMarzo2022!$M$5:$S$1707,7,FALSE))=0,"",VLOOKUP(PAccionEnMunicipiosMarzo2022!$B749,PdeAccion_SeguimientoMarzo2022!$M$5:$S$1707,4,FALSE)),"")</f>
        <v/>
      </c>
      <c r="E749" s="76"/>
      <c r="F749" s="76"/>
      <c r="G749" s="76"/>
      <c r="H749" s="75" t="str">
        <f>+IF(ABS(SUMIF($B$4:$B$1002,B749,$F$4:$F$1002)-IF(ISERROR(VLOOKUP(B749,PdeAccion_SeguimientoMarzo2022!$M$5:$S$1703,7,FALSE)),0,VLOOKUP(B749,PdeAccion_SeguimientoMarzo2022!$M$5:$S$1703,7,FALSE)))=0,"",ABS(SUMIF($B$4:$B$1002,B749,$F$4:$F$1002)-IF(ISERROR(VLOOKUP(B749,PdeAccion_SeguimientoMarzo2022!$M$5:$S$1703,7,FALSE)),0,VLOOKUP(B749,PdeAccion_SeguimientoMarzo2022!$M$5:$S$1703,7,FALSE))))</f>
        <v/>
      </c>
      <c r="I749" s="74" t="str">
        <f t="shared" si="22"/>
        <v/>
      </c>
      <c r="J749" s="75" t="str">
        <f t="shared" si="23"/>
        <v/>
      </c>
    </row>
    <row r="750" spans="1:10" x14ac:dyDescent="0.25">
      <c r="A750" s="69"/>
      <c r="B750" s="68"/>
      <c r="C750" s="74" t="str">
        <f>+IFERROR(IF(LEN(VLOOKUP(PAccionEnMunicipiosMarzo2022!$B750,PdeAccion_SeguimientoMarzo2022!$M$5:$S$1707,7,FALSE))=0,"",VLOOKUP(PAccionEnMunicipiosMarzo2022!B750,PdeAccion_SeguimientoMarzo2022!$M$5:$S$1707,7,FALSE)),"")</f>
        <v/>
      </c>
      <c r="D750" s="74" t="str">
        <f>+IFERROR(IF(LEN(VLOOKUP(PAccionEnMunicipiosMarzo2022!$B750,PdeAccion_SeguimientoMarzo2022!$M$5:$S$1707,7,FALSE))=0,"",VLOOKUP(PAccionEnMunicipiosMarzo2022!$B750,PdeAccion_SeguimientoMarzo2022!$M$5:$S$1707,4,FALSE)),"")</f>
        <v/>
      </c>
      <c r="E750" s="76"/>
      <c r="F750" s="76"/>
      <c r="G750" s="76"/>
      <c r="H750" s="75" t="str">
        <f>+IF(ABS(SUMIF($B$4:$B$1002,B750,$F$4:$F$1002)-IF(ISERROR(VLOOKUP(B750,PdeAccion_SeguimientoMarzo2022!$M$5:$S$1703,7,FALSE)),0,VLOOKUP(B750,PdeAccion_SeguimientoMarzo2022!$M$5:$S$1703,7,FALSE)))=0,"",ABS(SUMIF($B$4:$B$1002,B750,$F$4:$F$1002)-IF(ISERROR(VLOOKUP(B750,PdeAccion_SeguimientoMarzo2022!$M$5:$S$1703,7,FALSE)),0,VLOOKUP(B750,PdeAccion_SeguimientoMarzo2022!$M$5:$S$1703,7,FALSE))))</f>
        <v/>
      </c>
      <c r="I750" s="74" t="str">
        <f t="shared" si="22"/>
        <v/>
      </c>
      <c r="J750" s="75" t="str">
        <f t="shared" si="23"/>
        <v/>
      </c>
    </row>
    <row r="751" spans="1:10" x14ac:dyDescent="0.25">
      <c r="A751" s="69"/>
      <c r="B751" s="68"/>
      <c r="C751" s="74" t="str">
        <f>+IFERROR(IF(LEN(VLOOKUP(PAccionEnMunicipiosMarzo2022!$B751,PdeAccion_SeguimientoMarzo2022!$M$5:$S$1707,7,FALSE))=0,"",VLOOKUP(PAccionEnMunicipiosMarzo2022!B751,PdeAccion_SeguimientoMarzo2022!$M$5:$S$1707,7,FALSE)),"")</f>
        <v/>
      </c>
      <c r="D751" s="74" t="str">
        <f>+IFERROR(IF(LEN(VLOOKUP(PAccionEnMunicipiosMarzo2022!$B751,PdeAccion_SeguimientoMarzo2022!$M$5:$S$1707,7,FALSE))=0,"",VLOOKUP(PAccionEnMunicipiosMarzo2022!$B751,PdeAccion_SeguimientoMarzo2022!$M$5:$S$1707,4,FALSE)),"")</f>
        <v/>
      </c>
      <c r="E751" s="76"/>
      <c r="F751" s="76"/>
      <c r="G751" s="76"/>
      <c r="H751" s="75" t="str">
        <f>+IF(ABS(SUMIF($B$4:$B$1002,B751,$F$4:$F$1002)-IF(ISERROR(VLOOKUP(B751,PdeAccion_SeguimientoMarzo2022!$M$5:$S$1703,7,FALSE)),0,VLOOKUP(B751,PdeAccion_SeguimientoMarzo2022!$M$5:$S$1703,7,FALSE)))=0,"",ABS(SUMIF($B$4:$B$1002,B751,$F$4:$F$1002)-IF(ISERROR(VLOOKUP(B751,PdeAccion_SeguimientoMarzo2022!$M$5:$S$1703,7,FALSE)),0,VLOOKUP(B751,PdeAccion_SeguimientoMarzo2022!$M$5:$S$1703,7,FALSE))))</f>
        <v/>
      </c>
      <c r="I751" s="74" t="str">
        <f t="shared" si="22"/>
        <v/>
      </c>
      <c r="J751" s="75" t="str">
        <f t="shared" si="23"/>
        <v/>
      </c>
    </row>
    <row r="752" spans="1:10" x14ac:dyDescent="0.25">
      <c r="A752" s="69"/>
      <c r="B752" s="68"/>
      <c r="C752" s="74" t="str">
        <f>+IFERROR(IF(LEN(VLOOKUP(PAccionEnMunicipiosMarzo2022!$B752,PdeAccion_SeguimientoMarzo2022!$M$5:$S$1707,7,FALSE))=0,"",VLOOKUP(PAccionEnMunicipiosMarzo2022!B752,PdeAccion_SeguimientoMarzo2022!$M$5:$S$1707,7,FALSE)),"")</f>
        <v/>
      </c>
      <c r="D752" s="74" t="str">
        <f>+IFERROR(IF(LEN(VLOOKUP(PAccionEnMunicipiosMarzo2022!$B752,PdeAccion_SeguimientoMarzo2022!$M$5:$S$1707,7,FALSE))=0,"",VLOOKUP(PAccionEnMunicipiosMarzo2022!$B752,PdeAccion_SeguimientoMarzo2022!$M$5:$S$1707,4,FALSE)),"")</f>
        <v/>
      </c>
      <c r="E752" s="76"/>
      <c r="F752" s="76"/>
      <c r="G752" s="76"/>
      <c r="H752" s="75" t="str">
        <f>+IF(ABS(SUMIF($B$4:$B$1002,B752,$F$4:$F$1002)-IF(ISERROR(VLOOKUP(B752,PdeAccion_SeguimientoMarzo2022!$M$5:$S$1703,7,FALSE)),0,VLOOKUP(B752,PdeAccion_SeguimientoMarzo2022!$M$5:$S$1703,7,FALSE)))=0,"",ABS(SUMIF($B$4:$B$1002,B752,$F$4:$F$1002)-IF(ISERROR(VLOOKUP(B752,PdeAccion_SeguimientoMarzo2022!$M$5:$S$1703,7,FALSE)),0,VLOOKUP(B752,PdeAccion_SeguimientoMarzo2022!$M$5:$S$1703,7,FALSE))))</f>
        <v/>
      </c>
      <c r="I752" s="74" t="str">
        <f t="shared" si="22"/>
        <v/>
      </c>
      <c r="J752" s="75" t="str">
        <f t="shared" si="23"/>
        <v/>
      </c>
    </row>
    <row r="753" spans="1:10" x14ac:dyDescent="0.25">
      <c r="A753" s="69"/>
      <c r="B753" s="68"/>
      <c r="C753" s="74" t="str">
        <f>+IFERROR(IF(LEN(VLOOKUP(PAccionEnMunicipiosMarzo2022!$B753,PdeAccion_SeguimientoMarzo2022!$M$5:$S$1707,7,FALSE))=0,"",VLOOKUP(PAccionEnMunicipiosMarzo2022!B753,PdeAccion_SeguimientoMarzo2022!$M$5:$S$1707,7,FALSE)),"")</f>
        <v/>
      </c>
      <c r="D753" s="74" t="str">
        <f>+IFERROR(IF(LEN(VLOOKUP(PAccionEnMunicipiosMarzo2022!$B753,PdeAccion_SeguimientoMarzo2022!$M$5:$S$1707,7,FALSE))=0,"",VLOOKUP(PAccionEnMunicipiosMarzo2022!$B753,PdeAccion_SeguimientoMarzo2022!$M$5:$S$1707,4,FALSE)),"")</f>
        <v/>
      </c>
      <c r="E753" s="76"/>
      <c r="F753" s="76"/>
      <c r="G753" s="76"/>
      <c r="H753" s="75" t="str">
        <f>+IF(ABS(SUMIF($B$4:$B$1002,B753,$F$4:$F$1002)-IF(ISERROR(VLOOKUP(B753,PdeAccion_SeguimientoMarzo2022!$M$5:$S$1703,7,FALSE)),0,VLOOKUP(B753,PdeAccion_SeguimientoMarzo2022!$M$5:$S$1703,7,FALSE)))=0,"",ABS(SUMIF($B$4:$B$1002,B753,$F$4:$F$1002)-IF(ISERROR(VLOOKUP(B753,PdeAccion_SeguimientoMarzo2022!$M$5:$S$1703,7,FALSE)),0,VLOOKUP(B753,PdeAccion_SeguimientoMarzo2022!$M$5:$S$1703,7,FALSE))))</f>
        <v/>
      </c>
      <c r="I753" s="74" t="str">
        <f t="shared" si="22"/>
        <v/>
      </c>
      <c r="J753" s="75" t="str">
        <f t="shared" si="23"/>
        <v/>
      </c>
    </row>
    <row r="754" spans="1:10" x14ac:dyDescent="0.25">
      <c r="A754" s="69"/>
      <c r="B754" s="68"/>
      <c r="C754" s="74" t="str">
        <f>+IFERROR(IF(LEN(VLOOKUP(PAccionEnMunicipiosMarzo2022!$B754,PdeAccion_SeguimientoMarzo2022!$M$5:$S$1707,7,FALSE))=0,"",VLOOKUP(PAccionEnMunicipiosMarzo2022!B754,PdeAccion_SeguimientoMarzo2022!$M$5:$S$1707,7,FALSE)),"")</f>
        <v/>
      </c>
      <c r="D754" s="74" t="str">
        <f>+IFERROR(IF(LEN(VLOOKUP(PAccionEnMunicipiosMarzo2022!$B754,PdeAccion_SeguimientoMarzo2022!$M$5:$S$1707,7,FALSE))=0,"",VLOOKUP(PAccionEnMunicipiosMarzo2022!$B754,PdeAccion_SeguimientoMarzo2022!$M$5:$S$1707,4,FALSE)),"")</f>
        <v/>
      </c>
      <c r="E754" s="76"/>
      <c r="F754" s="76"/>
      <c r="G754" s="76"/>
      <c r="H754" s="75" t="str">
        <f>+IF(ABS(SUMIF($B$4:$B$1002,B754,$F$4:$F$1002)-IF(ISERROR(VLOOKUP(B754,PdeAccion_SeguimientoMarzo2022!$M$5:$S$1703,7,FALSE)),0,VLOOKUP(B754,PdeAccion_SeguimientoMarzo2022!$M$5:$S$1703,7,FALSE)))=0,"",ABS(SUMIF($B$4:$B$1002,B754,$F$4:$F$1002)-IF(ISERROR(VLOOKUP(B754,PdeAccion_SeguimientoMarzo2022!$M$5:$S$1703,7,FALSE)),0,VLOOKUP(B754,PdeAccion_SeguimientoMarzo2022!$M$5:$S$1703,7,FALSE))))</f>
        <v/>
      </c>
      <c r="I754" s="74" t="str">
        <f t="shared" si="22"/>
        <v/>
      </c>
      <c r="J754" s="75" t="str">
        <f t="shared" si="23"/>
        <v/>
      </c>
    </row>
    <row r="755" spans="1:10" x14ac:dyDescent="0.25">
      <c r="A755" s="69"/>
      <c r="B755" s="68"/>
      <c r="C755" s="74" t="str">
        <f>+IFERROR(IF(LEN(VLOOKUP(PAccionEnMunicipiosMarzo2022!$B755,PdeAccion_SeguimientoMarzo2022!$M$5:$S$1707,7,FALSE))=0,"",VLOOKUP(PAccionEnMunicipiosMarzo2022!B755,PdeAccion_SeguimientoMarzo2022!$M$5:$S$1707,7,FALSE)),"")</f>
        <v/>
      </c>
      <c r="D755" s="74" t="str">
        <f>+IFERROR(IF(LEN(VLOOKUP(PAccionEnMunicipiosMarzo2022!$B755,PdeAccion_SeguimientoMarzo2022!$M$5:$S$1707,7,FALSE))=0,"",VLOOKUP(PAccionEnMunicipiosMarzo2022!$B755,PdeAccion_SeguimientoMarzo2022!$M$5:$S$1707,4,FALSE)),"")</f>
        <v/>
      </c>
      <c r="E755" s="76"/>
      <c r="F755" s="76"/>
      <c r="G755" s="76"/>
      <c r="H755" s="75" t="str">
        <f>+IF(ABS(SUMIF($B$4:$B$1002,B755,$F$4:$F$1002)-IF(ISERROR(VLOOKUP(B755,PdeAccion_SeguimientoMarzo2022!$M$5:$S$1703,7,FALSE)),0,VLOOKUP(B755,PdeAccion_SeguimientoMarzo2022!$M$5:$S$1703,7,FALSE)))=0,"",ABS(SUMIF($B$4:$B$1002,B755,$F$4:$F$1002)-IF(ISERROR(VLOOKUP(B755,PdeAccion_SeguimientoMarzo2022!$M$5:$S$1703,7,FALSE)),0,VLOOKUP(B755,PdeAccion_SeguimientoMarzo2022!$M$5:$S$1703,7,FALSE))))</f>
        <v/>
      </c>
      <c r="I755" s="74" t="str">
        <f t="shared" si="22"/>
        <v/>
      </c>
      <c r="J755" s="75" t="str">
        <f t="shared" si="23"/>
        <v/>
      </c>
    </row>
    <row r="756" spans="1:10" x14ac:dyDescent="0.25">
      <c r="A756" s="69"/>
      <c r="B756" s="68"/>
      <c r="C756" s="74" t="str">
        <f>+IFERROR(IF(LEN(VLOOKUP(PAccionEnMunicipiosMarzo2022!$B756,PdeAccion_SeguimientoMarzo2022!$M$5:$S$1707,7,FALSE))=0,"",VLOOKUP(PAccionEnMunicipiosMarzo2022!B756,PdeAccion_SeguimientoMarzo2022!$M$5:$S$1707,7,FALSE)),"")</f>
        <v/>
      </c>
      <c r="D756" s="74" t="str">
        <f>+IFERROR(IF(LEN(VLOOKUP(PAccionEnMunicipiosMarzo2022!$B756,PdeAccion_SeguimientoMarzo2022!$M$5:$S$1707,7,FALSE))=0,"",VLOOKUP(PAccionEnMunicipiosMarzo2022!$B756,PdeAccion_SeguimientoMarzo2022!$M$5:$S$1707,4,FALSE)),"")</f>
        <v/>
      </c>
      <c r="E756" s="76"/>
      <c r="F756" s="76"/>
      <c r="G756" s="76"/>
      <c r="H756" s="75" t="str">
        <f>+IF(ABS(SUMIF($B$4:$B$1002,B756,$F$4:$F$1002)-IF(ISERROR(VLOOKUP(B756,PdeAccion_SeguimientoMarzo2022!$M$5:$S$1703,7,FALSE)),0,VLOOKUP(B756,PdeAccion_SeguimientoMarzo2022!$M$5:$S$1703,7,FALSE)))=0,"",ABS(SUMIF($B$4:$B$1002,B756,$F$4:$F$1002)-IF(ISERROR(VLOOKUP(B756,PdeAccion_SeguimientoMarzo2022!$M$5:$S$1703,7,FALSE)),0,VLOOKUP(B756,PdeAccion_SeguimientoMarzo2022!$M$5:$S$1703,7,FALSE))))</f>
        <v/>
      </c>
      <c r="I756" s="74" t="str">
        <f t="shared" si="22"/>
        <v/>
      </c>
      <c r="J756" s="75" t="str">
        <f t="shared" si="23"/>
        <v/>
      </c>
    </row>
    <row r="757" spans="1:10" x14ac:dyDescent="0.25">
      <c r="A757" s="69"/>
      <c r="B757" s="68"/>
      <c r="C757" s="74" t="str">
        <f>+IFERROR(IF(LEN(VLOOKUP(PAccionEnMunicipiosMarzo2022!$B757,PdeAccion_SeguimientoMarzo2022!$M$5:$S$1707,7,FALSE))=0,"",VLOOKUP(PAccionEnMunicipiosMarzo2022!B757,PdeAccion_SeguimientoMarzo2022!$M$5:$S$1707,7,FALSE)),"")</f>
        <v/>
      </c>
      <c r="D757" s="74" t="str">
        <f>+IFERROR(IF(LEN(VLOOKUP(PAccionEnMunicipiosMarzo2022!$B757,PdeAccion_SeguimientoMarzo2022!$M$5:$S$1707,7,FALSE))=0,"",VLOOKUP(PAccionEnMunicipiosMarzo2022!$B757,PdeAccion_SeguimientoMarzo2022!$M$5:$S$1707,4,FALSE)),"")</f>
        <v/>
      </c>
      <c r="E757" s="76"/>
      <c r="F757" s="76"/>
      <c r="G757" s="76"/>
      <c r="H757" s="75" t="str">
        <f>+IF(ABS(SUMIF($B$4:$B$1002,B757,$F$4:$F$1002)-IF(ISERROR(VLOOKUP(B757,PdeAccion_SeguimientoMarzo2022!$M$5:$S$1703,7,FALSE)),0,VLOOKUP(B757,PdeAccion_SeguimientoMarzo2022!$M$5:$S$1703,7,FALSE)))=0,"",ABS(SUMIF($B$4:$B$1002,B757,$F$4:$F$1002)-IF(ISERROR(VLOOKUP(B757,PdeAccion_SeguimientoMarzo2022!$M$5:$S$1703,7,FALSE)),0,VLOOKUP(B757,PdeAccion_SeguimientoMarzo2022!$M$5:$S$1703,7,FALSE))))</f>
        <v/>
      </c>
      <c r="I757" s="74" t="str">
        <f t="shared" si="22"/>
        <v/>
      </c>
      <c r="J757" s="75" t="str">
        <f t="shared" si="23"/>
        <v/>
      </c>
    </row>
    <row r="758" spans="1:10" x14ac:dyDescent="0.25">
      <c r="A758" s="69"/>
      <c r="B758" s="68"/>
      <c r="C758" s="74" t="str">
        <f>+IFERROR(IF(LEN(VLOOKUP(PAccionEnMunicipiosMarzo2022!$B758,PdeAccion_SeguimientoMarzo2022!$M$5:$S$1707,7,FALSE))=0,"",VLOOKUP(PAccionEnMunicipiosMarzo2022!B758,PdeAccion_SeguimientoMarzo2022!$M$5:$S$1707,7,FALSE)),"")</f>
        <v/>
      </c>
      <c r="D758" s="74" t="str">
        <f>+IFERROR(IF(LEN(VLOOKUP(PAccionEnMunicipiosMarzo2022!$B758,PdeAccion_SeguimientoMarzo2022!$M$5:$S$1707,7,FALSE))=0,"",VLOOKUP(PAccionEnMunicipiosMarzo2022!$B758,PdeAccion_SeguimientoMarzo2022!$M$5:$S$1707,4,FALSE)),"")</f>
        <v/>
      </c>
      <c r="E758" s="76"/>
      <c r="F758" s="76"/>
      <c r="G758" s="76"/>
      <c r="H758" s="75" t="str">
        <f>+IF(ABS(SUMIF($B$4:$B$1002,B758,$F$4:$F$1002)-IF(ISERROR(VLOOKUP(B758,PdeAccion_SeguimientoMarzo2022!$M$5:$S$1703,7,FALSE)),0,VLOOKUP(B758,PdeAccion_SeguimientoMarzo2022!$M$5:$S$1703,7,FALSE)))=0,"",ABS(SUMIF($B$4:$B$1002,B758,$F$4:$F$1002)-IF(ISERROR(VLOOKUP(B758,PdeAccion_SeguimientoMarzo2022!$M$5:$S$1703,7,FALSE)),0,VLOOKUP(B758,PdeAccion_SeguimientoMarzo2022!$M$5:$S$1703,7,FALSE))))</f>
        <v/>
      </c>
      <c r="I758" s="74" t="str">
        <f t="shared" si="22"/>
        <v/>
      </c>
      <c r="J758" s="75" t="str">
        <f t="shared" si="23"/>
        <v/>
      </c>
    </row>
    <row r="759" spans="1:10" x14ac:dyDescent="0.25">
      <c r="A759" s="69"/>
      <c r="B759" s="68"/>
      <c r="C759" s="74" t="str">
        <f>+IFERROR(IF(LEN(VLOOKUP(PAccionEnMunicipiosMarzo2022!$B759,PdeAccion_SeguimientoMarzo2022!$M$5:$S$1707,7,FALSE))=0,"",VLOOKUP(PAccionEnMunicipiosMarzo2022!B759,PdeAccion_SeguimientoMarzo2022!$M$5:$S$1707,7,FALSE)),"")</f>
        <v/>
      </c>
      <c r="D759" s="74" t="str">
        <f>+IFERROR(IF(LEN(VLOOKUP(PAccionEnMunicipiosMarzo2022!$B759,PdeAccion_SeguimientoMarzo2022!$M$5:$S$1707,7,FALSE))=0,"",VLOOKUP(PAccionEnMunicipiosMarzo2022!$B759,PdeAccion_SeguimientoMarzo2022!$M$5:$S$1707,4,FALSE)),"")</f>
        <v/>
      </c>
      <c r="E759" s="76"/>
      <c r="F759" s="76"/>
      <c r="G759" s="76"/>
      <c r="H759" s="75" t="str">
        <f>+IF(ABS(SUMIF($B$4:$B$1002,B759,$F$4:$F$1002)-IF(ISERROR(VLOOKUP(B759,PdeAccion_SeguimientoMarzo2022!$M$5:$S$1703,7,FALSE)),0,VLOOKUP(B759,PdeAccion_SeguimientoMarzo2022!$M$5:$S$1703,7,FALSE)))=0,"",ABS(SUMIF($B$4:$B$1002,B759,$F$4:$F$1002)-IF(ISERROR(VLOOKUP(B759,PdeAccion_SeguimientoMarzo2022!$M$5:$S$1703,7,FALSE)),0,VLOOKUP(B759,PdeAccion_SeguimientoMarzo2022!$M$5:$S$1703,7,FALSE))))</f>
        <v/>
      </c>
      <c r="I759" s="74" t="str">
        <f t="shared" si="22"/>
        <v/>
      </c>
      <c r="J759" s="75" t="str">
        <f t="shared" si="23"/>
        <v/>
      </c>
    </row>
    <row r="760" spans="1:10" x14ac:dyDescent="0.25">
      <c r="A760" s="69"/>
      <c r="B760" s="68"/>
      <c r="C760" s="74" t="str">
        <f>+IFERROR(IF(LEN(VLOOKUP(PAccionEnMunicipiosMarzo2022!$B760,PdeAccion_SeguimientoMarzo2022!$M$5:$S$1707,7,FALSE))=0,"",VLOOKUP(PAccionEnMunicipiosMarzo2022!B760,PdeAccion_SeguimientoMarzo2022!$M$5:$S$1707,7,FALSE)),"")</f>
        <v/>
      </c>
      <c r="D760" s="74" t="str">
        <f>+IFERROR(IF(LEN(VLOOKUP(PAccionEnMunicipiosMarzo2022!$B760,PdeAccion_SeguimientoMarzo2022!$M$5:$S$1707,7,FALSE))=0,"",VLOOKUP(PAccionEnMunicipiosMarzo2022!$B760,PdeAccion_SeguimientoMarzo2022!$M$5:$S$1707,4,FALSE)),"")</f>
        <v/>
      </c>
      <c r="E760" s="76"/>
      <c r="F760" s="76"/>
      <c r="G760" s="76"/>
      <c r="H760" s="75" t="str">
        <f>+IF(ABS(SUMIF($B$4:$B$1002,B760,$F$4:$F$1002)-IF(ISERROR(VLOOKUP(B760,PdeAccion_SeguimientoMarzo2022!$M$5:$S$1703,7,FALSE)),0,VLOOKUP(B760,PdeAccion_SeguimientoMarzo2022!$M$5:$S$1703,7,FALSE)))=0,"",ABS(SUMIF($B$4:$B$1002,B760,$F$4:$F$1002)-IF(ISERROR(VLOOKUP(B760,PdeAccion_SeguimientoMarzo2022!$M$5:$S$1703,7,FALSE)),0,VLOOKUP(B760,PdeAccion_SeguimientoMarzo2022!$M$5:$S$1703,7,FALSE))))</f>
        <v/>
      </c>
      <c r="I760" s="74" t="str">
        <f t="shared" si="22"/>
        <v/>
      </c>
      <c r="J760" s="75" t="str">
        <f t="shared" si="23"/>
        <v/>
      </c>
    </row>
    <row r="761" spans="1:10" x14ac:dyDescent="0.25">
      <c r="A761" s="69"/>
      <c r="B761" s="68"/>
      <c r="C761" s="74" t="str">
        <f>+IFERROR(IF(LEN(VLOOKUP(PAccionEnMunicipiosMarzo2022!$B761,PdeAccion_SeguimientoMarzo2022!$M$5:$S$1707,7,FALSE))=0,"",VLOOKUP(PAccionEnMunicipiosMarzo2022!B761,PdeAccion_SeguimientoMarzo2022!$M$5:$S$1707,7,FALSE)),"")</f>
        <v/>
      </c>
      <c r="D761" s="74" t="str">
        <f>+IFERROR(IF(LEN(VLOOKUP(PAccionEnMunicipiosMarzo2022!$B761,PdeAccion_SeguimientoMarzo2022!$M$5:$S$1707,7,FALSE))=0,"",VLOOKUP(PAccionEnMunicipiosMarzo2022!$B761,PdeAccion_SeguimientoMarzo2022!$M$5:$S$1707,4,FALSE)),"")</f>
        <v/>
      </c>
      <c r="E761" s="76"/>
      <c r="F761" s="76"/>
      <c r="G761" s="76"/>
      <c r="H761" s="75" t="str">
        <f>+IF(ABS(SUMIF($B$4:$B$1002,B761,$F$4:$F$1002)-IF(ISERROR(VLOOKUP(B761,PdeAccion_SeguimientoMarzo2022!$M$5:$S$1703,7,FALSE)),0,VLOOKUP(B761,PdeAccion_SeguimientoMarzo2022!$M$5:$S$1703,7,FALSE)))=0,"",ABS(SUMIF($B$4:$B$1002,B761,$F$4:$F$1002)-IF(ISERROR(VLOOKUP(B761,PdeAccion_SeguimientoMarzo2022!$M$5:$S$1703,7,FALSE)),0,VLOOKUP(B761,PdeAccion_SeguimientoMarzo2022!$M$5:$S$1703,7,FALSE))))</f>
        <v/>
      </c>
      <c r="I761" s="74" t="str">
        <f t="shared" si="22"/>
        <v/>
      </c>
      <c r="J761" s="75" t="str">
        <f t="shared" si="23"/>
        <v/>
      </c>
    </row>
    <row r="762" spans="1:10" x14ac:dyDescent="0.25">
      <c r="A762" s="69"/>
      <c r="B762" s="68"/>
      <c r="C762" s="74" t="str">
        <f>+IFERROR(IF(LEN(VLOOKUP(PAccionEnMunicipiosMarzo2022!$B762,PdeAccion_SeguimientoMarzo2022!$M$5:$S$1707,7,FALSE))=0,"",VLOOKUP(PAccionEnMunicipiosMarzo2022!B762,PdeAccion_SeguimientoMarzo2022!$M$5:$S$1707,7,FALSE)),"")</f>
        <v/>
      </c>
      <c r="D762" s="74" t="str">
        <f>+IFERROR(IF(LEN(VLOOKUP(PAccionEnMunicipiosMarzo2022!$B762,PdeAccion_SeguimientoMarzo2022!$M$5:$S$1707,7,FALSE))=0,"",VLOOKUP(PAccionEnMunicipiosMarzo2022!$B762,PdeAccion_SeguimientoMarzo2022!$M$5:$S$1707,4,FALSE)),"")</f>
        <v/>
      </c>
      <c r="E762" s="76"/>
      <c r="F762" s="76"/>
      <c r="G762" s="76"/>
      <c r="H762" s="75" t="str">
        <f>+IF(ABS(SUMIF($B$4:$B$1002,B762,$F$4:$F$1002)-IF(ISERROR(VLOOKUP(B762,PdeAccion_SeguimientoMarzo2022!$M$5:$S$1703,7,FALSE)),0,VLOOKUP(B762,PdeAccion_SeguimientoMarzo2022!$M$5:$S$1703,7,FALSE)))=0,"",ABS(SUMIF($B$4:$B$1002,B762,$F$4:$F$1002)-IF(ISERROR(VLOOKUP(B762,PdeAccion_SeguimientoMarzo2022!$M$5:$S$1703,7,FALSE)),0,VLOOKUP(B762,PdeAccion_SeguimientoMarzo2022!$M$5:$S$1703,7,FALSE))))</f>
        <v/>
      </c>
      <c r="I762" s="74" t="str">
        <f t="shared" si="22"/>
        <v/>
      </c>
      <c r="J762" s="75" t="str">
        <f t="shared" si="23"/>
        <v/>
      </c>
    </row>
    <row r="763" spans="1:10" x14ac:dyDescent="0.25">
      <c r="A763" s="69"/>
      <c r="B763" s="68"/>
      <c r="C763" s="74" t="str">
        <f>+IFERROR(IF(LEN(VLOOKUP(PAccionEnMunicipiosMarzo2022!$B763,PdeAccion_SeguimientoMarzo2022!$M$5:$S$1707,7,FALSE))=0,"",VLOOKUP(PAccionEnMunicipiosMarzo2022!B763,PdeAccion_SeguimientoMarzo2022!$M$5:$S$1707,7,FALSE)),"")</f>
        <v/>
      </c>
      <c r="D763" s="74" t="str">
        <f>+IFERROR(IF(LEN(VLOOKUP(PAccionEnMunicipiosMarzo2022!$B763,PdeAccion_SeguimientoMarzo2022!$M$5:$S$1707,7,FALSE))=0,"",VLOOKUP(PAccionEnMunicipiosMarzo2022!$B763,PdeAccion_SeguimientoMarzo2022!$M$5:$S$1707,4,FALSE)),"")</f>
        <v/>
      </c>
      <c r="E763" s="76"/>
      <c r="F763" s="76"/>
      <c r="G763" s="76"/>
      <c r="H763" s="75" t="str">
        <f>+IF(ABS(SUMIF($B$4:$B$1002,B763,$F$4:$F$1002)-IF(ISERROR(VLOOKUP(B763,PdeAccion_SeguimientoMarzo2022!$M$5:$S$1703,7,FALSE)),0,VLOOKUP(B763,PdeAccion_SeguimientoMarzo2022!$M$5:$S$1703,7,FALSE)))=0,"",ABS(SUMIF($B$4:$B$1002,B763,$F$4:$F$1002)-IF(ISERROR(VLOOKUP(B763,PdeAccion_SeguimientoMarzo2022!$M$5:$S$1703,7,FALSE)),0,VLOOKUP(B763,PdeAccion_SeguimientoMarzo2022!$M$5:$S$1703,7,FALSE))))</f>
        <v/>
      </c>
      <c r="I763" s="74" t="str">
        <f t="shared" si="22"/>
        <v/>
      </c>
      <c r="J763" s="75" t="str">
        <f t="shared" si="23"/>
        <v/>
      </c>
    </row>
    <row r="764" spans="1:10" x14ac:dyDescent="0.25">
      <c r="A764" s="69"/>
      <c r="B764" s="68"/>
      <c r="C764" s="74" t="str">
        <f>+IFERROR(IF(LEN(VLOOKUP(PAccionEnMunicipiosMarzo2022!$B764,PdeAccion_SeguimientoMarzo2022!$M$5:$S$1707,7,FALSE))=0,"",VLOOKUP(PAccionEnMunicipiosMarzo2022!B764,PdeAccion_SeguimientoMarzo2022!$M$5:$S$1707,7,FALSE)),"")</f>
        <v/>
      </c>
      <c r="D764" s="74" t="str">
        <f>+IFERROR(IF(LEN(VLOOKUP(PAccionEnMunicipiosMarzo2022!$B764,PdeAccion_SeguimientoMarzo2022!$M$5:$S$1707,7,FALSE))=0,"",VLOOKUP(PAccionEnMunicipiosMarzo2022!$B764,PdeAccion_SeguimientoMarzo2022!$M$5:$S$1707,4,FALSE)),"")</f>
        <v/>
      </c>
      <c r="E764" s="76"/>
      <c r="F764" s="76"/>
      <c r="G764" s="76"/>
      <c r="H764" s="75" t="str">
        <f>+IF(ABS(SUMIF($B$4:$B$1002,B764,$F$4:$F$1002)-IF(ISERROR(VLOOKUP(B764,PdeAccion_SeguimientoMarzo2022!$M$5:$S$1703,7,FALSE)),0,VLOOKUP(B764,PdeAccion_SeguimientoMarzo2022!$M$5:$S$1703,7,FALSE)))=0,"",ABS(SUMIF($B$4:$B$1002,B764,$F$4:$F$1002)-IF(ISERROR(VLOOKUP(B764,PdeAccion_SeguimientoMarzo2022!$M$5:$S$1703,7,FALSE)),0,VLOOKUP(B764,PdeAccion_SeguimientoMarzo2022!$M$5:$S$1703,7,FALSE))))</f>
        <v/>
      </c>
      <c r="I764" s="74" t="str">
        <f t="shared" si="22"/>
        <v/>
      </c>
      <c r="J764" s="75" t="str">
        <f t="shared" si="23"/>
        <v/>
      </c>
    </row>
    <row r="765" spans="1:10" x14ac:dyDescent="0.25">
      <c r="A765" s="69"/>
      <c r="B765" s="68"/>
      <c r="C765" s="74" t="str">
        <f>+IFERROR(IF(LEN(VLOOKUP(PAccionEnMunicipiosMarzo2022!$B765,PdeAccion_SeguimientoMarzo2022!$M$5:$S$1707,7,FALSE))=0,"",VLOOKUP(PAccionEnMunicipiosMarzo2022!B765,PdeAccion_SeguimientoMarzo2022!$M$5:$S$1707,7,FALSE)),"")</f>
        <v/>
      </c>
      <c r="D765" s="74" t="str">
        <f>+IFERROR(IF(LEN(VLOOKUP(PAccionEnMunicipiosMarzo2022!$B765,PdeAccion_SeguimientoMarzo2022!$M$5:$S$1707,7,FALSE))=0,"",VLOOKUP(PAccionEnMunicipiosMarzo2022!$B765,PdeAccion_SeguimientoMarzo2022!$M$5:$S$1707,4,FALSE)),"")</f>
        <v/>
      </c>
      <c r="E765" s="76"/>
      <c r="F765" s="76"/>
      <c r="G765" s="76"/>
      <c r="H765" s="75" t="str">
        <f>+IF(ABS(SUMIF($B$4:$B$1002,B765,$F$4:$F$1002)-IF(ISERROR(VLOOKUP(B765,PdeAccion_SeguimientoMarzo2022!$M$5:$S$1703,7,FALSE)),0,VLOOKUP(B765,PdeAccion_SeguimientoMarzo2022!$M$5:$S$1703,7,FALSE)))=0,"",ABS(SUMIF($B$4:$B$1002,B765,$F$4:$F$1002)-IF(ISERROR(VLOOKUP(B765,PdeAccion_SeguimientoMarzo2022!$M$5:$S$1703,7,FALSE)),0,VLOOKUP(B765,PdeAccion_SeguimientoMarzo2022!$M$5:$S$1703,7,FALSE))))</f>
        <v/>
      </c>
      <c r="I765" s="74" t="str">
        <f t="shared" si="22"/>
        <v/>
      </c>
      <c r="J765" s="75" t="str">
        <f t="shared" si="23"/>
        <v/>
      </c>
    </row>
    <row r="766" spans="1:10" x14ac:dyDescent="0.25">
      <c r="A766" s="69"/>
      <c r="B766" s="68"/>
      <c r="C766" s="74" t="str">
        <f>+IFERROR(IF(LEN(VLOOKUP(PAccionEnMunicipiosMarzo2022!$B766,PdeAccion_SeguimientoMarzo2022!$M$5:$S$1707,7,FALSE))=0,"",VLOOKUP(PAccionEnMunicipiosMarzo2022!B766,PdeAccion_SeguimientoMarzo2022!$M$5:$S$1707,7,FALSE)),"")</f>
        <v/>
      </c>
      <c r="D766" s="74" t="str">
        <f>+IFERROR(IF(LEN(VLOOKUP(PAccionEnMunicipiosMarzo2022!$B766,PdeAccion_SeguimientoMarzo2022!$M$5:$S$1707,7,FALSE))=0,"",VLOOKUP(PAccionEnMunicipiosMarzo2022!$B766,PdeAccion_SeguimientoMarzo2022!$M$5:$S$1707,4,FALSE)),"")</f>
        <v/>
      </c>
      <c r="E766" s="76"/>
      <c r="F766" s="76"/>
      <c r="G766" s="76"/>
      <c r="H766" s="75" t="str">
        <f>+IF(ABS(SUMIF($B$4:$B$1002,B766,$F$4:$F$1002)-IF(ISERROR(VLOOKUP(B766,PdeAccion_SeguimientoMarzo2022!$M$5:$S$1703,7,FALSE)),0,VLOOKUP(B766,PdeAccion_SeguimientoMarzo2022!$M$5:$S$1703,7,FALSE)))=0,"",ABS(SUMIF($B$4:$B$1002,B766,$F$4:$F$1002)-IF(ISERROR(VLOOKUP(B766,PdeAccion_SeguimientoMarzo2022!$M$5:$S$1703,7,FALSE)),0,VLOOKUP(B766,PdeAccion_SeguimientoMarzo2022!$M$5:$S$1703,7,FALSE))))</f>
        <v/>
      </c>
      <c r="I766" s="74" t="str">
        <f t="shared" si="22"/>
        <v/>
      </c>
      <c r="J766" s="75" t="str">
        <f t="shared" si="23"/>
        <v/>
      </c>
    </row>
    <row r="767" spans="1:10" x14ac:dyDescent="0.25">
      <c r="A767" s="69"/>
      <c r="B767" s="68"/>
      <c r="C767" s="74" t="str">
        <f>+IFERROR(IF(LEN(VLOOKUP(PAccionEnMunicipiosMarzo2022!$B767,PdeAccion_SeguimientoMarzo2022!$M$5:$S$1707,7,FALSE))=0,"",VLOOKUP(PAccionEnMunicipiosMarzo2022!B767,PdeAccion_SeguimientoMarzo2022!$M$5:$S$1707,7,FALSE)),"")</f>
        <v/>
      </c>
      <c r="D767" s="74" t="str">
        <f>+IFERROR(IF(LEN(VLOOKUP(PAccionEnMunicipiosMarzo2022!$B767,PdeAccion_SeguimientoMarzo2022!$M$5:$S$1707,7,FALSE))=0,"",VLOOKUP(PAccionEnMunicipiosMarzo2022!$B767,PdeAccion_SeguimientoMarzo2022!$M$5:$S$1707,4,FALSE)),"")</f>
        <v/>
      </c>
      <c r="E767" s="76"/>
      <c r="F767" s="76"/>
      <c r="G767" s="76"/>
      <c r="H767" s="75" t="str">
        <f>+IF(ABS(SUMIF($B$4:$B$1002,B767,$F$4:$F$1002)-IF(ISERROR(VLOOKUP(B767,PdeAccion_SeguimientoMarzo2022!$M$5:$S$1703,7,FALSE)),0,VLOOKUP(B767,PdeAccion_SeguimientoMarzo2022!$M$5:$S$1703,7,FALSE)))=0,"",ABS(SUMIF($B$4:$B$1002,B767,$F$4:$F$1002)-IF(ISERROR(VLOOKUP(B767,PdeAccion_SeguimientoMarzo2022!$M$5:$S$1703,7,FALSE)),0,VLOOKUP(B767,PdeAccion_SeguimientoMarzo2022!$M$5:$S$1703,7,FALSE))))</f>
        <v/>
      </c>
      <c r="I767" s="74" t="str">
        <f t="shared" si="22"/>
        <v/>
      </c>
      <c r="J767" s="75" t="str">
        <f t="shared" si="23"/>
        <v/>
      </c>
    </row>
    <row r="768" spans="1:10" x14ac:dyDescent="0.25">
      <c r="A768" s="69"/>
      <c r="B768" s="68"/>
      <c r="C768" s="74" t="str">
        <f>+IFERROR(IF(LEN(VLOOKUP(PAccionEnMunicipiosMarzo2022!$B768,PdeAccion_SeguimientoMarzo2022!$M$5:$S$1707,7,FALSE))=0,"",VLOOKUP(PAccionEnMunicipiosMarzo2022!B768,PdeAccion_SeguimientoMarzo2022!$M$5:$S$1707,7,FALSE)),"")</f>
        <v/>
      </c>
      <c r="D768" s="74" t="str">
        <f>+IFERROR(IF(LEN(VLOOKUP(PAccionEnMunicipiosMarzo2022!$B768,PdeAccion_SeguimientoMarzo2022!$M$5:$S$1707,7,FALSE))=0,"",VLOOKUP(PAccionEnMunicipiosMarzo2022!$B768,PdeAccion_SeguimientoMarzo2022!$M$5:$S$1707,4,FALSE)),"")</f>
        <v/>
      </c>
      <c r="E768" s="76"/>
      <c r="F768" s="76"/>
      <c r="G768" s="76"/>
      <c r="H768" s="75" t="str">
        <f>+IF(ABS(SUMIF($B$4:$B$1002,B768,$F$4:$F$1002)-IF(ISERROR(VLOOKUP(B768,PdeAccion_SeguimientoMarzo2022!$M$5:$S$1703,7,FALSE)),0,VLOOKUP(B768,PdeAccion_SeguimientoMarzo2022!$M$5:$S$1703,7,FALSE)))=0,"",ABS(SUMIF($B$4:$B$1002,B768,$F$4:$F$1002)-IF(ISERROR(VLOOKUP(B768,PdeAccion_SeguimientoMarzo2022!$M$5:$S$1703,7,FALSE)),0,VLOOKUP(B768,PdeAccion_SeguimientoMarzo2022!$M$5:$S$1703,7,FALSE))))</f>
        <v/>
      </c>
      <c r="I768" s="74" t="str">
        <f t="shared" si="22"/>
        <v/>
      </c>
      <c r="J768" s="75" t="str">
        <f t="shared" si="23"/>
        <v/>
      </c>
    </row>
    <row r="769" spans="1:10" x14ac:dyDescent="0.25">
      <c r="A769" s="69"/>
      <c r="B769" s="68"/>
      <c r="C769" s="74" t="str">
        <f>+IFERROR(IF(LEN(VLOOKUP(PAccionEnMunicipiosMarzo2022!$B769,PdeAccion_SeguimientoMarzo2022!$M$5:$S$1707,7,FALSE))=0,"",VLOOKUP(PAccionEnMunicipiosMarzo2022!B769,PdeAccion_SeguimientoMarzo2022!$M$5:$S$1707,7,FALSE)),"")</f>
        <v/>
      </c>
      <c r="D769" s="74" t="str">
        <f>+IFERROR(IF(LEN(VLOOKUP(PAccionEnMunicipiosMarzo2022!$B769,PdeAccion_SeguimientoMarzo2022!$M$5:$S$1707,7,FALSE))=0,"",VLOOKUP(PAccionEnMunicipiosMarzo2022!$B769,PdeAccion_SeguimientoMarzo2022!$M$5:$S$1707,4,FALSE)),"")</f>
        <v/>
      </c>
      <c r="E769" s="76"/>
      <c r="F769" s="76"/>
      <c r="G769" s="76"/>
      <c r="H769" s="75" t="str">
        <f>+IF(ABS(SUMIF($B$4:$B$1002,B769,$F$4:$F$1002)-IF(ISERROR(VLOOKUP(B769,PdeAccion_SeguimientoMarzo2022!$M$5:$S$1703,7,FALSE)),0,VLOOKUP(B769,PdeAccion_SeguimientoMarzo2022!$M$5:$S$1703,7,FALSE)))=0,"",ABS(SUMIF($B$4:$B$1002,B769,$F$4:$F$1002)-IF(ISERROR(VLOOKUP(B769,PdeAccion_SeguimientoMarzo2022!$M$5:$S$1703,7,FALSE)),0,VLOOKUP(B769,PdeAccion_SeguimientoMarzo2022!$M$5:$S$1703,7,FALSE))))</f>
        <v/>
      </c>
      <c r="I769" s="74" t="str">
        <f t="shared" si="22"/>
        <v/>
      </c>
      <c r="J769" s="75" t="str">
        <f t="shared" si="23"/>
        <v/>
      </c>
    </row>
    <row r="770" spans="1:10" x14ac:dyDescent="0.25">
      <c r="A770" s="69"/>
      <c r="B770" s="68"/>
      <c r="C770" s="74" t="str">
        <f>+IFERROR(IF(LEN(VLOOKUP(PAccionEnMunicipiosMarzo2022!$B770,PdeAccion_SeguimientoMarzo2022!$M$5:$S$1707,7,FALSE))=0,"",VLOOKUP(PAccionEnMunicipiosMarzo2022!B770,PdeAccion_SeguimientoMarzo2022!$M$5:$S$1707,7,FALSE)),"")</f>
        <v/>
      </c>
      <c r="D770" s="74" t="str">
        <f>+IFERROR(IF(LEN(VLOOKUP(PAccionEnMunicipiosMarzo2022!$B770,PdeAccion_SeguimientoMarzo2022!$M$5:$S$1707,7,FALSE))=0,"",VLOOKUP(PAccionEnMunicipiosMarzo2022!$B770,PdeAccion_SeguimientoMarzo2022!$M$5:$S$1707,4,FALSE)),"")</f>
        <v/>
      </c>
      <c r="E770" s="76"/>
      <c r="F770" s="76"/>
      <c r="G770" s="76"/>
      <c r="H770" s="75" t="str">
        <f>+IF(ABS(SUMIF($B$4:$B$1002,B770,$F$4:$F$1002)-IF(ISERROR(VLOOKUP(B770,PdeAccion_SeguimientoMarzo2022!$M$5:$S$1703,7,FALSE)),0,VLOOKUP(B770,PdeAccion_SeguimientoMarzo2022!$M$5:$S$1703,7,FALSE)))=0,"",ABS(SUMIF($B$4:$B$1002,B770,$F$4:$F$1002)-IF(ISERROR(VLOOKUP(B770,PdeAccion_SeguimientoMarzo2022!$M$5:$S$1703,7,FALSE)),0,VLOOKUP(B770,PdeAccion_SeguimientoMarzo2022!$M$5:$S$1703,7,FALSE))))</f>
        <v/>
      </c>
      <c r="I770" s="74" t="str">
        <f t="shared" si="22"/>
        <v/>
      </c>
      <c r="J770" s="75" t="str">
        <f t="shared" si="23"/>
        <v/>
      </c>
    </row>
    <row r="771" spans="1:10" x14ac:dyDescent="0.25">
      <c r="A771" s="69"/>
      <c r="B771" s="68"/>
      <c r="C771" s="74" t="str">
        <f>+IFERROR(IF(LEN(VLOOKUP(PAccionEnMunicipiosMarzo2022!$B771,PdeAccion_SeguimientoMarzo2022!$M$5:$S$1707,7,FALSE))=0,"",VLOOKUP(PAccionEnMunicipiosMarzo2022!B771,PdeAccion_SeguimientoMarzo2022!$M$5:$S$1707,7,FALSE)),"")</f>
        <v/>
      </c>
      <c r="D771" s="74" t="str">
        <f>+IFERROR(IF(LEN(VLOOKUP(PAccionEnMunicipiosMarzo2022!$B771,PdeAccion_SeguimientoMarzo2022!$M$5:$S$1707,7,FALSE))=0,"",VLOOKUP(PAccionEnMunicipiosMarzo2022!$B771,PdeAccion_SeguimientoMarzo2022!$M$5:$S$1707,4,FALSE)),"")</f>
        <v/>
      </c>
      <c r="E771" s="76"/>
      <c r="F771" s="76"/>
      <c r="G771" s="76"/>
      <c r="H771" s="75" t="str">
        <f>+IF(ABS(SUMIF($B$4:$B$1002,B771,$F$4:$F$1002)-IF(ISERROR(VLOOKUP(B771,PdeAccion_SeguimientoMarzo2022!$M$5:$S$1703,7,FALSE)),0,VLOOKUP(B771,PdeAccion_SeguimientoMarzo2022!$M$5:$S$1703,7,FALSE)))=0,"",ABS(SUMIF($B$4:$B$1002,B771,$F$4:$F$1002)-IF(ISERROR(VLOOKUP(B771,PdeAccion_SeguimientoMarzo2022!$M$5:$S$1703,7,FALSE)),0,VLOOKUP(B771,PdeAccion_SeguimientoMarzo2022!$M$5:$S$1703,7,FALSE))))</f>
        <v/>
      </c>
      <c r="I771" s="74" t="str">
        <f t="shared" si="22"/>
        <v/>
      </c>
      <c r="J771" s="75" t="str">
        <f t="shared" si="23"/>
        <v/>
      </c>
    </row>
    <row r="772" spans="1:10" x14ac:dyDescent="0.25">
      <c r="A772" s="69"/>
      <c r="B772" s="68"/>
      <c r="C772" s="74" t="str">
        <f>+IFERROR(IF(LEN(VLOOKUP(PAccionEnMunicipiosMarzo2022!$B772,PdeAccion_SeguimientoMarzo2022!$M$5:$S$1707,7,FALSE))=0,"",VLOOKUP(PAccionEnMunicipiosMarzo2022!B772,PdeAccion_SeguimientoMarzo2022!$M$5:$S$1707,7,FALSE)),"")</f>
        <v/>
      </c>
      <c r="D772" s="74" t="str">
        <f>+IFERROR(IF(LEN(VLOOKUP(PAccionEnMunicipiosMarzo2022!$B772,PdeAccion_SeguimientoMarzo2022!$M$5:$S$1707,7,FALSE))=0,"",VLOOKUP(PAccionEnMunicipiosMarzo2022!$B772,PdeAccion_SeguimientoMarzo2022!$M$5:$S$1707,4,FALSE)),"")</f>
        <v/>
      </c>
      <c r="E772" s="76"/>
      <c r="F772" s="76"/>
      <c r="G772" s="76"/>
      <c r="H772" s="75" t="str">
        <f>+IF(ABS(SUMIF($B$4:$B$1002,B772,$F$4:$F$1002)-IF(ISERROR(VLOOKUP(B772,PdeAccion_SeguimientoMarzo2022!$M$5:$S$1703,7,FALSE)),0,VLOOKUP(B772,PdeAccion_SeguimientoMarzo2022!$M$5:$S$1703,7,FALSE)))=0,"",ABS(SUMIF($B$4:$B$1002,B772,$F$4:$F$1002)-IF(ISERROR(VLOOKUP(B772,PdeAccion_SeguimientoMarzo2022!$M$5:$S$1703,7,FALSE)),0,VLOOKUP(B772,PdeAccion_SeguimientoMarzo2022!$M$5:$S$1703,7,FALSE))))</f>
        <v/>
      </c>
      <c r="I772" s="74" t="str">
        <f t="shared" si="22"/>
        <v/>
      </c>
      <c r="J772" s="75" t="str">
        <f t="shared" si="23"/>
        <v/>
      </c>
    </row>
    <row r="773" spans="1:10" x14ac:dyDescent="0.25">
      <c r="A773" s="69"/>
      <c r="B773" s="68"/>
      <c r="C773" s="74" t="str">
        <f>+IFERROR(IF(LEN(VLOOKUP(PAccionEnMunicipiosMarzo2022!$B773,PdeAccion_SeguimientoMarzo2022!$M$5:$S$1707,7,FALSE))=0,"",VLOOKUP(PAccionEnMunicipiosMarzo2022!B773,PdeAccion_SeguimientoMarzo2022!$M$5:$S$1707,7,FALSE)),"")</f>
        <v/>
      </c>
      <c r="D773" s="74" t="str">
        <f>+IFERROR(IF(LEN(VLOOKUP(PAccionEnMunicipiosMarzo2022!$B773,PdeAccion_SeguimientoMarzo2022!$M$5:$S$1707,7,FALSE))=0,"",VLOOKUP(PAccionEnMunicipiosMarzo2022!$B773,PdeAccion_SeguimientoMarzo2022!$M$5:$S$1707,4,FALSE)),"")</f>
        <v/>
      </c>
      <c r="E773" s="76"/>
      <c r="F773" s="76"/>
      <c r="G773" s="76"/>
      <c r="H773" s="75" t="str">
        <f>+IF(ABS(SUMIF($B$4:$B$1002,B773,$F$4:$F$1002)-IF(ISERROR(VLOOKUP(B773,PdeAccion_SeguimientoMarzo2022!$M$5:$S$1703,7,FALSE)),0,VLOOKUP(B773,PdeAccion_SeguimientoMarzo2022!$M$5:$S$1703,7,FALSE)))=0,"",ABS(SUMIF($B$4:$B$1002,B773,$F$4:$F$1002)-IF(ISERROR(VLOOKUP(B773,PdeAccion_SeguimientoMarzo2022!$M$5:$S$1703,7,FALSE)),0,VLOOKUP(B773,PdeAccion_SeguimientoMarzo2022!$M$5:$S$1703,7,FALSE))))</f>
        <v/>
      </c>
      <c r="I773" s="74" t="str">
        <f t="shared" ref="I773:I836" si="24">+B773&amp;E773</f>
        <v/>
      </c>
      <c r="J773" s="75" t="str">
        <f t="shared" ref="J773:J836" si="25">+IF(IF(LEN(I773)&gt;0,COUNTIF($I$4:$I$1002,I773),"")=1,"",IF(LEN(I773)&gt;0,COUNTIF($I$4:$I$1002,I773),""))</f>
        <v/>
      </c>
    </row>
    <row r="774" spans="1:10" x14ac:dyDescent="0.25">
      <c r="A774" s="69"/>
      <c r="B774" s="68"/>
      <c r="C774" s="74" t="str">
        <f>+IFERROR(IF(LEN(VLOOKUP(PAccionEnMunicipiosMarzo2022!$B774,PdeAccion_SeguimientoMarzo2022!$M$5:$S$1707,7,FALSE))=0,"",VLOOKUP(PAccionEnMunicipiosMarzo2022!B774,PdeAccion_SeguimientoMarzo2022!$M$5:$S$1707,7,FALSE)),"")</f>
        <v/>
      </c>
      <c r="D774" s="74" t="str">
        <f>+IFERROR(IF(LEN(VLOOKUP(PAccionEnMunicipiosMarzo2022!$B774,PdeAccion_SeguimientoMarzo2022!$M$5:$S$1707,7,FALSE))=0,"",VLOOKUP(PAccionEnMunicipiosMarzo2022!$B774,PdeAccion_SeguimientoMarzo2022!$M$5:$S$1707,4,FALSE)),"")</f>
        <v/>
      </c>
      <c r="E774" s="76"/>
      <c r="F774" s="76"/>
      <c r="G774" s="76"/>
      <c r="H774" s="75" t="str">
        <f>+IF(ABS(SUMIF($B$4:$B$1002,B774,$F$4:$F$1002)-IF(ISERROR(VLOOKUP(B774,PdeAccion_SeguimientoMarzo2022!$M$5:$S$1703,7,FALSE)),0,VLOOKUP(B774,PdeAccion_SeguimientoMarzo2022!$M$5:$S$1703,7,FALSE)))=0,"",ABS(SUMIF($B$4:$B$1002,B774,$F$4:$F$1002)-IF(ISERROR(VLOOKUP(B774,PdeAccion_SeguimientoMarzo2022!$M$5:$S$1703,7,FALSE)),0,VLOOKUP(B774,PdeAccion_SeguimientoMarzo2022!$M$5:$S$1703,7,FALSE))))</f>
        <v/>
      </c>
      <c r="I774" s="74" t="str">
        <f t="shared" si="24"/>
        <v/>
      </c>
      <c r="J774" s="75" t="str">
        <f t="shared" si="25"/>
        <v/>
      </c>
    </row>
    <row r="775" spans="1:10" x14ac:dyDescent="0.25">
      <c r="A775" s="69"/>
      <c r="B775" s="68"/>
      <c r="C775" s="74" t="str">
        <f>+IFERROR(IF(LEN(VLOOKUP(PAccionEnMunicipiosMarzo2022!$B775,PdeAccion_SeguimientoMarzo2022!$M$5:$S$1707,7,FALSE))=0,"",VLOOKUP(PAccionEnMunicipiosMarzo2022!B775,PdeAccion_SeguimientoMarzo2022!$M$5:$S$1707,7,FALSE)),"")</f>
        <v/>
      </c>
      <c r="D775" s="74" t="str">
        <f>+IFERROR(IF(LEN(VLOOKUP(PAccionEnMunicipiosMarzo2022!$B775,PdeAccion_SeguimientoMarzo2022!$M$5:$S$1707,7,FALSE))=0,"",VLOOKUP(PAccionEnMunicipiosMarzo2022!$B775,PdeAccion_SeguimientoMarzo2022!$M$5:$S$1707,4,FALSE)),"")</f>
        <v/>
      </c>
      <c r="E775" s="76"/>
      <c r="F775" s="76"/>
      <c r="G775" s="76"/>
      <c r="H775" s="75" t="str">
        <f>+IF(ABS(SUMIF($B$4:$B$1002,B775,$F$4:$F$1002)-IF(ISERROR(VLOOKUP(B775,PdeAccion_SeguimientoMarzo2022!$M$5:$S$1703,7,FALSE)),0,VLOOKUP(B775,PdeAccion_SeguimientoMarzo2022!$M$5:$S$1703,7,FALSE)))=0,"",ABS(SUMIF($B$4:$B$1002,B775,$F$4:$F$1002)-IF(ISERROR(VLOOKUP(B775,PdeAccion_SeguimientoMarzo2022!$M$5:$S$1703,7,FALSE)),0,VLOOKUP(B775,PdeAccion_SeguimientoMarzo2022!$M$5:$S$1703,7,FALSE))))</f>
        <v/>
      </c>
      <c r="I775" s="74" t="str">
        <f t="shared" si="24"/>
        <v/>
      </c>
      <c r="J775" s="75" t="str">
        <f t="shared" si="25"/>
        <v/>
      </c>
    </row>
    <row r="776" spans="1:10" x14ac:dyDescent="0.25">
      <c r="A776" s="69"/>
      <c r="B776" s="68"/>
      <c r="C776" s="74" t="str">
        <f>+IFERROR(IF(LEN(VLOOKUP(PAccionEnMunicipiosMarzo2022!$B776,PdeAccion_SeguimientoMarzo2022!$M$5:$S$1707,7,FALSE))=0,"",VLOOKUP(PAccionEnMunicipiosMarzo2022!B776,PdeAccion_SeguimientoMarzo2022!$M$5:$S$1707,7,FALSE)),"")</f>
        <v/>
      </c>
      <c r="D776" s="74" t="str">
        <f>+IFERROR(IF(LEN(VLOOKUP(PAccionEnMunicipiosMarzo2022!$B776,PdeAccion_SeguimientoMarzo2022!$M$5:$S$1707,7,FALSE))=0,"",VLOOKUP(PAccionEnMunicipiosMarzo2022!$B776,PdeAccion_SeguimientoMarzo2022!$M$5:$S$1707,4,FALSE)),"")</f>
        <v/>
      </c>
      <c r="E776" s="76"/>
      <c r="F776" s="76"/>
      <c r="G776" s="76"/>
      <c r="H776" s="75" t="str">
        <f>+IF(ABS(SUMIF($B$4:$B$1002,B776,$F$4:$F$1002)-IF(ISERROR(VLOOKUP(B776,PdeAccion_SeguimientoMarzo2022!$M$5:$S$1703,7,FALSE)),0,VLOOKUP(B776,PdeAccion_SeguimientoMarzo2022!$M$5:$S$1703,7,FALSE)))=0,"",ABS(SUMIF($B$4:$B$1002,B776,$F$4:$F$1002)-IF(ISERROR(VLOOKUP(B776,PdeAccion_SeguimientoMarzo2022!$M$5:$S$1703,7,FALSE)),0,VLOOKUP(B776,PdeAccion_SeguimientoMarzo2022!$M$5:$S$1703,7,FALSE))))</f>
        <v/>
      </c>
      <c r="I776" s="74" t="str">
        <f t="shared" si="24"/>
        <v/>
      </c>
      <c r="J776" s="75" t="str">
        <f t="shared" si="25"/>
        <v/>
      </c>
    </row>
    <row r="777" spans="1:10" x14ac:dyDescent="0.25">
      <c r="A777" s="69"/>
      <c r="B777" s="68"/>
      <c r="C777" s="74" t="str">
        <f>+IFERROR(IF(LEN(VLOOKUP(PAccionEnMunicipiosMarzo2022!$B777,PdeAccion_SeguimientoMarzo2022!$M$5:$S$1707,7,FALSE))=0,"",VLOOKUP(PAccionEnMunicipiosMarzo2022!B777,PdeAccion_SeguimientoMarzo2022!$M$5:$S$1707,7,FALSE)),"")</f>
        <v/>
      </c>
      <c r="D777" s="74" t="str">
        <f>+IFERROR(IF(LEN(VLOOKUP(PAccionEnMunicipiosMarzo2022!$B777,PdeAccion_SeguimientoMarzo2022!$M$5:$S$1707,7,FALSE))=0,"",VLOOKUP(PAccionEnMunicipiosMarzo2022!$B777,PdeAccion_SeguimientoMarzo2022!$M$5:$S$1707,4,FALSE)),"")</f>
        <v/>
      </c>
      <c r="E777" s="76"/>
      <c r="F777" s="76"/>
      <c r="G777" s="76"/>
      <c r="H777" s="75" t="str">
        <f>+IF(ABS(SUMIF($B$4:$B$1002,B777,$F$4:$F$1002)-IF(ISERROR(VLOOKUP(B777,PdeAccion_SeguimientoMarzo2022!$M$5:$S$1703,7,FALSE)),0,VLOOKUP(B777,PdeAccion_SeguimientoMarzo2022!$M$5:$S$1703,7,FALSE)))=0,"",ABS(SUMIF($B$4:$B$1002,B777,$F$4:$F$1002)-IF(ISERROR(VLOOKUP(B777,PdeAccion_SeguimientoMarzo2022!$M$5:$S$1703,7,FALSE)),0,VLOOKUP(B777,PdeAccion_SeguimientoMarzo2022!$M$5:$S$1703,7,FALSE))))</f>
        <v/>
      </c>
      <c r="I777" s="74" t="str">
        <f t="shared" si="24"/>
        <v/>
      </c>
      <c r="J777" s="75" t="str">
        <f t="shared" si="25"/>
        <v/>
      </c>
    </row>
    <row r="778" spans="1:10" x14ac:dyDescent="0.25">
      <c r="A778" s="69"/>
      <c r="B778" s="68"/>
      <c r="C778" s="74" t="str">
        <f>+IFERROR(IF(LEN(VLOOKUP(PAccionEnMunicipiosMarzo2022!$B778,PdeAccion_SeguimientoMarzo2022!$M$5:$S$1707,7,FALSE))=0,"",VLOOKUP(PAccionEnMunicipiosMarzo2022!B778,PdeAccion_SeguimientoMarzo2022!$M$5:$S$1707,7,FALSE)),"")</f>
        <v/>
      </c>
      <c r="D778" s="74" t="str">
        <f>+IFERROR(IF(LEN(VLOOKUP(PAccionEnMunicipiosMarzo2022!$B778,PdeAccion_SeguimientoMarzo2022!$M$5:$S$1707,7,FALSE))=0,"",VLOOKUP(PAccionEnMunicipiosMarzo2022!$B778,PdeAccion_SeguimientoMarzo2022!$M$5:$S$1707,4,FALSE)),"")</f>
        <v/>
      </c>
      <c r="E778" s="76"/>
      <c r="F778" s="76"/>
      <c r="G778" s="76"/>
      <c r="H778" s="75" t="str">
        <f>+IF(ABS(SUMIF($B$4:$B$1002,B778,$F$4:$F$1002)-IF(ISERROR(VLOOKUP(B778,PdeAccion_SeguimientoMarzo2022!$M$5:$S$1703,7,FALSE)),0,VLOOKUP(B778,PdeAccion_SeguimientoMarzo2022!$M$5:$S$1703,7,FALSE)))=0,"",ABS(SUMIF($B$4:$B$1002,B778,$F$4:$F$1002)-IF(ISERROR(VLOOKUP(B778,PdeAccion_SeguimientoMarzo2022!$M$5:$S$1703,7,FALSE)),0,VLOOKUP(B778,PdeAccion_SeguimientoMarzo2022!$M$5:$S$1703,7,FALSE))))</f>
        <v/>
      </c>
      <c r="I778" s="74" t="str">
        <f t="shared" si="24"/>
        <v/>
      </c>
      <c r="J778" s="75" t="str">
        <f t="shared" si="25"/>
        <v/>
      </c>
    </row>
    <row r="779" spans="1:10" x14ac:dyDescent="0.25">
      <c r="A779" s="69"/>
      <c r="B779" s="68"/>
      <c r="C779" s="74" t="str">
        <f>+IFERROR(IF(LEN(VLOOKUP(PAccionEnMunicipiosMarzo2022!$B779,PdeAccion_SeguimientoMarzo2022!$M$5:$S$1707,7,FALSE))=0,"",VLOOKUP(PAccionEnMunicipiosMarzo2022!B779,PdeAccion_SeguimientoMarzo2022!$M$5:$S$1707,7,FALSE)),"")</f>
        <v/>
      </c>
      <c r="D779" s="74" t="str">
        <f>+IFERROR(IF(LEN(VLOOKUP(PAccionEnMunicipiosMarzo2022!$B779,PdeAccion_SeguimientoMarzo2022!$M$5:$S$1707,7,FALSE))=0,"",VLOOKUP(PAccionEnMunicipiosMarzo2022!$B779,PdeAccion_SeguimientoMarzo2022!$M$5:$S$1707,4,FALSE)),"")</f>
        <v/>
      </c>
      <c r="E779" s="76"/>
      <c r="F779" s="76"/>
      <c r="G779" s="76"/>
      <c r="H779" s="75" t="str">
        <f>+IF(ABS(SUMIF($B$4:$B$1002,B779,$F$4:$F$1002)-IF(ISERROR(VLOOKUP(B779,PdeAccion_SeguimientoMarzo2022!$M$5:$S$1703,7,FALSE)),0,VLOOKUP(B779,PdeAccion_SeguimientoMarzo2022!$M$5:$S$1703,7,FALSE)))=0,"",ABS(SUMIF($B$4:$B$1002,B779,$F$4:$F$1002)-IF(ISERROR(VLOOKUP(B779,PdeAccion_SeguimientoMarzo2022!$M$5:$S$1703,7,FALSE)),0,VLOOKUP(B779,PdeAccion_SeguimientoMarzo2022!$M$5:$S$1703,7,FALSE))))</f>
        <v/>
      </c>
      <c r="I779" s="74" t="str">
        <f t="shared" si="24"/>
        <v/>
      </c>
      <c r="J779" s="75" t="str">
        <f t="shared" si="25"/>
        <v/>
      </c>
    </row>
    <row r="780" spans="1:10" x14ac:dyDescent="0.25">
      <c r="A780" s="69"/>
      <c r="B780" s="68"/>
      <c r="C780" s="74" t="str">
        <f>+IFERROR(IF(LEN(VLOOKUP(PAccionEnMunicipiosMarzo2022!$B780,PdeAccion_SeguimientoMarzo2022!$M$5:$S$1707,7,FALSE))=0,"",VLOOKUP(PAccionEnMunicipiosMarzo2022!B780,PdeAccion_SeguimientoMarzo2022!$M$5:$S$1707,7,FALSE)),"")</f>
        <v/>
      </c>
      <c r="D780" s="74" t="str">
        <f>+IFERROR(IF(LEN(VLOOKUP(PAccionEnMunicipiosMarzo2022!$B780,PdeAccion_SeguimientoMarzo2022!$M$5:$S$1707,7,FALSE))=0,"",VLOOKUP(PAccionEnMunicipiosMarzo2022!$B780,PdeAccion_SeguimientoMarzo2022!$M$5:$S$1707,4,FALSE)),"")</f>
        <v/>
      </c>
      <c r="E780" s="76"/>
      <c r="F780" s="76"/>
      <c r="G780" s="76"/>
      <c r="H780" s="75" t="str">
        <f>+IF(ABS(SUMIF($B$4:$B$1002,B780,$F$4:$F$1002)-IF(ISERROR(VLOOKUP(B780,PdeAccion_SeguimientoMarzo2022!$M$5:$S$1703,7,FALSE)),0,VLOOKUP(B780,PdeAccion_SeguimientoMarzo2022!$M$5:$S$1703,7,FALSE)))=0,"",ABS(SUMIF($B$4:$B$1002,B780,$F$4:$F$1002)-IF(ISERROR(VLOOKUP(B780,PdeAccion_SeguimientoMarzo2022!$M$5:$S$1703,7,FALSE)),0,VLOOKUP(B780,PdeAccion_SeguimientoMarzo2022!$M$5:$S$1703,7,FALSE))))</f>
        <v/>
      </c>
      <c r="I780" s="74" t="str">
        <f t="shared" si="24"/>
        <v/>
      </c>
      <c r="J780" s="75" t="str">
        <f t="shared" si="25"/>
        <v/>
      </c>
    </row>
    <row r="781" spans="1:10" x14ac:dyDescent="0.25">
      <c r="A781" s="69"/>
      <c r="B781" s="68"/>
      <c r="C781" s="74" t="str">
        <f>+IFERROR(IF(LEN(VLOOKUP(PAccionEnMunicipiosMarzo2022!$B781,PdeAccion_SeguimientoMarzo2022!$M$5:$S$1707,7,FALSE))=0,"",VLOOKUP(PAccionEnMunicipiosMarzo2022!B781,PdeAccion_SeguimientoMarzo2022!$M$5:$S$1707,7,FALSE)),"")</f>
        <v/>
      </c>
      <c r="D781" s="74" t="str">
        <f>+IFERROR(IF(LEN(VLOOKUP(PAccionEnMunicipiosMarzo2022!$B781,PdeAccion_SeguimientoMarzo2022!$M$5:$S$1707,7,FALSE))=0,"",VLOOKUP(PAccionEnMunicipiosMarzo2022!$B781,PdeAccion_SeguimientoMarzo2022!$M$5:$S$1707,4,FALSE)),"")</f>
        <v/>
      </c>
      <c r="E781" s="76"/>
      <c r="F781" s="76"/>
      <c r="G781" s="76"/>
      <c r="H781" s="75" t="str">
        <f>+IF(ABS(SUMIF($B$4:$B$1002,B781,$F$4:$F$1002)-IF(ISERROR(VLOOKUP(B781,PdeAccion_SeguimientoMarzo2022!$M$5:$S$1703,7,FALSE)),0,VLOOKUP(B781,PdeAccion_SeguimientoMarzo2022!$M$5:$S$1703,7,FALSE)))=0,"",ABS(SUMIF($B$4:$B$1002,B781,$F$4:$F$1002)-IF(ISERROR(VLOOKUP(B781,PdeAccion_SeguimientoMarzo2022!$M$5:$S$1703,7,FALSE)),0,VLOOKUP(B781,PdeAccion_SeguimientoMarzo2022!$M$5:$S$1703,7,FALSE))))</f>
        <v/>
      </c>
      <c r="I781" s="74" t="str">
        <f t="shared" si="24"/>
        <v/>
      </c>
      <c r="J781" s="75" t="str">
        <f t="shared" si="25"/>
        <v/>
      </c>
    </row>
    <row r="782" spans="1:10" x14ac:dyDescent="0.25">
      <c r="A782" s="69"/>
      <c r="B782" s="68"/>
      <c r="C782" s="74" t="str">
        <f>+IFERROR(IF(LEN(VLOOKUP(PAccionEnMunicipiosMarzo2022!$B782,PdeAccion_SeguimientoMarzo2022!$M$5:$S$1707,7,FALSE))=0,"",VLOOKUP(PAccionEnMunicipiosMarzo2022!B782,PdeAccion_SeguimientoMarzo2022!$M$5:$S$1707,7,FALSE)),"")</f>
        <v/>
      </c>
      <c r="D782" s="74" t="str">
        <f>+IFERROR(IF(LEN(VLOOKUP(PAccionEnMunicipiosMarzo2022!$B782,PdeAccion_SeguimientoMarzo2022!$M$5:$S$1707,7,FALSE))=0,"",VLOOKUP(PAccionEnMunicipiosMarzo2022!$B782,PdeAccion_SeguimientoMarzo2022!$M$5:$S$1707,4,FALSE)),"")</f>
        <v/>
      </c>
      <c r="E782" s="76"/>
      <c r="F782" s="76"/>
      <c r="G782" s="76"/>
      <c r="H782" s="75" t="str">
        <f>+IF(ABS(SUMIF($B$4:$B$1002,B782,$F$4:$F$1002)-IF(ISERROR(VLOOKUP(B782,PdeAccion_SeguimientoMarzo2022!$M$5:$S$1703,7,FALSE)),0,VLOOKUP(B782,PdeAccion_SeguimientoMarzo2022!$M$5:$S$1703,7,FALSE)))=0,"",ABS(SUMIF($B$4:$B$1002,B782,$F$4:$F$1002)-IF(ISERROR(VLOOKUP(B782,PdeAccion_SeguimientoMarzo2022!$M$5:$S$1703,7,FALSE)),0,VLOOKUP(B782,PdeAccion_SeguimientoMarzo2022!$M$5:$S$1703,7,FALSE))))</f>
        <v/>
      </c>
      <c r="I782" s="74" t="str">
        <f t="shared" si="24"/>
        <v/>
      </c>
      <c r="J782" s="75" t="str">
        <f t="shared" si="25"/>
        <v/>
      </c>
    </row>
    <row r="783" spans="1:10" x14ac:dyDescent="0.25">
      <c r="A783" s="69"/>
      <c r="B783" s="68"/>
      <c r="C783" s="74" t="str">
        <f>+IFERROR(IF(LEN(VLOOKUP(PAccionEnMunicipiosMarzo2022!$B783,PdeAccion_SeguimientoMarzo2022!$M$5:$S$1707,7,FALSE))=0,"",VLOOKUP(PAccionEnMunicipiosMarzo2022!B783,PdeAccion_SeguimientoMarzo2022!$M$5:$S$1707,7,FALSE)),"")</f>
        <v/>
      </c>
      <c r="D783" s="74" t="str">
        <f>+IFERROR(IF(LEN(VLOOKUP(PAccionEnMunicipiosMarzo2022!$B783,PdeAccion_SeguimientoMarzo2022!$M$5:$S$1707,7,FALSE))=0,"",VLOOKUP(PAccionEnMunicipiosMarzo2022!$B783,PdeAccion_SeguimientoMarzo2022!$M$5:$S$1707,4,FALSE)),"")</f>
        <v/>
      </c>
      <c r="E783" s="76"/>
      <c r="F783" s="76"/>
      <c r="G783" s="76"/>
      <c r="H783" s="75" t="str">
        <f>+IF(ABS(SUMIF($B$4:$B$1002,B783,$F$4:$F$1002)-IF(ISERROR(VLOOKUP(B783,PdeAccion_SeguimientoMarzo2022!$M$5:$S$1703,7,FALSE)),0,VLOOKUP(B783,PdeAccion_SeguimientoMarzo2022!$M$5:$S$1703,7,FALSE)))=0,"",ABS(SUMIF($B$4:$B$1002,B783,$F$4:$F$1002)-IF(ISERROR(VLOOKUP(B783,PdeAccion_SeguimientoMarzo2022!$M$5:$S$1703,7,FALSE)),0,VLOOKUP(B783,PdeAccion_SeguimientoMarzo2022!$M$5:$S$1703,7,FALSE))))</f>
        <v/>
      </c>
      <c r="I783" s="74" t="str">
        <f t="shared" si="24"/>
        <v/>
      </c>
      <c r="J783" s="75" t="str">
        <f t="shared" si="25"/>
        <v/>
      </c>
    </row>
    <row r="784" spans="1:10" x14ac:dyDescent="0.25">
      <c r="A784" s="69"/>
      <c r="B784" s="68"/>
      <c r="C784" s="74" t="str">
        <f>+IFERROR(IF(LEN(VLOOKUP(PAccionEnMunicipiosMarzo2022!$B784,PdeAccion_SeguimientoMarzo2022!$M$5:$S$1707,7,FALSE))=0,"",VLOOKUP(PAccionEnMunicipiosMarzo2022!B784,PdeAccion_SeguimientoMarzo2022!$M$5:$S$1707,7,FALSE)),"")</f>
        <v/>
      </c>
      <c r="D784" s="74" t="str">
        <f>+IFERROR(IF(LEN(VLOOKUP(PAccionEnMunicipiosMarzo2022!$B784,PdeAccion_SeguimientoMarzo2022!$M$5:$S$1707,7,FALSE))=0,"",VLOOKUP(PAccionEnMunicipiosMarzo2022!$B784,PdeAccion_SeguimientoMarzo2022!$M$5:$S$1707,4,FALSE)),"")</f>
        <v/>
      </c>
      <c r="E784" s="76"/>
      <c r="F784" s="76"/>
      <c r="G784" s="76"/>
      <c r="H784" s="75" t="str">
        <f>+IF(ABS(SUMIF($B$4:$B$1002,B784,$F$4:$F$1002)-IF(ISERROR(VLOOKUP(B784,PdeAccion_SeguimientoMarzo2022!$M$5:$S$1703,7,FALSE)),0,VLOOKUP(B784,PdeAccion_SeguimientoMarzo2022!$M$5:$S$1703,7,FALSE)))=0,"",ABS(SUMIF($B$4:$B$1002,B784,$F$4:$F$1002)-IF(ISERROR(VLOOKUP(B784,PdeAccion_SeguimientoMarzo2022!$M$5:$S$1703,7,FALSE)),0,VLOOKUP(B784,PdeAccion_SeguimientoMarzo2022!$M$5:$S$1703,7,FALSE))))</f>
        <v/>
      </c>
      <c r="I784" s="74" t="str">
        <f t="shared" si="24"/>
        <v/>
      </c>
      <c r="J784" s="75" t="str">
        <f t="shared" si="25"/>
        <v/>
      </c>
    </row>
    <row r="785" spans="1:10" x14ac:dyDescent="0.25">
      <c r="A785" s="69"/>
      <c r="B785" s="68"/>
      <c r="C785" s="74" t="str">
        <f>+IFERROR(IF(LEN(VLOOKUP(PAccionEnMunicipiosMarzo2022!$B785,PdeAccion_SeguimientoMarzo2022!$M$5:$S$1707,7,FALSE))=0,"",VLOOKUP(PAccionEnMunicipiosMarzo2022!B785,PdeAccion_SeguimientoMarzo2022!$M$5:$S$1707,7,FALSE)),"")</f>
        <v/>
      </c>
      <c r="D785" s="74" t="str">
        <f>+IFERROR(IF(LEN(VLOOKUP(PAccionEnMunicipiosMarzo2022!$B785,PdeAccion_SeguimientoMarzo2022!$M$5:$S$1707,7,FALSE))=0,"",VLOOKUP(PAccionEnMunicipiosMarzo2022!$B785,PdeAccion_SeguimientoMarzo2022!$M$5:$S$1707,4,FALSE)),"")</f>
        <v/>
      </c>
      <c r="E785" s="76"/>
      <c r="F785" s="76"/>
      <c r="G785" s="76"/>
      <c r="H785" s="75" t="str">
        <f>+IF(ABS(SUMIF($B$4:$B$1002,B785,$F$4:$F$1002)-IF(ISERROR(VLOOKUP(B785,PdeAccion_SeguimientoMarzo2022!$M$5:$S$1703,7,FALSE)),0,VLOOKUP(B785,PdeAccion_SeguimientoMarzo2022!$M$5:$S$1703,7,FALSE)))=0,"",ABS(SUMIF($B$4:$B$1002,B785,$F$4:$F$1002)-IF(ISERROR(VLOOKUP(B785,PdeAccion_SeguimientoMarzo2022!$M$5:$S$1703,7,FALSE)),0,VLOOKUP(B785,PdeAccion_SeguimientoMarzo2022!$M$5:$S$1703,7,FALSE))))</f>
        <v/>
      </c>
      <c r="I785" s="74" t="str">
        <f t="shared" si="24"/>
        <v/>
      </c>
      <c r="J785" s="75" t="str">
        <f t="shared" si="25"/>
        <v/>
      </c>
    </row>
    <row r="786" spans="1:10" x14ac:dyDescent="0.25">
      <c r="A786" s="69"/>
      <c r="B786" s="68"/>
      <c r="C786" s="74" t="str">
        <f>+IFERROR(IF(LEN(VLOOKUP(PAccionEnMunicipiosMarzo2022!$B786,PdeAccion_SeguimientoMarzo2022!$M$5:$S$1707,7,FALSE))=0,"",VLOOKUP(PAccionEnMunicipiosMarzo2022!B786,PdeAccion_SeguimientoMarzo2022!$M$5:$S$1707,7,FALSE)),"")</f>
        <v/>
      </c>
      <c r="D786" s="74" t="str">
        <f>+IFERROR(IF(LEN(VLOOKUP(PAccionEnMunicipiosMarzo2022!$B786,PdeAccion_SeguimientoMarzo2022!$M$5:$S$1707,7,FALSE))=0,"",VLOOKUP(PAccionEnMunicipiosMarzo2022!$B786,PdeAccion_SeguimientoMarzo2022!$M$5:$S$1707,4,FALSE)),"")</f>
        <v/>
      </c>
      <c r="E786" s="76"/>
      <c r="F786" s="76"/>
      <c r="G786" s="76"/>
      <c r="H786" s="75" t="str">
        <f>+IF(ABS(SUMIF($B$4:$B$1002,B786,$F$4:$F$1002)-IF(ISERROR(VLOOKUP(B786,PdeAccion_SeguimientoMarzo2022!$M$5:$S$1703,7,FALSE)),0,VLOOKUP(B786,PdeAccion_SeguimientoMarzo2022!$M$5:$S$1703,7,FALSE)))=0,"",ABS(SUMIF($B$4:$B$1002,B786,$F$4:$F$1002)-IF(ISERROR(VLOOKUP(B786,PdeAccion_SeguimientoMarzo2022!$M$5:$S$1703,7,FALSE)),0,VLOOKUP(B786,PdeAccion_SeguimientoMarzo2022!$M$5:$S$1703,7,FALSE))))</f>
        <v/>
      </c>
      <c r="I786" s="74" t="str">
        <f t="shared" si="24"/>
        <v/>
      </c>
      <c r="J786" s="75" t="str">
        <f t="shared" si="25"/>
        <v/>
      </c>
    </row>
    <row r="787" spans="1:10" x14ac:dyDescent="0.25">
      <c r="A787" s="69"/>
      <c r="B787" s="68"/>
      <c r="C787" s="74" t="str">
        <f>+IFERROR(IF(LEN(VLOOKUP(PAccionEnMunicipiosMarzo2022!$B787,PdeAccion_SeguimientoMarzo2022!$M$5:$S$1707,7,FALSE))=0,"",VLOOKUP(PAccionEnMunicipiosMarzo2022!B787,PdeAccion_SeguimientoMarzo2022!$M$5:$S$1707,7,FALSE)),"")</f>
        <v/>
      </c>
      <c r="D787" s="74" t="str">
        <f>+IFERROR(IF(LEN(VLOOKUP(PAccionEnMunicipiosMarzo2022!$B787,PdeAccion_SeguimientoMarzo2022!$M$5:$S$1707,7,FALSE))=0,"",VLOOKUP(PAccionEnMunicipiosMarzo2022!$B787,PdeAccion_SeguimientoMarzo2022!$M$5:$S$1707,4,FALSE)),"")</f>
        <v/>
      </c>
      <c r="E787" s="76"/>
      <c r="F787" s="76"/>
      <c r="G787" s="76"/>
      <c r="H787" s="75" t="str">
        <f>+IF(ABS(SUMIF($B$4:$B$1002,B787,$F$4:$F$1002)-IF(ISERROR(VLOOKUP(B787,PdeAccion_SeguimientoMarzo2022!$M$5:$S$1703,7,FALSE)),0,VLOOKUP(B787,PdeAccion_SeguimientoMarzo2022!$M$5:$S$1703,7,FALSE)))=0,"",ABS(SUMIF($B$4:$B$1002,B787,$F$4:$F$1002)-IF(ISERROR(VLOOKUP(B787,PdeAccion_SeguimientoMarzo2022!$M$5:$S$1703,7,FALSE)),0,VLOOKUP(B787,PdeAccion_SeguimientoMarzo2022!$M$5:$S$1703,7,FALSE))))</f>
        <v/>
      </c>
      <c r="I787" s="74" t="str">
        <f t="shared" si="24"/>
        <v/>
      </c>
      <c r="J787" s="75" t="str">
        <f t="shared" si="25"/>
        <v/>
      </c>
    </row>
    <row r="788" spans="1:10" x14ac:dyDescent="0.25">
      <c r="A788" s="69"/>
      <c r="B788" s="68"/>
      <c r="C788" s="74" t="str">
        <f>+IFERROR(IF(LEN(VLOOKUP(PAccionEnMunicipiosMarzo2022!$B788,PdeAccion_SeguimientoMarzo2022!$M$5:$S$1707,7,FALSE))=0,"",VLOOKUP(PAccionEnMunicipiosMarzo2022!B788,PdeAccion_SeguimientoMarzo2022!$M$5:$S$1707,7,FALSE)),"")</f>
        <v/>
      </c>
      <c r="D788" s="74" t="str">
        <f>+IFERROR(IF(LEN(VLOOKUP(PAccionEnMunicipiosMarzo2022!$B788,PdeAccion_SeguimientoMarzo2022!$M$5:$S$1707,7,FALSE))=0,"",VLOOKUP(PAccionEnMunicipiosMarzo2022!$B788,PdeAccion_SeguimientoMarzo2022!$M$5:$S$1707,4,FALSE)),"")</f>
        <v/>
      </c>
      <c r="E788" s="76"/>
      <c r="F788" s="76"/>
      <c r="G788" s="76"/>
      <c r="H788" s="75" t="str">
        <f>+IF(ABS(SUMIF($B$4:$B$1002,B788,$F$4:$F$1002)-IF(ISERROR(VLOOKUP(B788,PdeAccion_SeguimientoMarzo2022!$M$5:$S$1703,7,FALSE)),0,VLOOKUP(B788,PdeAccion_SeguimientoMarzo2022!$M$5:$S$1703,7,FALSE)))=0,"",ABS(SUMIF($B$4:$B$1002,B788,$F$4:$F$1002)-IF(ISERROR(VLOOKUP(B788,PdeAccion_SeguimientoMarzo2022!$M$5:$S$1703,7,FALSE)),0,VLOOKUP(B788,PdeAccion_SeguimientoMarzo2022!$M$5:$S$1703,7,FALSE))))</f>
        <v/>
      </c>
      <c r="I788" s="74" t="str">
        <f t="shared" si="24"/>
        <v/>
      </c>
      <c r="J788" s="75" t="str">
        <f t="shared" si="25"/>
        <v/>
      </c>
    </row>
    <row r="789" spans="1:10" x14ac:dyDescent="0.25">
      <c r="A789" s="69"/>
      <c r="B789" s="68"/>
      <c r="C789" s="74" t="str">
        <f>+IFERROR(IF(LEN(VLOOKUP(PAccionEnMunicipiosMarzo2022!$B789,PdeAccion_SeguimientoMarzo2022!$M$5:$S$1707,7,FALSE))=0,"",VLOOKUP(PAccionEnMunicipiosMarzo2022!B789,PdeAccion_SeguimientoMarzo2022!$M$5:$S$1707,7,FALSE)),"")</f>
        <v/>
      </c>
      <c r="D789" s="74" t="str">
        <f>+IFERROR(IF(LEN(VLOOKUP(PAccionEnMunicipiosMarzo2022!$B789,PdeAccion_SeguimientoMarzo2022!$M$5:$S$1707,7,FALSE))=0,"",VLOOKUP(PAccionEnMunicipiosMarzo2022!$B789,PdeAccion_SeguimientoMarzo2022!$M$5:$S$1707,4,FALSE)),"")</f>
        <v/>
      </c>
      <c r="E789" s="76"/>
      <c r="F789" s="76"/>
      <c r="G789" s="76"/>
      <c r="H789" s="75" t="str">
        <f>+IF(ABS(SUMIF($B$4:$B$1002,B789,$F$4:$F$1002)-IF(ISERROR(VLOOKUP(B789,PdeAccion_SeguimientoMarzo2022!$M$5:$S$1703,7,FALSE)),0,VLOOKUP(B789,PdeAccion_SeguimientoMarzo2022!$M$5:$S$1703,7,FALSE)))=0,"",ABS(SUMIF($B$4:$B$1002,B789,$F$4:$F$1002)-IF(ISERROR(VLOOKUP(B789,PdeAccion_SeguimientoMarzo2022!$M$5:$S$1703,7,FALSE)),0,VLOOKUP(B789,PdeAccion_SeguimientoMarzo2022!$M$5:$S$1703,7,FALSE))))</f>
        <v/>
      </c>
      <c r="I789" s="74" t="str">
        <f t="shared" si="24"/>
        <v/>
      </c>
      <c r="J789" s="75" t="str">
        <f t="shared" si="25"/>
        <v/>
      </c>
    </row>
    <row r="790" spans="1:10" x14ac:dyDescent="0.25">
      <c r="A790" s="69"/>
      <c r="B790" s="68"/>
      <c r="C790" s="74" t="str">
        <f>+IFERROR(IF(LEN(VLOOKUP(PAccionEnMunicipiosMarzo2022!$B790,PdeAccion_SeguimientoMarzo2022!$M$5:$S$1707,7,FALSE))=0,"",VLOOKUP(PAccionEnMunicipiosMarzo2022!B790,PdeAccion_SeguimientoMarzo2022!$M$5:$S$1707,7,FALSE)),"")</f>
        <v/>
      </c>
      <c r="D790" s="74" t="str">
        <f>+IFERROR(IF(LEN(VLOOKUP(PAccionEnMunicipiosMarzo2022!$B790,PdeAccion_SeguimientoMarzo2022!$M$5:$S$1707,7,FALSE))=0,"",VLOOKUP(PAccionEnMunicipiosMarzo2022!$B790,PdeAccion_SeguimientoMarzo2022!$M$5:$S$1707,4,FALSE)),"")</f>
        <v/>
      </c>
      <c r="E790" s="76"/>
      <c r="F790" s="76"/>
      <c r="G790" s="76"/>
      <c r="H790" s="75" t="str">
        <f>+IF(ABS(SUMIF($B$4:$B$1002,B790,$F$4:$F$1002)-IF(ISERROR(VLOOKUP(B790,PdeAccion_SeguimientoMarzo2022!$M$5:$S$1703,7,FALSE)),0,VLOOKUP(B790,PdeAccion_SeguimientoMarzo2022!$M$5:$S$1703,7,FALSE)))=0,"",ABS(SUMIF($B$4:$B$1002,B790,$F$4:$F$1002)-IF(ISERROR(VLOOKUP(B790,PdeAccion_SeguimientoMarzo2022!$M$5:$S$1703,7,FALSE)),0,VLOOKUP(B790,PdeAccion_SeguimientoMarzo2022!$M$5:$S$1703,7,FALSE))))</f>
        <v/>
      </c>
      <c r="I790" s="74" t="str">
        <f t="shared" si="24"/>
        <v/>
      </c>
      <c r="J790" s="75" t="str">
        <f t="shared" si="25"/>
        <v/>
      </c>
    </row>
    <row r="791" spans="1:10" x14ac:dyDescent="0.25">
      <c r="A791" s="69"/>
      <c r="B791" s="68"/>
      <c r="C791" s="74" t="str">
        <f>+IFERROR(IF(LEN(VLOOKUP(PAccionEnMunicipiosMarzo2022!$B791,PdeAccion_SeguimientoMarzo2022!$M$5:$S$1707,7,FALSE))=0,"",VLOOKUP(PAccionEnMunicipiosMarzo2022!B791,PdeAccion_SeguimientoMarzo2022!$M$5:$S$1707,7,FALSE)),"")</f>
        <v/>
      </c>
      <c r="D791" s="74" t="str">
        <f>+IFERROR(IF(LEN(VLOOKUP(PAccionEnMunicipiosMarzo2022!$B791,PdeAccion_SeguimientoMarzo2022!$M$5:$S$1707,7,FALSE))=0,"",VLOOKUP(PAccionEnMunicipiosMarzo2022!$B791,PdeAccion_SeguimientoMarzo2022!$M$5:$S$1707,4,FALSE)),"")</f>
        <v/>
      </c>
      <c r="E791" s="76"/>
      <c r="F791" s="76"/>
      <c r="G791" s="76"/>
      <c r="H791" s="75" t="str">
        <f>+IF(ABS(SUMIF($B$4:$B$1002,B791,$F$4:$F$1002)-IF(ISERROR(VLOOKUP(B791,PdeAccion_SeguimientoMarzo2022!$M$5:$S$1703,7,FALSE)),0,VLOOKUP(B791,PdeAccion_SeguimientoMarzo2022!$M$5:$S$1703,7,FALSE)))=0,"",ABS(SUMIF($B$4:$B$1002,B791,$F$4:$F$1002)-IF(ISERROR(VLOOKUP(B791,PdeAccion_SeguimientoMarzo2022!$M$5:$S$1703,7,FALSE)),0,VLOOKUP(B791,PdeAccion_SeguimientoMarzo2022!$M$5:$S$1703,7,FALSE))))</f>
        <v/>
      </c>
      <c r="I791" s="74" t="str">
        <f t="shared" si="24"/>
        <v/>
      </c>
      <c r="J791" s="75" t="str">
        <f t="shared" si="25"/>
        <v/>
      </c>
    </row>
    <row r="792" spans="1:10" x14ac:dyDescent="0.25">
      <c r="A792" s="69"/>
      <c r="B792" s="68"/>
      <c r="C792" s="74" t="str">
        <f>+IFERROR(IF(LEN(VLOOKUP(PAccionEnMunicipiosMarzo2022!$B792,PdeAccion_SeguimientoMarzo2022!$M$5:$S$1707,7,FALSE))=0,"",VLOOKUP(PAccionEnMunicipiosMarzo2022!B792,PdeAccion_SeguimientoMarzo2022!$M$5:$S$1707,7,FALSE)),"")</f>
        <v/>
      </c>
      <c r="D792" s="74" t="str">
        <f>+IFERROR(IF(LEN(VLOOKUP(PAccionEnMunicipiosMarzo2022!$B792,PdeAccion_SeguimientoMarzo2022!$M$5:$S$1707,7,FALSE))=0,"",VLOOKUP(PAccionEnMunicipiosMarzo2022!$B792,PdeAccion_SeguimientoMarzo2022!$M$5:$S$1707,4,FALSE)),"")</f>
        <v/>
      </c>
      <c r="E792" s="76"/>
      <c r="F792" s="76"/>
      <c r="G792" s="76"/>
      <c r="H792" s="75" t="str">
        <f>+IF(ABS(SUMIF($B$4:$B$1002,B792,$F$4:$F$1002)-IF(ISERROR(VLOOKUP(B792,PdeAccion_SeguimientoMarzo2022!$M$5:$S$1703,7,FALSE)),0,VLOOKUP(B792,PdeAccion_SeguimientoMarzo2022!$M$5:$S$1703,7,FALSE)))=0,"",ABS(SUMIF($B$4:$B$1002,B792,$F$4:$F$1002)-IF(ISERROR(VLOOKUP(B792,PdeAccion_SeguimientoMarzo2022!$M$5:$S$1703,7,FALSE)),0,VLOOKUP(B792,PdeAccion_SeguimientoMarzo2022!$M$5:$S$1703,7,FALSE))))</f>
        <v/>
      </c>
      <c r="I792" s="74" t="str">
        <f t="shared" si="24"/>
        <v/>
      </c>
      <c r="J792" s="75" t="str">
        <f t="shared" si="25"/>
        <v/>
      </c>
    </row>
    <row r="793" spans="1:10" x14ac:dyDescent="0.25">
      <c r="A793" s="69"/>
      <c r="B793" s="68"/>
      <c r="C793" s="74" t="str">
        <f>+IFERROR(IF(LEN(VLOOKUP(PAccionEnMunicipiosMarzo2022!$B793,PdeAccion_SeguimientoMarzo2022!$M$5:$S$1707,7,FALSE))=0,"",VLOOKUP(PAccionEnMunicipiosMarzo2022!B793,PdeAccion_SeguimientoMarzo2022!$M$5:$S$1707,7,FALSE)),"")</f>
        <v/>
      </c>
      <c r="D793" s="74" t="str">
        <f>+IFERROR(IF(LEN(VLOOKUP(PAccionEnMunicipiosMarzo2022!$B793,PdeAccion_SeguimientoMarzo2022!$M$5:$S$1707,7,FALSE))=0,"",VLOOKUP(PAccionEnMunicipiosMarzo2022!$B793,PdeAccion_SeguimientoMarzo2022!$M$5:$S$1707,4,FALSE)),"")</f>
        <v/>
      </c>
      <c r="E793" s="76"/>
      <c r="F793" s="76"/>
      <c r="G793" s="76"/>
      <c r="H793" s="75" t="str">
        <f>+IF(ABS(SUMIF($B$4:$B$1002,B793,$F$4:$F$1002)-IF(ISERROR(VLOOKUP(B793,PdeAccion_SeguimientoMarzo2022!$M$5:$S$1703,7,FALSE)),0,VLOOKUP(B793,PdeAccion_SeguimientoMarzo2022!$M$5:$S$1703,7,FALSE)))=0,"",ABS(SUMIF($B$4:$B$1002,B793,$F$4:$F$1002)-IF(ISERROR(VLOOKUP(B793,PdeAccion_SeguimientoMarzo2022!$M$5:$S$1703,7,FALSE)),0,VLOOKUP(B793,PdeAccion_SeguimientoMarzo2022!$M$5:$S$1703,7,FALSE))))</f>
        <v/>
      </c>
      <c r="I793" s="74" t="str">
        <f t="shared" si="24"/>
        <v/>
      </c>
      <c r="J793" s="75" t="str">
        <f t="shared" si="25"/>
        <v/>
      </c>
    </row>
    <row r="794" spans="1:10" x14ac:dyDescent="0.25">
      <c r="A794" s="69"/>
      <c r="B794" s="68"/>
      <c r="C794" s="74" t="str">
        <f>+IFERROR(IF(LEN(VLOOKUP(PAccionEnMunicipiosMarzo2022!$B794,PdeAccion_SeguimientoMarzo2022!$M$5:$S$1707,7,FALSE))=0,"",VLOOKUP(PAccionEnMunicipiosMarzo2022!B794,PdeAccion_SeguimientoMarzo2022!$M$5:$S$1707,7,FALSE)),"")</f>
        <v/>
      </c>
      <c r="D794" s="74" t="str">
        <f>+IFERROR(IF(LEN(VLOOKUP(PAccionEnMunicipiosMarzo2022!$B794,PdeAccion_SeguimientoMarzo2022!$M$5:$S$1707,7,FALSE))=0,"",VLOOKUP(PAccionEnMunicipiosMarzo2022!$B794,PdeAccion_SeguimientoMarzo2022!$M$5:$S$1707,4,FALSE)),"")</f>
        <v/>
      </c>
      <c r="E794" s="76"/>
      <c r="F794" s="76"/>
      <c r="G794" s="76"/>
      <c r="H794" s="75" t="str">
        <f>+IF(ABS(SUMIF($B$4:$B$1002,B794,$F$4:$F$1002)-IF(ISERROR(VLOOKUP(B794,PdeAccion_SeguimientoMarzo2022!$M$5:$S$1703,7,FALSE)),0,VLOOKUP(B794,PdeAccion_SeguimientoMarzo2022!$M$5:$S$1703,7,FALSE)))=0,"",ABS(SUMIF($B$4:$B$1002,B794,$F$4:$F$1002)-IF(ISERROR(VLOOKUP(B794,PdeAccion_SeguimientoMarzo2022!$M$5:$S$1703,7,FALSE)),0,VLOOKUP(B794,PdeAccion_SeguimientoMarzo2022!$M$5:$S$1703,7,FALSE))))</f>
        <v/>
      </c>
      <c r="I794" s="74" t="str">
        <f t="shared" si="24"/>
        <v/>
      </c>
      <c r="J794" s="75" t="str">
        <f t="shared" si="25"/>
        <v/>
      </c>
    </row>
    <row r="795" spans="1:10" x14ac:dyDescent="0.25">
      <c r="A795" s="69"/>
      <c r="B795" s="68"/>
      <c r="C795" s="74" t="str">
        <f>+IFERROR(IF(LEN(VLOOKUP(PAccionEnMunicipiosMarzo2022!$B795,PdeAccion_SeguimientoMarzo2022!$M$5:$S$1707,7,FALSE))=0,"",VLOOKUP(PAccionEnMunicipiosMarzo2022!B795,PdeAccion_SeguimientoMarzo2022!$M$5:$S$1707,7,FALSE)),"")</f>
        <v/>
      </c>
      <c r="D795" s="74" t="str">
        <f>+IFERROR(IF(LEN(VLOOKUP(PAccionEnMunicipiosMarzo2022!$B795,PdeAccion_SeguimientoMarzo2022!$M$5:$S$1707,7,FALSE))=0,"",VLOOKUP(PAccionEnMunicipiosMarzo2022!$B795,PdeAccion_SeguimientoMarzo2022!$M$5:$S$1707,4,FALSE)),"")</f>
        <v/>
      </c>
      <c r="E795" s="76"/>
      <c r="F795" s="76"/>
      <c r="G795" s="76"/>
      <c r="H795" s="75" t="str">
        <f>+IF(ABS(SUMIF($B$4:$B$1002,B795,$F$4:$F$1002)-IF(ISERROR(VLOOKUP(B795,PdeAccion_SeguimientoMarzo2022!$M$5:$S$1703,7,FALSE)),0,VLOOKUP(B795,PdeAccion_SeguimientoMarzo2022!$M$5:$S$1703,7,FALSE)))=0,"",ABS(SUMIF($B$4:$B$1002,B795,$F$4:$F$1002)-IF(ISERROR(VLOOKUP(B795,PdeAccion_SeguimientoMarzo2022!$M$5:$S$1703,7,FALSE)),0,VLOOKUP(B795,PdeAccion_SeguimientoMarzo2022!$M$5:$S$1703,7,FALSE))))</f>
        <v/>
      </c>
      <c r="I795" s="74" t="str">
        <f t="shared" si="24"/>
        <v/>
      </c>
      <c r="J795" s="75" t="str">
        <f t="shared" si="25"/>
        <v/>
      </c>
    </row>
    <row r="796" spans="1:10" x14ac:dyDescent="0.25">
      <c r="A796" s="69"/>
      <c r="B796" s="68"/>
      <c r="C796" s="74" t="str">
        <f>+IFERROR(IF(LEN(VLOOKUP(PAccionEnMunicipiosMarzo2022!$B796,PdeAccion_SeguimientoMarzo2022!$M$5:$S$1707,7,FALSE))=0,"",VLOOKUP(PAccionEnMunicipiosMarzo2022!B796,PdeAccion_SeguimientoMarzo2022!$M$5:$S$1707,7,FALSE)),"")</f>
        <v/>
      </c>
      <c r="D796" s="74" t="str">
        <f>+IFERROR(IF(LEN(VLOOKUP(PAccionEnMunicipiosMarzo2022!$B796,PdeAccion_SeguimientoMarzo2022!$M$5:$S$1707,7,FALSE))=0,"",VLOOKUP(PAccionEnMunicipiosMarzo2022!$B796,PdeAccion_SeguimientoMarzo2022!$M$5:$S$1707,4,FALSE)),"")</f>
        <v/>
      </c>
      <c r="E796" s="76"/>
      <c r="F796" s="76"/>
      <c r="G796" s="76"/>
      <c r="H796" s="75" t="str">
        <f>+IF(ABS(SUMIF($B$4:$B$1002,B796,$F$4:$F$1002)-IF(ISERROR(VLOOKUP(B796,PdeAccion_SeguimientoMarzo2022!$M$5:$S$1703,7,FALSE)),0,VLOOKUP(B796,PdeAccion_SeguimientoMarzo2022!$M$5:$S$1703,7,FALSE)))=0,"",ABS(SUMIF($B$4:$B$1002,B796,$F$4:$F$1002)-IF(ISERROR(VLOOKUP(B796,PdeAccion_SeguimientoMarzo2022!$M$5:$S$1703,7,FALSE)),0,VLOOKUP(B796,PdeAccion_SeguimientoMarzo2022!$M$5:$S$1703,7,FALSE))))</f>
        <v/>
      </c>
      <c r="I796" s="74" t="str">
        <f t="shared" si="24"/>
        <v/>
      </c>
      <c r="J796" s="75" t="str">
        <f t="shared" si="25"/>
        <v/>
      </c>
    </row>
    <row r="797" spans="1:10" x14ac:dyDescent="0.25">
      <c r="A797" s="69"/>
      <c r="B797" s="68"/>
      <c r="C797" s="74" t="str">
        <f>+IFERROR(IF(LEN(VLOOKUP(PAccionEnMunicipiosMarzo2022!$B797,PdeAccion_SeguimientoMarzo2022!$M$5:$S$1707,7,FALSE))=0,"",VLOOKUP(PAccionEnMunicipiosMarzo2022!B797,PdeAccion_SeguimientoMarzo2022!$M$5:$S$1707,7,FALSE)),"")</f>
        <v/>
      </c>
      <c r="D797" s="74" t="str">
        <f>+IFERROR(IF(LEN(VLOOKUP(PAccionEnMunicipiosMarzo2022!$B797,PdeAccion_SeguimientoMarzo2022!$M$5:$S$1707,7,FALSE))=0,"",VLOOKUP(PAccionEnMunicipiosMarzo2022!$B797,PdeAccion_SeguimientoMarzo2022!$M$5:$S$1707,4,FALSE)),"")</f>
        <v/>
      </c>
      <c r="E797" s="76"/>
      <c r="F797" s="76"/>
      <c r="G797" s="76"/>
      <c r="H797" s="75" t="str">
        <f>+IF(ABS(SUMIF($B$4:$B$1002,B797,$F$4:$F$1002)-IF(ISERROR(VLOOKUP(B797,PdeAccion_SeguimientoMarzo2022!$M$5:$S$1703,7,FALSE)),0,VLOOKUP(B797,PdeAccion_SeguimientoMarzo2022!$M$5:$S$1703,7,FALSE)))=0,"",ABS(SUMIF($B$4:$B$1002,B797,$F$4:$F$1002)-IF(ISERROR(VLOOKUP(B797,PdeAccion_SeguimientoMarzo2022!$M$5:$S$1703,7,FALSE)),0,VLOOKUP(B797,PdeAccion_SeguimientoMarzo2022!$M$5:$S$1703,7,FALSE))))</f>
        <v/>
      </c>
      <c r="I797" s="74" t="str">
        <f t="shared" si="24"/>
        <v/>
      </c>
      <c r="J797" s="75" t="str">
        <f t="shared" si="25"/>
        <v/>
      </c>
    </row>
    <row r="798" spans="1:10" x14ac:dyDescent="0.25">
      <c r="A798" s="69"/>
      <c r="B798" s="68"/>
      <c r="C798" s="74" t="str">
        <f>+IFERROR(IF(LEN(VLOOKUP(PAccionEnMunicipiosMarzo2022!$B798,PdeAccion_SeguimientoMarzo2022!$M$5:$S$1707,7,FALSE))=0,"",VLOOKUP(PAccionEnMunicipiosMarzo2022!B798,PdeAccion_SeguimientoMarzo2022!$M$5:$S$1707,7,FALSE)),"")</f>
        <v/>
      </c>
      <c r="D798" s="74" t="str">
        <f>+IFERROR(IF(LEN(VLOOKUP(PAccionEnMunicipiosMarzo2022!$B798,PdeAccion_SeguimientoMarzo2022!$M$5:$S$1707,7,FALSE))=0,"",VLOOKUP(PAccionEnMunicipiosMarzo2022!$B798,PdeAccion_SeguimientoMarzo2022!$M$5:$S$1707,4,FALSE)),"")</f>
        <v/>
      </c>
      <c r="E798" s="76"/>
      <c r="F798" s="76"/>
      <c r="G798" s="76"/>
      <c r="H798" s="75" t="str">
        <f>+IF(ABS(SUMIF($B$4:$B$1002,B798,$F$4:$F$1002)-IF(ISERROR(VLOOKUP(B798,PdeAccion_SeguimientoMarzo2022!$M$5:$S$1703,7,FALSE)),0,VLOOKUP(B798,PdeAccion_SeguimientoMarzo2022!$M$5:$S$1703,7,FALSE)))=0,"",ABS(SUMIF($B$4:$B$1002,B798,$F$4:$F$1002)-IF(ISERROR(VLOOKUP(B798,PdeAccion_SeguimientoMarzo2022!$M$5:$S$1703,7,FALSE)),0,VLOOKUP(B798,PdeAccion_SeguimientoMarzo2022!$M$5:$S$1703,7,FALSE))))</f>
        <v/>
      </c>
      <c r="I798" s="74" t="str">
        <f t="shared" si="24"/>
        <v/>
      </c>
      <c r="J798" s="75" t="str">
        <f t="shared" si="25"/>
        <v/>
      </c>
    </row>
    <row r="799" spans="1:10" x14ac:dyDescent="0.25">
      <c r="A799" s="69"/>
      <c r="B799" s="68"/>
      <c r="C799" s="74" t="str">
        <f>+IFERROR(IF(LEN(VLOOKUP(PAccionEnMunicipiosMarzo2022!$B799,PdeAccion_SeguimientoMarzo2022!$M$5:$S$1707,7,FALSE))=0,"",VLOOKUP(PAccionEnMunicipiosMarzo2022!B799,PdeAccion_SeguimientoMarzo2022!$M$5:$S$1707,7,FALSE)),"")</f>
        <v/>
      </c>
      <c r="D799" s="74" t="str">
        <f>+IFERROR(IF(LEN(VLOOKUP(PAccionEnMunicipiosMarzo2022!$B799,PdeAccion_SeguimientoMarzo2022!$M$5:$S$1707,7,FALSE))=0,"",VLOOKUP(PAccionEnMunicipiosMarzo2022!$B799,PdeAccion_SeguimientoMarzo2022!$M$5:$S$1707,4,FALSE)),"")</f>
        <v/>
      </c>
      <c r="E799" s="76"/>
      <c r="F799" s="76"/>
      <c r="G799" s="76"/>
      <c r="H799" s="75" t="str">
        <f>+IF(ABS(SUMIF($B$4:$B$1002,B799,$F$4:$F$1002)-IF(ISERROR(VLOOKUP(B799,PdeAccion_SeguimientoMarzo2022!$M$5:$S$1703,7,FALSE)),0,VLOOKUP(B799,PdeAccion_SeguimientoMarzo2022!$M$5:$S$1703,7,FALSE)))=0,"",ABS(SUMIF($B$4:$B$1002,B799,$F$4:$F$1002)-IF(ISERROR(VLOOKUP(B799,PdeAccion_SeguimientoMarzo2022!$M$5:$S$1703,7,FALSE)),0,VLOOKUP(B799,PdeAccion_SeguimientoMarzo2022!$M$5:$S$1703,7,FALSE))))</f>
        <v/>
      </c>
      <c r="I799" s="74" t="str">
        <f t="shared" si="24"/>
        <v/>
      </c>
      <c r="J799" s="75" t="str">
        <f t="shared" si="25"/>
        <v/>
      </c>
    </row>
    <row r="800" spans="1:10" x14ac:dyDescent="0.25">
      <c r="A800" s="69"/>
      <c r="B800" s="68"/>
      <c r="C800" s="74" t="str">
        <f>+IFERROR(IF(LEN(VLOOKUP(PAccionEnMunicipiosMarzo2022!$B800,PdeAccion_SeguimientoMarzo2022!$M$5:$S$1707,7,FALSE))=0,"",VLOOKUP(PAccionEnMunicipiosMarzo2022!B800,PdeAccion_SeguimientoMarzo2022!$M$5:$S$1707,7,FALSE)),"")</f>
        <v/>
      </c>
      <c r="D800" s="74" t="str">
        <f>+IFERROR(IF(LEN(VLOOKUP(PAccionEnMunicipiosMarzo2022!$B800,PdeAccion_SeguimientoMarzo2022!$M$5:$S$1707,7,FALSE))=0,"",VLOOKUP(PAccionEnMunicipiosMarzo2022!$B800,PdeAccion_SeguimientoMarzo2022!$M$5:$S$1707,4,FALSE)),"")</f>
        <v/>
      </c>
      <c r="E800" s="76"/>
      <c r="F800" s="76"/>
      <c r="G800" s="76"/>
      <c r="H800" s="75" t="str">
        <f>+IF(ABS(SUMIF($B$4:$B$1002,B800,$F$4:$F$1002)-IF(ISERROR(VLOOKUP(B800,PdeAccion_SeguimientoMarzo2022!$M$5:$S$1703,7,FALSE)),0,VLOOKUP(B800,PdeAccion_SeguimientoMarzo2022!$M$5:$S$1703,7,FALSE)))=0,"",ABS(SUMIF($B$4:$B$1002,B800,$F$4:$F$1002)-IF(ISERROR(VLOOKUP(B800,PdeAccion_SeguimientoMarzo2022!$M$5:$S$1703,7,FALSE)),0,VLOOKUP(B800,PdeAccion_SeguimientoMarzo2022!$M$5:$S$1703,7,FALSE))))</f>
        <v/>
      </c>
      <c r="I800" s="74" t="str">
        <f t="shared" si="24"/>
        <v/>
      </c>
      <c r="J800" s="75" t="str">
        <f t="shared" si="25"/>
        <v/>
      </c>
    </row>
    <row r="801" spans="1:10" x14ac:dyDescent="0.25">
      <c r="A801" s="69"/>
      <c r="B801" s="68"/>
      <c r="C801" s="74" t="str">
        <f>+IFERROR(IF(LEN(VLOOKUP(PAccionEnMunicipiosMarzo2022!$B801,PdeAccion_SeguimientoMarzo2022!$M$5:$S$1707,7,FALSE))=0,"",VLOOKUP(PAccionEnMunicipiosMarzo2022!B801,PdeAccion_SeguimientoMarzo2022!$M$5:$S$1707,7,FALSE)),"")</f>
        <v/>
      </c>
      <c r="D801" s="74" t="str">
        <f>+IFERROR(IF(LEN(VLOOKUP(PAccionEnMunicipiosMarzo2022!$B801,PdeAccion_SeguimientoMarzo2022!$M$5:$S$1707,7,FALSE))=0,"",VLOOKUP(PAccionEnMunicipiosMarzo2022!$B801,PdeAccion_SeguimientoMarzo2022!$M$5:$S$1707,4,FALSE)),"")</f>
        <v/>
      </c>
      <c r="E801" s="76"/>
      <c r="F801" s="76"/>
      <c r="G801" s="76"/>
      <c r="H801" s="75" t="str">
        <f>+IF(ABS(SUMIF($B$4:$B$1002,B801,$F$4:$F$1002)-IF(ISERROR(VLOOKUP(B801,PdeAccion_SeguimientoMarzo2022!$M$5:$S$1703,7,FALSE)),0,VLOOKUP(B801,PdeAccion_SeguimientoMarzo2022!$M$5:$S$1703,7,FALSE)))=0,"",ABS(SUMIF($B$4:$B$1002,B801,$F$4:$F$1002)-IF(ISERROR(VLOOKUP(B801,PdeAccion_SeguimientoMarzo2022!$M$5:$S$1703,7,FALSE)),0,VLOOKUP(B801,PdeAccion_SeguimientoMarzo2022!$M$5:$S$1703,7,FALSE))))</f>
        <v/>
      </c>
      <c r="I801" s="74" t="str">
        <f t="shared" si="24"/>
        <v/>
      </c>
      <c r="J801" s="75" t="str">
        <f t="shared" si="25"/>
        <v/>
      </c>
    </row>
    <row r="802" spans="1:10" x14ac:dyDescent="0.25">
      <c r="A802" s="69"/>
      <c r="B802" s="68"/>
      <c r="C802" s="74" t="str">
        <f>+IFERROR(IF(LEN(VLOOKUP(PAccionEnMunicipiosMarzo2022!$B802,PdeAccion_SeguimientoMarzo2022!$M$5:$S$1707,7,FALSE))=0,"",VLOOKUP(PAccionEnMunicipiosMarzo2022!B802,PdeAccion_SeguimientoMarzo2022!$M$5:$S$1707,7,FALSE)),"")</f>
        <v/>
      </c>
      <c r="D802" s="74" t="str">
        <f>+IFERROR(IF(LEN(VLOOKUP(PAccionEnMunicipiosMarzo2022!$B802,PdeAccion_SeguimientoMarzo2022!$M$5:$S$1707,7,FALSE))=0,"",VLOOKUP(PAccionEnMunicipiosMarzo2022!$B802,PdeAccion_SeguimientoMarzo2022!$M$5:$S$1707,4,FALSE)),"")</f>
        <v/>
      </c>
      <c r="E802" s="76"/>
      <c r="F802" s="76"/>
      <c r="G802" s="76"/>
      <c r="H802" s="75" t="str">
        <f>+IF(ABS(SUMIF($B$4:$B$1002,B802,$F$4:$F$1002)-IF(ISERROR(VLOOKUP(B802,PdeAccion_SeguimientoMarzo2022!$M$5:$S$1703,7,FALSE)),0,VLOOKUP(B802,PdeAccion_SeguimientoMarzo2022!$M$5:$S$1703,7,FALSE)))=0,"",ABS(SUMIF($B$4:$B$1002,B802,$F$4:$F$1002)-IF(ISERROR(VLOOKUP(B802,PdeAccion_SeguimientoMarzo2022!$M$5:$S$1703,7,FALSE)),0,VLOOKUP(B802,PdeAccion_SeguimientoMarzo2022!$M$5:$S$1703,7,FALSE))))</f>
        <v/>
      </c>
      <c r="I802" s="74" t="str">
        <f t="shared" si="24"/>
        <v/>
      </c>
      <c r="J802" s="75" t="str">
        <f t="shared" si="25"/>
        <v/>
      </c>
    </row>
    <row r="803" spans="1:10" x14ac:dyDescent="0.25">
      <c r="A803" s="69"/>
      <c r="B803" s="68"/>
      <c r="C803" s="74" t="str">
        <f>+IFERROR(IF(LEN(VLOOKUP(PAccionEnMunicipiosMarzo2022!$B803,PdeAccion_SeguimientoMarzo2022!$M$5:$S$1707,7,FALSE))=0,"",VLOOKUP(PAccionEnMunicipiosMarzo2022!B803,PdeAccion_SeguimientoMarzo2022!$M$5:$S$1707,7,FALSE)),"")</f>
        <v/>
      </c>
      <c r="D803" s="74" t="str">
        <f>+IFERROR(IF(LEN(VLOOKUP(PAccionEnMunicipiosMarzo2022!$B803,PdeAccion_SeguimientoMarzo2022!$M$5:$S$1707,7,FALSE))=0,"",VLOOKUP(PAccionEnMunicipiosMarzo2022!$B803,PdeAccion_SeguimientoMarzo2022!$M$5:$S$1707,4,FALSE)),"")</f>
        <v/>
      </c>
      <c r="E803" s="76"/>
      <c r="F803" s="76"/>
      <c r="G803" s="76"/>
      <c r="H803" s="75" t="str">
        <f>+IF(ABS(SUMIF($B$4:$B$1002,B803,$F$4:$F$1002)-IF(ISERROR(VLOOKUP(B803,PdeAccion_SeguimientoMarzo2022!$M$5:$S$1703,7,FALSE)),0,VLOOKUP(B803,PdeAccion_SeguimientoMarzo2022!$M$5:$S$1703,7,FALSE)))=0,"",ABS(SUMIF($B$4:$B$1002,B803,$F$4:$F$1002)-IF(ISERROR(VLOOKUP(B803,PdeAccion_SeguimientoMarzo2022!$M$5:$S$1703,7,FALSE)),0,VLOOKUP(B803,PdeAccion_SeguimientoMarzo2022!$M$5:$S$1703,7,FALSE))))</f>
        <v/>
      </c>
      <c r="I803" s="74" t="str">
        <f t="shared" si="24"/>
        <v/>
      </c>
      <c r="J803" s="75" t="str">
        <f t="shared" si="25"/>
        <v/>
      </c>
    </row>
    <row r="804" spans="1:10" x14ac:dyDescent="0.25">
      <c r="A804" s="69"/>
      <c r="B804" s="68"/>
      <c r="C804" s="74" t="str">
        <f>+IFERROR(IF(LEN(VLOOKUP(PAccionEnMunicipiosMarzo2022!$B804,PdeAccion_SeguimientoMarzo2022!$M$5:$S$1707,7,FALSE))=0,"",VLOOKUP(PAccionEnMunicipiosMarzo2022!B804,PdeAccion_SeguimientoMarzo2022!$M$5:$S$1707,7,FALSE)),"")</f>
        <v/>
      </c>
      <c r="D804" s="74" t="str">
        <f>+IFERROR(IF(LEN(VLOOKUP(PAccionEnMunicipiosMarzo2022!$B804,PdeAccion_SeguimientoMarzo2022!$M$5:$S$1707,7,FALSE))=0,"",VLOOKUP(PAccionEnMunicipiosMarzo2022!$B804,PdeAccion_SeguimientoMarzo2022!$M$5:$S$1707,4,FALSE)),"")</f>
        <v/>
      </c>
      <c r="E804" s="76"/>
      <c r="F804" s="76"/>
      <c r="G804" s="76"/>
      <c r="H804" s="75" t="str">
        <f>+IF(ABS(SUMIF($B$4:$B$1002,B804,$F$4:$F$1002)-IF(ISERROR(VLOOKUP(B804,PdeAccion_SeguimientoMarzo2022!$M$5:$S$1703,7,FALSE)),0,VLOOKUP(B804,PdeAccion_SeguimientoMarzo2022!$M$5:$S$1703,7,FALSE)))=0,"",ABS(SUMIF($B$4:$B$1002,B804,$F$4:$F$1002)-IF(ISERROR(VLOOKUP(B804,PdeAccion_SeguimientoMarzo2022!$M$5:$S$1703,7,FALSE)),0,VLOOKUP(B804,PdeAccion_SeguimientoMarzo2022!$M$5:$S$1703,7,FALSE))))</f>
        <v/>
      </c>
      <c r="I804" s="74" t="str">
        <f t="shared" si="24"/>
        <v/>
      </c>
      <c r="J804" s="75" t="str">
        <f t="shared" si="25"/>
        <v/>
      </c>
    </row>
    <row r="805" spans="1:10" x14ac:dyDescent="0.25">
      <c r="A805" s="69"/>
      <c r="B805" s="68"/>
      <c r="C805" s="74" t="str">
        <f>+IFERROR(IF(LEN(VLOOKUP(PAccionEnMunicipiosMarzo2022!$B805,PdeAccion_SeguimientoMarzo2022!$M$5:$S$1707,7,FALSE))=0,"",VLOOKUP(PAccionEnMunicipiosMarzo2022!B805,PdeAccion_SeguimientoMarzo2022!$M$5:$S$1707,7,FALSE)),"")</f>
        <v/>
      </c>
      <c r="D805" s="74" t="str">
        <f>+IFERROR(IF(LEN(VLOOKUP(PAccionEnMunicipiosMarzo2022!$B805,PdeAccion_SeguimientoMarzo2022!$M$5:$S$1707,7,FALSE))=0,"",VLOOKUP(PAccionEnMunicipiosMarzo2022!$B805,PdeAccion_SeguimientoMarzo2022!$M$5:$S$1707,4,FALSE)),"")</f>
        <v/>
      </c>
      <c r="E805" s="76"/>
      <c r="F805" s="76"/>
      <c r="G805" s="76"/>
      <c r="H805" s="75" t="str">
        <f>+IF(ABS(SUMIF($B$4:$B$1002,B805,$F$4:$F$1002)-IF(ISERROR(VLOOKUP(B805,PdeAccion_SeguimientoMarzo2022!$M$5:$S$1703,7,FALSE)),0,VLOOKUP(B805,PdeAccion_SeguimientoMarzo2022!$M$5:$S$1703,7,FALSE)))=0,"",ABS(SUMIF($B$4:$B$1002,B805,$F$4:$F$1002)-IF(ISERROR(VLOOKUP(B805,PdeAccion_SeguimientoMarzo2022!$M$5:$S$1703,7,FALSE)),0,VLOOKUP(B805,PdeAccion_SeguimientoMarzo2022!$M$5:$S$1703,7,FALSE))))</f>
        <v/>
      </c>
      <c r="I805" s="74" t="str">
        <f t="shared" si="24"/>
        <v/>
      </c>
      <c r="J805" s="75" t="str">
        <f t="shared" si="25"/>
        <v/>
      </c>
    </row>
    <row r="806" spans="1:10" x14ac:dyDescent="0.25">
      <c r="A806" s="69"/>
      <c r="B806" s="68"/>
      <c r="C806" s="74" t="str">
        <f>+IFERROR(IF(LEN(VLOOKUP(PAccionEnMunicipiosMarzo2022!$B806,PdeAccion_SeguimientoMarzo2022!$M$5:$S$1707,7,FALSE))=0,"",VLOOKUP(PAccionEnMunicipiosMarzo2022!B806,PdeAccion_SeguimientoMarzo2022!$M$5:$S$1707,7,FALSE)),"")</f>
        <v/>
      </c>
      <c r="D806" s="74" t="str">
        <f>+IFERROR(IF(LEN(VLOOKUP(PAccionEnMunicipiosMarzo2022!$B806,PdeAccion_SeguimientoMarzo2022!$M$5:$S$1707,7,FALSE))=0,"",VLOOKUP(PAccionEnMunicipiosMarzo2022!$B806,PdeAccion_SeguimientoMarzo2022!$M$5:$S$1707,4,FALSE)),"")</f>
        <v/>
      </c>
      <c r="E806" s="76"/>
      <c r="F806" s="76"/>
      <c r="G806" s="76"/>
      <c r="H806" s="75" t="str">
        <f>+IF(ABS(SUMIF($B$4:$B$1002,B806,$F$4:$F$1002)-IF(ISERROR(VLOOKUP(B806,PdeAccion_SeguimientoMarzo2022!$M$5:$S$1703,7,FALSE)),0,VLOOKUP(B806,PdeAccion_SeguimientoMarzo2022!$M$5:$S$1703,7,FALSE)))=0,"",ABS(SUMIF($B$4:$B$1002,B806,$F$4:$F$1002)-IF(ISERROR(VLOOKUP(B806,PdeAccion_SeguimientoMarzo2022!$M$5:$S$1703,7,FALSE)),0,VLOOKUP(B806,PdeAccion_SeguimientoMarzo2022!$M$5:$S$1703,7,FALSE))))</f>
        <v/>
      </c>
      <c r="I806" s="74" t="str">
        <f t="shared" si="24"/>
        <v/>
      </c>
      <c r="J806" s="75" t="str">
        <f t="shared" si="25"/>
        <v/>
      </c>
    </row>
    <row r="807" spans="1:10" x14ac:dyDescent="0.25">
      <c r="A807" s="69"/>
      <c r="B807" s="68"/>
      <c r="C807" s="74" t="str">
        <f>+IFERROR(IF(LEN(VLOOKUP(PAccionEnMunicipiosMarzo2022!$B807,PdeAccion_SeguimientoMarzo2022!$M$5:$S$1707,7,FALSE))=0,"",VLOOKUP(PAccionEnMunicipiosMarzo2022!B807,PdeAccion_SeguimientoMarzo2022!$M$5:$S$1707,7,FALSE)),"")</f>
        <v/>
      </c>
      <c r="D807" s="74" t="str">
        <f>+IFERROR(IF(LEN(VLOOKUP(PAccionEnMunicipiosMarzo2022!$B807,PdeAccion_SeguimientoMarzo2022!$M$5:$S$1707,7,FALSE))=0,"",VLOOKUP(PAccionEnMunicipiosMarzo2022!$B807,PdeAccion_SeguimientoMarzo2022!$M$5:$S$1707,4,FALSE)),"")</f>
        <v/>
      </c>
      <c r="E807" s="76"/>
      <c r="F807" s="76"/>
      <c r="G807" s="76"/>
      <c r="H807" s="75" t="str">
        <f>+IF(ABS(SUMIF($B$4:$B$1002,B807,$F$4:$F$1002)-IF(ISERROR(VLOOKUP(B807,PdeAccion_SeguimientoMarzo2022!$M$5:$S$1703,7,FALSE)),0,VLOOKUP(B807,PdeAccion_SeguimientoMarzo2022!$M$5:$S$1703,7,FALSE)))=0,"",ABS(SUMIF($B$4:$B$1002,B807,$F$4:$F$1002)-IF(ISERROR(VLOOKUP(B807,PdeAccion_SeguimientoMarzo2022!$M$5:$S$1703,7,FALSE)),0,VLOOKUP(B807,PdeAccion_SeguimientoMarzo2022!$M$5:$S$1703,7,FALSE))))</f>
        <v/>
      </c>
      <c r="I807" s="74" t="str">
        <f t="shared" si="24"/>
        <v/>
      </c>
      <c r="J807" s="75" t="str">
        <f t="shared" si="25"/>
        <v/>
      </c>
    </row>
    <row r="808" spans="1:10" x14ac:dyDescent="0.25">
      <c r="A808" s="69"/>
      <c r="B808" s="68"/>
      <c r="C808" s="74" t="str">
        <f>+IFERROR(IF(LEN(VLOOKUP(PAccionEnMunicipiosMarzo2022!$B808,PdeAccion_SeguimientoMarzo2022!$M$5:$S$1707,7,FALSE))=0,"",VLOOKUP(PAccionEnMunicipiosMarzo2022!B808,PdeAccion_SeguimientoMarzo2022!$M$5:$S$1707,7,FALSE)),"")</f>
        <v/>
      </c>
      <c r="D808" s="74" t="str">
        <f>+IFERROR(IF(LEN(VLOOKUP(PAccionEnMunicipiosMarzo2022!$B808,PdeAccion_SeguimientoMarzo2022!$M$5:$S$1707,7,FALSE))=0,"",VLOOKUP(PAccionEnMunicipiosMarzo2022!$B808,PdeAccion_SeguimientoMarzo2022!$M$5:$S$1707,4,FALSE)),"")</f>
        <v/>
      </c>
      <c r="E808" s="76"/>
      <c r="F808" s="76"/>
      <c r="G808" s="76"/>
      <c r="H808" s="75" t="str">
        <f>+IF(ABS(SUMIF($B$4:$B$1002,B808,$F$4:$F$1002)-IF(ISERROR(VLOOKUP(B808,PdeAccion_SeguimientoMarzo2022!$M$5:$S$1703,7,FALSE)),0,VLOOKUP(B808,PdeAccion_SeguimientoMarzo2022!$M$5:$S$1703,7,FALSE)))=0,"",ABS(SUMIF($B$4:$B$1002,B808,$F$4:$F$1002)-IF(ISERROR(VLOOKUP(B808,PdeAccion_SeguimientoMarzo2022!$M$5:$S$1703,7,FALSE)),0,VLOOKUP(B808,PdeAccion_SeguimientoMarzo2022!$M$5:$S$1703,7,FALSE))))</f>
        <v/>
      </c>
      <c r="I808" s="74" t="str">
        <f t="shared" si="24"/>
        <v/>
      </c>
      <c r="J808" s="75" t="str">
        <f t="shared" si="25"/>
        <v/>
      </c>
    </row>
    <row r="809" spans="1:10" x14ac:dyDescent="0.25">
      <c r="A809" s="69"/>
      <c r="B809" s="68"/>
      <c r="C809" s="74" t="str">
        <f>+IFERROR(IF(LEN(VLOOKUP(PAccionEnMunicipiosMarzo2022!$B809,PdeAccion_SeguimientoMarzo2022!$M$5:$S$1707,7,FALSE))=0,"",VLOOKUP(PAccionEnMunicipiosMarzo2022!B809,PdeAccion_SeguimientoMarzo2022!$M$5:$S$1707,7,FALSE)),"")</f>
        <v/>
      </c>
      <c r="D809" s="74" t="str">
        <f>+IFERROR(IF(LEN(VLOOKUP(PAccionEnMunicipiosMarzo2022!$B809,PdeAccion_SeguimientoMarzo2022!$M$5:$S$1707,7,FALSE))=0,"",VLOOKUP(PAccionEnMunicipiosMarzo2022!$B809,PdeAccion_SeguimientoMarzo2022!$M$5:$S$1707,4,FALSE)),"")</f>
        <v/>
      </c>
      <c r="E809" s="76"/>
      <c r="F809" s="76"/>
      <c r="G809" s="76"/>
      <c r="H809" s="75" t="str">
        <f>+IF(ABS(SUMIF($B$4:$B$1002,B809,$F$4:$F$1002)-IF(ISERROR(VLOOKUP(B809,PdeAccion_SeguimientoMarzo2022!$M$5:$S$1703,7,FALSE)),0,VLOOKUP(B809,PdeAccion_SeguimientoMarzo2022!$M$5:$S$1703,7,FALSE)))=0,"",ABS(SUMIF($B$4:$B$1002,B809,$F$4:$F$1002)-IF(ISERROR(VLOOKUP(B809,PdeAccion_SeguimientoMarzo2022!$M$5:$S$1703,7,FALSE)),0,VLOOKUP(B809,PdeAccion_SeguimientoMarzo2022!$M$5:$S$1703,7,FALSE))))</f>
        <v/>
      </c>
      <c r="I809" s="74" t="str">
        <f t="shared" si="24"/>
        <v/>
      </c>
      <c r="J809" s="75" t="str">
        <f t="shared" si="25"/>
        <v/>
      </c>
    </row>
    <row r="810" spans="1:10" x14ac:dyDescent="0.25">
      <c r="A810" s="69"/>
      <c r="B810" s="68"/>
      <c r="C810" s="74" t="str">
        <f>+IFERROR(IF(LEN(VLOOKUP(PAccionEnMunicipiosMarzo2022!$B810,PdeAccion_SeguimientoMarzo2022!$M$5:$S$1707,7,FALSE))=0,"",VLOOKUP(PAccionEnMunicipiosMarzo2022!B810,PdeAccion_SeguimientoMarzo2022!$M$5:$S$1707,7,FALSE)),"")</f>
        <v/>
      </c>
      <c r="D810" s="74" t="str">
        <f>+IFERROR(IF(LEN(VLOOKUP(PAccionEnMunicipiosMarzo2022!$B810,PdeAccion_SeguimientoMarzo2022!$M$5:$S$1707,7,FALSE))=0,"",VLOOKUP(PAccionEnMunicipiosMarzo2022!$B810,PdeAccion_SeguimientoMarzo2022!$M$5:$S$1707,4,FALSE)),"")</f>
        <v/>
      </c>
      <c r="E810" s="76"/>
      <c r="F810" s="76"/>
      <c r="G810" s="76"/>
      <c r="H810" s="75" t="str">
        <f>+IF(ABS(SUMIF($B$4:$B$1002,B810,$F$4:$F$1002)-IF(ISERROR(VLOOKUP(B810,PdeAccion_SeguimientoMarzo2022!$M$5:$S$1703,7,FALSE)),0,VLOOKUP(B810,PdeAccion_SeguimientoMarzo2022!$M$5:$S$1703,7,FALSE)))=0,"",ABS(SUMIF($B$4:$B$1002,B810,$F$4:$F$1002)-IF(ISERROR(VLOOKUP(B810,PdeAccion_SeguimientoMarzo2022!$M$5:$S$1703,7,FALSE)),0,VLOOKUP(B810,PdeAccion_SeguimientoMarzo2022!$M$5:$S$1703,7,FALSE))))</f>
        <v/>
      </c>
      <c r="I810" s="74" t="str">
        <f t="shared" si="24"/>
        <v/>
      </c>
      <c r="J810" s="75" t="str">
        <f t="shared" si="25"/>
        <v/>
      </c>
    </row>
    <row r="811" spans="1:10" x14ac:dyDescent="0.25">
      <c r="A811" s="69"/>
      <c r="B811" s="68"/>
      <c r="C811" s="74" t="str">
        <f>+IFERROR(IF(LEN(VLOOKUP(PAccionEnMunicipiosMarzo2022!$B811,PdeAccion_SeguimientoMarzo2022!$M$5:$S$1707,7,FALSE))=0,"",VLOOKUP(PAccionEnMunicipiosMarzo2022!B811,PdeAccion_SeguimientoMarzo2022!$M$5:$S$1707,7,FALSE)),"")</f>
        <v/>
      </c>
      <c r="D811" s="74" t="str">
        <f>+IFERROR(IF(LEN(VLOOKUP(PAccionEnMunicipiosMarzo2022!$B811,PdeAccion_SeguimientoMarzo2022!$M$5:$S$1707,7,FALSE))=0,"",VLOOKUP(PAccionEnMunicipiosMarzo2022!$B811,PdeAccion_SeguimientoMarzo2022!$M$5:$S$1707,4,FALSE)),"")</f>
        <v/>
      </c>
      <c r="E811" s="76"/>
      <c r="F811" s="76"/>
      <c r="G811" s="76"/>
      <c r="H811" s="75" t="str">
        <f>+IF(ABS(SUMIF($B$4:$B$1002,B811,$F$4:$F$1002)-IF(ISERROR(VLOOKUP(B811,PdeAccion_SeguimientoMarzo2022!$M$5:$S$1703,7,FALSE)),0,VLOOKUP(B811,PdeAccion_SeguimientoMarzo2022!$M$5:$S$1703,7,FALSE)))=0,"",ABS(SUMIF($B$4:$B$1002,B811,$F$4:$F$1002)-IF(ISERROR(VLOOKUP(B811,PdeAccion_SeguimientoMarzo2022!$M$5:$S$1703,7,FALSE)),0,VLOOKUP(B811,PdeAccion_SeguimientoMarzo2022!$M$5:$S$1703,7,FALSE))))</f>
        <v/>
      </c>
      <c r="I811" s="74" t="str">
        <f t="shared" si="24"/>
        <v/>
      </c>
      <c r="J811" s="75" t="str">
        <f t="shared" si="25"/>
        <v/>
      </c>
    </row>
    <row r="812" spans="1:10" x14ac:dyDescent="0.25">
      <c r="A812" s="69"/>
      <c r="B812" s="68"/>
      <c r="C812" s="74" t="str">
        <f>+IFERROR(IF(LEN(VLOOKUP(PAccionEnMunicipiosMarzo2022!$B812,PdeAccion_SeguimientoMarzo2022!$M$5:$S$1707,7,FALSE))=0,"",VLOOKUP(PAccionEnMunicipiosMarzo2022!B812,PdeAccion_SeguimientoMarzo2022!$M$5:$S$1707,7,FALSE)),"")</f>
        <v/>
      </c>
      <c r="D812" s="74" t="str">
        <f>+IFERROR(IF(LEN(VLOOKUP(PAccionEnMunicipiosMarzo2022!$B812,PdeAccion_SeguimientoMarzo2022!$M$5:$S$1707,7,FALSE))=0,"",VLOOKUP(PAccionEnMunicipiosMarzo2022!$B812,PdeAccion_SeguimientoMarzo2022!$M$5:$S$1707,4,FALSE)),"")</f>
        <v/>
      </c>
      <c r="E812" s="76"/>
      <c r="F812" s="76"/>
      <c r="G812" s="76"/>
      <c r="H812" s="75" t="str">
        <f>+IF(ABS(SUMIF($B$4:$B$1002,B812,$F$4:$F$1002)-IF(ISERROR(VLOOKUP(B812,PdeAccion_SeguimientoMarzo2022!$M$5:$S$1703,7,FALSE)),0,VLOOKUP(B812,PdeAccion_SeguimientoMarzo2022!$M$5:$S$1703,7,FALSE)))=0,"",ABS(SUMIF($B$4:$B$1002,B812,$F$4:$F$1002)-IF(ISERROR(VLOOKUP(B812,PdeAccion_SeguimientoMarzo2022!$M$5:$S$1703,7,FALSE)),0,VLOOKUP(B812,PdeAccion_SeguimientoMarzo2022!$M$5:$S$1703,7,FALSE))))</f>
        <v/>
      </c>
      <c r="I812" s="74" t="str">
        <f t="shared" si="24"/>
        <v/>
      </c>
      <c r="J812" s="75" t="str">
        <f t="shared" si="25"/>
        <v/>
      </c>
    </row>
    <row r="813" spans="1:10" x14ac:dyDescent="0.25">
      <c r="A813" s="69"/>
      <c r="B813" s="68"/>
      <c r="C813" s="74" t="str">
        <f>+IFERROR(IF(LEN(VLOOKUP(PAccionEnMunicipiosMarzo2022!$B813,PdeAccion_SeguimientoMarzo2022!$M$5:$S$1707,7,FALSE))=0,"",VLOOKUP(PAccionEnMunicipiosMarzo2022!B813,PdeAccion_SeguimientoMarzo2022!$M$5:$S$1707,7,FALSE)),"")</f>
        <v/>
      </c>
      <c r="D813" s="74" t="str">
        <f>+IFERROR(IF(LEN(VLOOKUP(PAccionEnMunicipiosMarzo2022!$B813,PdeAccion_SeguimientoMarzo2022!$M$5:$S$1707,7,FALSE))=0,"",VLOOKUP(PAccionEnMunicipiosMarzo2022!$B813,PdeAccion_SeguimientoMarzo2022!$M$5:$S$1707,4,FALSE)),"")</f>
        <v/>
      </c>
      <c r="E813" s="76"/>
      <c r="F813" s="76"/>
      <c r="G813" s="76"/>
      <c r="H813" s="75" t="str">
        <f>+IF(ABS(SUMIF($B$4:$B$1002,B813,$F$4:$F$1002)-IF(ISERROR(VLOOKUP(B813,PdeAccion_SeguimientoMarzo2022!$M$5:$S$1703,7,FALSE)),0,VLOOKUP(B813,PdeAccion_SeguimientoMarzo2022!$M$5:$S$1703,7,FALSE)))=0,"",ABS(SUMIF($B$4:$B$1002,B813,$F$4:$F$1002)-IF(ISERROR(VLOOKUP(B813,PdeAccion_SeguimientoMarzo2022!$M$5:$S$1703,7,FALSE)),0,VLOOKUP(B813,PdeAccion_SeguimientoMarzo2022!$M$5:$S$1703,7,FALSE))))</f>
        <v/>
      </c>
      <c r="I813" s="74" t="str">
        <f t="shared" si="24"/>
        <v/>
      </c>
      <c r="J813" s="75" t="str">
        <f t="shared" si="25"/>
        <v/>
      </c>
    </row>
    <row r="814" spans="1:10" x14ac:dyDescent="0.25">
      <c r="A814" s="69"/>
      <c r="B814" s="68"/>
      <c r="C814" s="74" t="str">
        <f>+IFERROR(IF(LEN(VLOOKUP(PAccionEnMunicipiosMarzo2022!$B814,PdeAccion_SeguimientoMarzo2022!$M$5:$S$1707,7,FALSE))=0,"",VLOOKUP(PAccionEnMunicipiosMarzo2022!B814,PdeAccion_SeguimientoMarzo2022!$M$5:$S$1707,7,FALSE)),"")</f>
        <v/>
      </c>
      <c r="D814" s="74" t="str">
        <f>+IFERROR(IF(LEN(VLOOKUP(PAccionEnMunicipiosMarzo2022!$B814,PdeAccion_SeguimientoMarzo2022!$M$5:$S$1707,7,FALSE))=0,"",VLOOKUP(PAccionEnMunicipiosMarzo2022!$B814,PdeAccion_SeguimientoMarzo2022!$M$5:$S$1707,4,FALSE)),"")</f>
        <v/>
      </c>
      <c r="E814" s="76"/>
      <c r="F814" s="76"/>
      <c r="G814" s="76"/>
      <c r="H814" s="75" t="str">
        <f>+IF(ABS(SUMIF($B$4:$B$1002,B814,$F$4:$F$1002)-IF(ISERROR(VLOOKUP(B814,PdeAccion_SeguimientoMarzo2022!$M$5:$S$1703,7,FALSE)),0,VLOOKUP(B814,PdeAccion_SeguimientoMarzo2022!$M$5:$S$1703,7,FALSE)))=0,"",ABS(SUMIF($B$4:$B$1002,B814,$F$4:$F$1002)-IF(ISERROR(VLOOKUP(B814,PdeAccion_SeguimientoMarzo2022!$M$5:$S$1703,7,FALSE)),0,VLOOKUP(B814,PdeAccion_SeguimientoMarzo2022!$M$5:$S$1703,7,FALSE))))</f>
        <v/>
      </c>
      <c r="I814" s="74" t="str">
        <f t="shared" si="24"/>
        <v/>
      </c>
      <c r="J814" s="75" t="str">
        <f t="shared" si="25"/>
        <v/>
      </c>
    </row>
    <row r="815" spans="1:10" x14ac:dyDescent="0.25">
      <c r="A815" s="69"/>
      <c r="B815" s="68"/>
      <c r="C815" s="74" t="str">
        <f>+IFERROR(IF(LEN(VLOOKUP(PAccionEnMunicipiosMarzo2022!$B815,PdeAccion_SeguimientoMarzo2022!$M$5:$S$1707,7,FALSE))=0,"",VLOOKUP(PAccionEnMunicipiosMarzo2022!B815,PdeAccion_SeguimientoMarzo2022!$M$5:$S$1707,7,FALSE)),"")</f>
        <v/>
      </c>
      <c r="D815" s="74" t="str">
        <f>+IFERROR(IF(LEN(VLOOKUP(PAccionEnMunicipiosMarzo2022!$B815,PdeAccion_SeguimientoMarzo2022!$M$5:$S$1707,7,FALSE))=0,"",VLOOKUP(PAccionEnMunicipiosMarzo2022!$B815,PdeAccion_SeguimientoMarzo2022!$M$5:$S$1707,4,FALSE)),"")</f>
        <v/>
      </c>
      <c r="E815" s="76"/>
      <c r="F815" s="76"/>
      <c r="G815" s="76"/>
      <c r="H815" s="75" t="str">
        <f>+IF(ABS(SUMIF($B$4:$B$1002,B815,$F$4:$F$1002)-IF(ISERROR(VLOOKUP(B815,PdeAccion_SeguimientoMarzo2022!$M$5:$S$1703,7,FALSE)),0,VLOOKUP(B815,PdeAccion_SeguimientoMarzo2022!$M$5:$S$1703,7,FALSE)))=0,"",ABS(SUMIF($B$4:$B$1002,B815,$F$4:$F$1002)-IF(ISERROR(VLOOKUP(B815,PdeAccion_SeguimientoMarzo2022!$M$5:$S$1703,7,FALSE)),0,VLOOKUP(B815,PdeAccion_SeguimientoMarzo2022!$M$5:$S$1703,7,FALSE))))</f>
        <v/>
      </c>
      <c r="I815" s="74" t="str">
        <f t="shared" si="24"/>
        <v/>
      </c>
      <c r="J815" s="75" t="str">
        <f t="shared" si="25"/>
        <v/>
      </c>
    </row>
    <row r="816" spans="1:10" x14ac:dyDescent="0.25">
      <c r="A816" s="69"/>
      <c r="B816" s="68"/>
      <c r="C816" s="74" t="str">
        <f>+IFERROR(IF(LEN(VLOOKUP(PAccionEnMunicipiosMarzo2022!$B816,PdeAccion_SeguimientoMarzo2022!$M$5:$S$1707,7,FALSE))=0,"",VLOOKUP(PAccionEnMunicipiosMarzo2022!B816,PdeAccion_SeguimientoMarzo2022!$M$5:$S$1707,7,FALSE)),"")</f>
        <v/>
      </c>
      <c r="D816" s="74" t="str">
        <f>+IFERROR(IF(LEN(VLOOKUP(PAccionEnMunicipiosMarzo2022!$B816,PdeAccion_SeguimientoMarzo2022!$M$5:$S$1707,7,FALSE))=0,"",VLOOKUP(PAccionEnMunicipiosMarzo2022!$B816,PdeAccion_SeguimientoMarzo2022!$M$5:$S$1707,4,FALSE)),"")</f>
        <v/>
      </c>
      <c r="E816" s="76"/>
      <c r="F816" s="76"/>
      <c r="G816" s="76"/>
      <c r="H816" s="75" t="str">
        <f>+IF(ABS(SUMIF($B$4:$B$1002,B816,$F$4:$F$1002)-IF(ISERROR(VLOOKUP(B816,PdeAccion_SeguimientoMarzo2022!$M$5:$S$1703,7,FALSE)),0,VLOOKUP(B816,PdeAccion_SeguimientoMarzo2022!$M$5:$S$1703,7,FALSE)))=0,"",ABS(SUMIF($B$4:$B$1002,B816,$F$4:$F$1002)-IF(ISERROR(VLOOKUP(B816,PdeAccion_SeguimientoMarzo2022!$M$5:$S$1703,7,FALSE)),0,VLOOKUP(B816,PdeAccion_SeguimientoMarzo2022!$M$5:$S$1703,7,FALSE))))</f>
        <v/>
      </c>
      <c r="I816" s="74" t="str">
        <f t="shared" si="24"/>
        <v/>
      </c>
      <c r="J816" s="75" t="str">
        <f t="shared" si="25"/>
        <v/>
      </c>
    </row>
    <row r="817" spans="1:10" x14ac:dyDescent="0.25">
      <c r="A817" s="69"/>
      <c r="B817" s="68"/>
      <c r="C817" s="74" t="str">
        <f>+IFERROR(IF(LEN(VLOOKUP(PAccionEnMunicipiosMarzo2022!$B817,PdeAccion_SeguimientoMarzo2022!$M$5:$S$1707,7,FALSE))=0,"",VLOOKUP(PAccionEnMunicipiosMarzo2022!B817,PdeAccion_SeguimientoMarzo2022!$M$5:$S$1707,7,FALSE)),"")</f>
        <v/>
      </c>
      <c r="D817" s="74" t="str">
        <f>+IFERROR(IF(LEN(VLOOKUP(PAccionEnMunicipiosMarzo2022!$B817,PdeAccion_SeguimientoMarzo2022!$M$5:$S$1707,7,FALSE))=0,"",VLOOKUP(PAccionEnMunicipiosMarzo2022!$B817,PdeAccion_SeguimientoMarzo2022!$M$5:$S$1707,4,FALSE)),"")</f>
        <v/>
      </c>
      <c r="E817" s="76"/>
      <c r="F817" s="76"/>
      <c r="G817" s="76"/>
      <c r="H817" s="75" t="str">
        <f>+IF(ABS(SUMIF($B$4:$B$1002,B817,$F$4:$F$1002)-IF(ISERROR(VLOOKUP(B817,PdeAccion_SeguimientoMarzo2022!$M$5:$S$1703,7,FALSE)),0,VLOOKUP(B817,PdeAccion_SeguimientoMarzo2022!$M$5:$S$1703,7,FALSE)))=0,"",ABS(SUMIF($B$4:$B$1002,B817,$F$4:$F$1002)-IF(ISERROR(VLOOKUP(B817,PdeAccion_SeguimientoMarzo2022!$M$5:$S$1703,7,FALSE)),0,VLOOKUP(B817,PdeAccion_SeguimientoMarzo2022!$M$5:$S$1703,7,FALSE))))</f>
        <v/>
      </c>
      <c r="I817" s="74" t="str">
        <f t="shared" si="24"/>
        <v/>
      </c>
      <c r="J817" s="75" t="str">
        <f t="shared" si="25"/>
        <v/>
      </c>
    </row>
    <row r="818" spans="1:10" x14ac:dyDescent="0.25">
      <c r="A818" s="69"/>
      <c r="B818" s="68"/>
      <c r="C818" s="74" t="str">
        <f>+IFERROR(IF(LEN(VLOOKUP(PAccionEnMunicipiosMarzo2022!$B818,PdeAccion_SeguimientoMarzo2022!$M$5:$S$1707,7,FALSE))=0,"",VLOOKUP(PAccionEnMunicipiosMarzo2022!B818,PdeAccion_SeguimientoMarzo2022!$M$5:$S$1707,7,FALSE)),"")</f>
        <v/>
      </c>
      <c r="D818" s="74" t="str">
        <f>+IFERROR(IF(LEN(VLOOKUP(PAccionEnMunicipiosMarzo2022!$B818,PdeAccion_SeguimientoMarzo2022!$M$5:$S$1707,7,FALSE))=0,"",VLOOKUP(PAccionEnMunicipiosMarzo2022!$B818,PdeAccion_SeguimientoMarzo2022!$M$5:$S$1707,4,FALSE)),"")</f>
        <v/>
      </c>
      <c r="E818" s="76"/>
      <c r="F818" s="76"/>
      <c r="G818" s="76"/>
      <c r="H818" s="75" t="str">
        <f>+IF(ABS(SUMIF($B$4:$B$1002,B818,$F$4:$F$1002)-IF(ISERROR(VLOOKUP(B818,PdeAccion_SeguimientoMarzo2022!$M$5:$S$1703,7,FALSE)),0,VLOOKUP(B818,PdeAccion_SeguimientoMarzo2022!$M$5:$S$1703,7,FALSE)))=0,"",ABS(SUMIF($B$4:$B$1002,B818,$F$4:$F$1002)-IF(ISERROR(VLOOKUP(B818,PdeAccion_SeguimientoMarzo2022!$M$5:$S$1703,7,FALSE)),0,VLOOKUP(B818,PdeAccion_SeguimientoMarzo2022!$M$5:$S$1703,7,FALSE))))</f>
        <v/>
      </c>
      <c r="I818" s="74" t="str">
        <f t="shared" si="24"/>
        <v/>
      </c>
      <c r="J818" s="75" t="str">
        <f t="shared" si="25"/>
        <v/>
      </c>
    </row>
    <row r="819" spans="1:10" x14ac:dyDescent="0.25">
      <c r="A819" s="69"/>
      <c r="B819" s="68"/>
      <c r="C819" s="74" t="str">
        <f>+IFERROR(IF(LEN(VLOOKUP(PAccionEnMunicipiosMarzo2022!$B819,PdeAccion_SeguimientoMarzo2022!$M$5:$S$1707,7,FALSE))=0,"",VLOOKUP(PAccionEnMunicipiosMarzo2022!B819,PdeAccion_SeguimientoMarzo2022!$M$5:$S$1707,7,FALSE)),"")</f>
        <v/>
      </c>
      <c r="D819" s="74" t="str">
        <f>+IFERROR(IF(LEN(VLOOKUP(PAccionEnMunicipiosMarzo2022!$B819,PdeAccion_SeguimientoMarzo2022!$M$5:$S$1707,7,FALSE))=0,"",VLOOKUP(PAccionEnMunicipiosMarzo2022!$B819,PdeAccion_SeguimientoMarzo2022!$M$5:$S$1707,4,FALSE)),"")</f>
        <v/>
      </c>
      <c r="E819" s="76"/>
      <c r="F819" s="76"/>
      <c r="G819" s="76"/>
      <c r="H819" s="75" t="str">
        <f>+IF(ABS(SUMIF($B$4:$B$1002,B819,$F$4:$F$1002)-IF(ISERROR(VLOOKUP(B819,PdeAccion_SeguimientoMarzo2022!$M$5:$S$1703,7,FALSE)),0,VLOOKUP(B819,PdeAccion_SeguimientoMarzo2022!$M$5:$S$1703,7,FALSE)))=0,"",ABS(SUMIF($B$4:$B$1002,B819,$F$4:$F$1002)-IF(ISERROR(VLOOKUP(B819,PdeAccion_SeguimientoMarzo2022!$M$5:$S$1703,7,FALSE)),0,VLOOKUP(B819,PdeAccion_SeguimientoMarzo2022!$M$5:$S$1703,7,FALSE))))</f>
        <v/>
      </c>
      <c r="I819" s="74" t="str">
        <f t="shared" si="24"/>
        <v/>
      </c>
      <c r="J819" s="75" t="str">
        <f t="shared" si="25"/>
        <v/>
      </c>
    </row>
    <row r="820" spans="1:10" x14ac:dyDescent="0.25">
      <c r="A820" s="69"/>
      <c r="B820" s="68"/>
      <c r="C820" s="74" t="str">
        <f>+IFERROR(IF(LEN(VLOOKUP(PAccionEnMunicipiosMarzo2022!$B820,PdeAccion_SeguimientoMarzo2022!$M$5:$S$1707,7,FALSE))=0,"",VLOOKUP(PAccionEnMunicipiosMarzo2022!B820,PdeAccion_SeguimientoMarzo2022!$M$5:$S$1707,7,FALSE)),"")</f>
        <v/>
      </c>
      <c r="D820" s="74" t="str">
        <f>+IFERROR(IF(LEN(VLOOKUP(PAccionEnMunicipiosMarzo2022!$B820,PdeAccion_SeguimientoMarzo2022!$M$5:$S$1707,7,FALSE))=0,"",VLOOKUP(PAccionEnMunicipiosMarzo2022!$B820,PdeAccion_SeguimientoMarzo2022!$M$5:$S$1707,4,FALSE)),"")</f>
        <v/>
      </c>
      <c r="E820" s="76"/>
      <c r="F820" s="76"/>
      <c r="G820" s="76"/>
      <c r="H820" s="75" t="str">
        <f>+IF(ABS(SUMIF($B$4:$B$1002,B820,$F$4:$F$1002)-IF(ISERROR(VLOOKUP(B820,PdeAccion_SeguimientoMarzo2022!$M$5:$S$1703,7,FALSE)),0,VLOOKUP(B820,PdeAccion_SeguimientoMarzo2022!$M$5:$S$1703,7,FALSE)))=0,"",ABS(SUMIF($B$4:$B$1002,B820,$F$4:$F$1002)-IF(ISERROR(VLOOKUP(B820,PdeAccion_SeguimientoMarzo2022!$M$5:$S$1703,7,FALSE)),0,VLOOKUP(B820,PdeAccion_SeguimientoMarzo2022!$M$5:$S$1703,7,FALSE))))</f>
        <v/>
      </c>
      <c r="I820" s="74" t="str">
        <f t="shared" si="24"/>
        <v/>
      </c>
      <c r="J820" s="75" t="str">
        <f t="shared" si="25"/>
        <v/>
      </c>
    </row>
    <row r="821" spans="1:10" x14ac:dyDescent="0.25">
      <c r="A821" s="69"/>
      <c r="B821" s="68"/>
      <c r="C821" s="74" t="str">
        <f>+IFERROR(IF(LEN(VLOOKUP(PAccionEnMunicipiosMarzo2022!$B821,PdeAccion_SeguimientoMarzo2022!$M$5:$S$1707,7,FALSE))=0,"",VLOOKUP(PAccionEnMunicipiosMarzo2022!B821,PdeAccion_SeguimientoMarzo2022!$M$5:$S$1707,7,FALSE)),"")</f>
        <v/>
      </c>
      <c r="D821" s="74" t="str">
        <f>+IFERROR(IF(LEN(VLOOKUP(PAccionEnMunicipiosMarzo2022!$B821,PdeAccion_SeguimientoMarzo2022!$M$5:$S$1707,7,FALSE))=0,"",VLOOKUP(PAccionEnMunicipiosMarzo2022!$B821,PdeAccion_SeguimientoMarzo2022!$M$5:$S$1707,4,FALSE)),"")</f>
        <v/>
      </c>
      <c r="E821" s="76"/>
      <c r="F821" s="76"/>
      <c r="G821" s="76"/>
      <c r="H821" s="75" t="str">
        <f>+IF(ABS(SUMIF($B$4:$B$1002,B821,$F$4:$F$1002)-IF(ISERROR(VLOOKUP(B821,PdeAccion_SeguimientoMarzo2022!$M$5:$S$1703,7,FALSE)),0,VLOOKUP(B821,PdeAccion_SeguimientoMarzo2022!$M$5:$S$1703,7,FALSE)))=0,"",ABS(SUMIF($B$4:$B$1002,B821,$F$4:$F$1002)-IF(ISERROR(VLOOKUP(B821,PdeAccion_SeguimientoMarzo2022!$M$5:$S$1703,7,FALSE)),0,VLOOKUP(B821,PdeAccion_SeguimientoMarzo2022!$M$5:$S$1703,7,FALSE))))</f>
        <v/>
      </c>
      <c r="I821" s="74" t="str">
        <f t="shared" si="24"/>
        <v/>
      </c>
      <c r="J821" s="75" t="str">
        <f t="shared" si="25"/>
        <v/>
      </c>
    </row>
    <row r="822" spans="1:10" x14ac:dyDescent="0.25">
      <c r="A822" s="69"/>
      <c r="B822" s="68"/>
      <c r="C822" s="74" t="str">
        <f>+IFERROR(IF(LEN(VLOOKUP(PAccionEnMunicipiosMarzo2022!$B822,PdeAccion_SeguimientoMarzo2022!$M$5:$S$1707,7,FALSE))=0,"",VLOOKUP(PAccionEnMunicipiosMarzo2022!B822,PdeAccion_SeguimientoMarzo2022!$M$5:$S$1707,7,FALSE)),"")</f>
        <v/>
      </c>
      <c r="D822" s="74" t="str">
        <f>+IFERROR(IF(LEN(VLOOKUP(PAccionEnMunicipiosMarzo2022!$B822,PdeAccion_SeguimientoMarzo2022!$M$5:$S$1707,7,FALSE))=0,"",VLOOKUP(PAccionEnMunicipiosMarzo2022!$B822,PdeAccion_SeguimientoMarzo2022!$M$5:$S$1707,4,FALSE)),"")</f>
        <v/>
      </c>
      <c r="E822" s="76"/>
      <c r="F822" s="76"/>
      <c r="G822" s="76"/>
      <c r="H822" s="75" t="str">
        <f>+IF(ABS(SUMIF($B$4:$B$1002,B822,$F$4:$F$1002)-IF(ISERROR(VLOOKUP(B822,PdeAccion_SeguimientoMarzo2022!$M$5:$S$1703,7,FALSE)),0,VLOOKUP(B822,PdeAccion_SeguimientoMarzo2022!$M$5:$S$1703,7,FALSE)))=0,"",ABS(SUMIF($B$4:$B$1002,B822,$F$4:$F$1002)-IF(ISERROR(VLOOKUP(B822,PdeAccion_SeguimientoMarzo2022!$M$5:$S$1703,7,FALSE)),0,VLOOKUP(B822,PdeAccion_SeguimientoMarzo2022!$M$5:$S$1703,7,FALSE))))</f>
        <v/>
      </c>
      <c r="I822" s="74" t="str">
        <f t="shared" si="24"/>
        <v/>
      </c>
      <c r="J822" s="75" t="str">
        <f t="shared" si="25"/>
        <v/>
      </c>
    </row>
    <row r="823" spans="1:10" x14ac:dyDescent="0.25">
      <c r="A823" s="69"/>
      <c r="B823" s="68"/>
      <c r="C823" s="74" t="str">
        <f>+IFERROR(IF(LEN(VLOOKUP(PAccionEnMunicipiosMarzo2022!$B823,PdeAccion_SeguimientoMarzo2022!$M$5:$S$1707,7,FALSE))=0,"",VLOOKUP(PAccionEnMunicipiosMarzo2022!B823,PdeAccion_SeguimientoMarzo2022!$M$5:$S$1707,7,FALSE)),"")</f>
        <v/>
      </c>
      <c r="D823" s="74" t="str">
        <f>+IFERROR(IF(LEN(VLOOKUP(PAccionEnMunicipiosMarzo2022!$B823,PdeAccion_SeguimientoMarzo2022!$M$5:$S$1707,7,FALSE))=0,"",VLOOKUP(PAccionEnMunicipiosMarzo2022!$B823,PdeAccion_SeguimientoMarzo2022!$M$5:$S$1707,4,FALSE)),"")</f>
        <v/>
      </c>
      <c r="E823" s="76"/>
      <c r="F823" s="76"/>
      <c r="G823" s="76"/>
      <c r="H823" s="75" t="str">
        <f>+IF(ABS(SUMIF($B$4:$B$1002,B823,$F$4:$F$1002)-IF(ISERROR(VLOOKUP(B823,PdeAccion_SeguimientoMarzo2022!$M$5:$S$1703,7,FALSE)),0,VLOOKUP(B823,PdeAccion_SeguimientoMarzo2022!$M$5:$S$1703,7,FALSE)))=0,"",ABS(SUMIF($B$4:$B$1002,B823,$F$4:$F$1002)-IF(ISERROR(VLOOKUP(B823,PdeAccion_SeguimientoMarzo2022!$M$5:$S$1703,7,FALSE)),0,VLOOKUP(B823,PdeAccion_SeguimientoMarzo2022!$M$5:$S$1703,7,FALSE))))</f>
        <v/>
      </c>
      <c r="I823" s="74" t="str">
        <f t="shared" si="24"/>
        <v/>
      </c>
      <c r="J823" s="75" t="str">
        <f t="shared" si="25"/>
        <v/>
      </c>
    </row>
    <row r="824" spans="1:10" x14ac:dyDescent="0.25">
      <c r="A824" s="69"/>
      <c r="B824" s="68"/>
      <c r="C824" s="74" t="str">
        <f>+IFERROR(IF(LEN(VLOOKUP(PAccionEnMunicipiosMarzo2022!$B824,PdeAccion_SeguimientoMarzo2022!$M$5:$S$1707,7,FALSE))=0,"",VLOOKUP(PAccionEnMunicipiosMarzo2022!B824,PdeAccion_SeguimientoMarzo2022!$M$5:$S$1707,7,FALSE)),"")</f>
        <v/>
      </c>
      <c r="D824" s="74" t="str">
        <f>+IFERROR(IF(LEN(VLOOKUP(PAccionEnMunicipiosMarzo2022!$B824,PdeAccion_SeguimientoMarzo2022!$M$5:$S$1707,7,FALSE))=0,"",VLOOKUP(PAccionEnMunicipiosMarzo2022!$B824,PdeAccion_SeguimientoMarzo2022!$M$5:$S$1707,4,FALSE)),"")</f>
        <v/>
      </c>
      <c r="E824" s="76"/>
      <c r="F824" s="76"/>
      <c r="G824" s="76"/>
      <c r="H824" s="75" t="str">
        <f>+IF(ABS(SUMIF($B$4:$B$1002,B824,$F$4:$F$1002)-IF(ISERROR(VLOOKUP(B824,PdeAccion_SeguimientoMarzo2022!$M$5:$S$1703,7,FALSE)),0,VLOOKUP(B824,PdeAccion_SeguimientoMarzo2022!$M$5:$S$1703,7,FALSE)))=0,"",ABS(SUMIF($B$4:$B$1002,B824,$F$4:$F$1002)-IF(ISERROR(VLOOKUP(B824,PdeAccion_SeguimientoMarzo2022!$M$5:$S$1703,7,FALSE)),0,VLOOKUP(B824,PdeAccion_SeguimientoMarzo2022!$M$5:$S$1703,7,FALSE))))</f>
        <v/>
      </c>
      <c r="I824" s="74" t="str">
        <f t="shared" si="24"/>
        <v/>
      </c>
      <c r="J824" s="75" t="str">
        <f t="shared" si="25"/>
        <v/>
      </c>
    </row>
    <row r="825" spans="1:10" x14ac:dyDescent="0.25">
      <c r="A825" s="69"/>
      <c r="B825" s="68"/>
      <c r="C825" s="74" t="str">
        <f>+IFERROR(IF(LEN(VLOOKUP(PAccionEnMunicipiosMarzo2022!$B825,PdeAccion_SeguimientoMarzo2022!$M$5:$S$1707,7,FALSE))=0,"",VLOOKUP(PAccionEnMunicipiosMarzo2022!B825,PdeAccion_SeguimientoMarzo2022!$M$5:$S$1707,7,FALSE)),"")</f>
        <v/>
      </c>
      <c r="D825" s="74" t="str">
        <f>+IFERROR(IF(LEN(VLOOKUP(PAccionEnMunicipiosMarzo2022!$B825,PdeAccion_SeguimientoMarzo2022!$M$5:$S$1707,7,FALSE))=0,"",VLOOKUP(PAccionEnMunicipiosMarzo2022!$B825,PdeAccion_SeguimientoMarzo2022!$M$5:$S$1707,4,FALSE)),"")</f>
        <v/>
      </c>
      <c r="E825" s="76"/>
      <c r="F825" s="76"/>
      <c r="G825" s="76"/>
      <c r="H825" s="75" t="str">
        <f>+IF(ABS(SUMIF($B$4:$B$1002,B825,$F$4:$F$1002)-IF(ISERROR(VLOOKUP(B825,PdeAccion_SeguimientoMarzo2022!$M$5:$S$1703,7,FALSE)),0,VLOOKUP(B825,PdeAccion_SeguimientoMarzo2022!$M$5:$S$1703,7,FALSE)))=0,"",ABS(SUMIF($B$4:$B$1002,B825,$F$4:$F$1002)-IF(ISERROR(VLOOKUP(B825,PdeAccion_SeguimientoMarzo2022!$M$5:$S$1703,7,FALSE)),0,VLOOKUP(B825,PdeAccion_SeguimientoMarzo2022!$M$5:$S$1703,7,FALSE))))</f>
        <v/>
      </c>
      <c r="I825" s="74" t="str">
        <f t="shared" si="24"/>
        <v/>
      </c>
      <c r="J825" s="75" t="str">
        <f t="shared" si="25"/>
        <v/>
      </c>
    </row>
    <row r="826" spans="1:10" x14ac:dyDescent="0.25">
      <c r="A826" s="69"/>
      <c r="B826" s="68"/>
      <c r="C826" s="74" t="str">
        <f>+IFERROR(IF(LEN(VLOOKUP(PAccionEnMunicipiosMarzo2022!$B826,PdeAccion_SeguimientoMarzo2022!$M$5:$S$1707,7,FALSE))=0,"",VLOOKUP(PAccionEnMunicipiosMarzo2022!B826,PdeAccion_SeguimientoMarzo2022!$M$5:$S$1707,7,FALSE)),"")</f>
        <v/>
      </c>
      <c r="D826" s="74" t="str">
        <f>+IFERROR(IF(LEN(VLOOKUP(PAccionEnMunicipiosMarzo2022!$B826,PdeAccion_SeguimientoMarzo2022!$M$5:$S$1707,7,FALSE))=0,"",VLOOKUP(PAccionEnMunicipiosMarzo2022!$B826,PdeAccion_SeguimientoMarzo2022!$M$5:$S$1707,4,FALSE)),"")</f>
        <v/>
      </c>
      <c r="E826" s="76"/>
      <c r="F826" s="76"/>
      <c r="G826" s="76"/>
      <c r="H826" s="75" t="str">
        <f>+IF(ABS(SUMIF($B$4:$B$1002,B826,$F$4:$F$1002)-IF(ISERROR(VLOOKUP(B826,PdeAccion_SeguimientoMarzo2022!$M$5:$S$1703,7,FALSE)),0,VLOOKUP(B826,PdeAccion_SeguimientoMarzo2022!$M$5:$S$1703,7,FALSE)))=0,"",ABS(SUMIF($B$4:$B$1002,B826,$F$4:$F$1002)-IF(ISERROR(VLOOKUP(B826,PdeAccion_SeguimientoMarzo2022!$M$5:$S$1703,7,FALSE)),0,VLOOKUP(B826,PdeAccion_SeguimientoMarzo2022!$M$5:$S$1703,7,FALSE))))</f>
        <v/>
      </c>
      <c r="I826" s="74" t="str">
        <f t="shared" si="24"/>
        <v/>
      </c>
      <c r="J826" s="75" t="str">
        <f t="shared" si="25"/>
        <v/>
      </c>
    </row>
    <row r="827" spans="1:10" x14ac:dyDescent="0.25">
      <c r="A827" s="69"/>
      <c r="B827" s="68"/>
      <c r="C827" s="74" t="str">
        <f>+IFERROR(IF(LEN(VLOOKUP(PAccionEnMunicipiosMarzo2022!$B827,PdeAccion_SeguimientoMarzo2022!$M$5:$S$1707,7,FALSE))=0,"",VLOOKUP(PAccionEnMunicipiosMarzo2022!B827,PdeAccion_SeguimientoMarzo2022!$M$5:$S$1707,7,FALSE)),"")</f>
        <v/>
      </c>
      <c r="D827" s="74" t="str">
        <f>+IFERROR(IF(LEN(VLOOKUP(PAccionEnMunicipiosMarzo2022!$B827,PdeAccion_SeguimientoMarzo2022!$M$5:$S$1707,7,FALSE))=0,"",VLOOKUP(PAccionEnMunicipiosMarzo2022!$B827,PdeAccion_SeguimientoMarzo2022!$M$5:$S$1707,4,FALSE)),"")</f>
        <v/>
      </c>
      <c r="E827" s="76"/>
      <c r="F827" s="76"/>
      <c r="G827" s="76"/>
      <c r="H827" s="75" t="str">
        <f>+IF(ABS(SUMIF($B$4:$B$1002,B827,$F$4:$F$1002)-IF(ISERROR(VLOOKUP(B827,PdeAccion_SeguimientoMarzo2022!$M$5:$S$1703,7,FALSE)),0,VLOOKUP(B827,PdeAccion_SeguimientoMarzo2022!$M$5:$S$1703,7,FALSE)))=0,"",ABS(SUMIF($B$4:$B$1002,B827,$F$4:$F$1002)-IF(ISERROR(VLOOKUP(B827,PdeAccion_SeguimientoMarzo2022!$M$5:$S$1703,7,FALSE)),0,VLOOKUP(B827,PdeAccion_SeguimientoMarzo2022!$M$5:$S$1703,7,FALSE))))</f>
        <v/>
      </c>
      <c r="I827" s="74" t="str">
        <f t="shared" si="24"/>
        <v/>
      </c>
      <c r="J827" s="75" t="str">
        <f t="shared" si="25"/>
        <v/>
      </c>
    </row>
    <row r="828" spans="1:10" x14ac:dyDescent="0.25">
      <c r="A828" s="69"/>
      <c r="B828" s="68"/>
      <c r="C828" s="74" t="str">
        <f>+IFERROR(IF(LEN(VLOOKUP(PAccionEnMunicipiosMarzo2022!$B828,PdeAccion_SeguimientoMarzo2022!$M$5:$S$1707,7,FALSE))=0,"",VLOOKUP(PAccionEnMunicipiosMarzo2022!B828,PdeAccion_SeguimientoMarzo2022!$M$5:$S$1707,7,FALSE)),"")</f>
        <v/>
      </c>
      <c r="D828" s="74" t="str">
        <f>+IFERROR(IF(LEN(VLOOKUP(PAccionEnMunicipiosMarzo2022!$B828,PdeAccion_SeguimientoMarzo2022!$M$5:$S$1707,7,FALSE))=0,"",VLOOKUP(PAccionEnMunicipiosMarzo2022!$B828,PdeAccion_SeguimientoMarzo2022!$M$5:$S$1707,4,FALSE)),"")</f>
        <v/>
      </c>
      <c r="E828" s="76"/>
      <c r="F828" s="76"/>
      <c r="G828" s="76"/>
      <c r="H828" s="75" t="str">
        <f>+IF(ABS(SUMIF($B$4:$B$1002,B828,$F$4:$F$1002)-IF(ISERROR(VLOOKUP(B828,PdeAccion_SeguimientoMarzo2022!$M$5:$S$1703,7,FALSE)),0,VLOOKUP(B828,PdeAccion_SeguimientoMarzo2022!$M$5:$S$1703,7,FALSE)))=0,"",ABS(SUMIF($B$4:$B$1002,B828,$F$4:$F$1002)-IF(ISERROR(VLOOKUP(B828,PdeAccion_SeguimientoMarzo2022!$M$5:$S$1703,7,FALSE)),0,VLOOKUP(B828,PdeAccion_SeguimientoMarzo2022!$M$5:$S$1703,7,FALSE))))</f>
        <v/>
      </c>
      <c r="I828" s="74" t="str">
        <f t="shared" si="24"/>
        <v/>
      </c>
      <c r="J828" s="75" t="str">
        <f t="shared" si="25"/>
        <v/>
      </c>
    </row>
    <row r="829" spans="1:10" x14ac:dyDescent="0.25">
      <c r="A829" s="69"/>
      <c r="B829" s="68"/>
      <c r="C829" s="74" t="str">
        <f>+IFERROR(IF(LEN(VLOOKUP(PAccionEnMunicipiosMarzo2022!$B829,PdeAccion_SeguimientoMarzo2022!$M$5:$S$1707,7,FALSE))=0,"",VLOOKUP(PAccionEnMunicipiosMarzo2022!B829,PdeAccion_SeguimientoMarzo2022!$M$5:$S$1707,7,FALSE)),"")</f>
        <v/>
      </c>
      <c r="D829" s="74" t="str">
        <f>+IFERROR(IF(LEN(VLOOKUP(PAccionEnMunicipiosMarzo2022!$B829,PdeAccion_SeguimientoMarzo2022!$M$5:$S$1707,7,FALSE))=0,"",VLOOKUP(PAccionEnMunicipiosMarzo2022!$B829,PdeAccion_SeguimientoMarzo2022!$M$5:$S$1707,4,FALSE)),"")</f>
        <v/>
      </c>
      <c r="E829" s="76"/>
      <c r="F829" s="76"/>
      <c r="G829" s="76"/>
      <c r="H829" s="75" t="str">
        <f>+IF(ABS(SUMIF($B$4:$B$1002,B829,$F$4:$F$1002)-IF(ISERROR(VLOOKUP(B829,PdeAccion_SeguimientoMarzo2022!$M$5:$S$1703,7,FALSE)),0,VLOOKUP(B829,PdeAccion_SeguimientoMarzo2022!$M$5:$S$1703,7,FALSE)))=0,"",ABS(SUMIF($B$4:$B$1002,B829,$F$4:$F$1002)-IF(ISERROR(VLOOKUP(B829,PdeAccion_SeguimientoMarzo2022!$M$5:$S$1703,7,FALSE)),0,VLOOKUP(B829,PdeAccion_SeguimientoMarzo2022!$M$5:$S$1703,7,FALSE))))</f>
        <v/>
      </c>
      <c r="I829" s="74" t="str">
        <f t="shared" si="24"/>
        <v/>
      </c>
      <c r="J829" s="75" t="str">
        <f t="shared" si="25"/>
        <v/>
      </c>
    </row>
    <row r="830" spans="1:10" x14ac:dyDescent="0.25">
      <c r="A830" s="69"/>
      <c r="B830" s="68"/>
      <c r="C830" s="74" t="str">
        <f>+IFERROR(IF(LEN(VLOOKUP(PAccionEnMunicipiosMarzo2022!$B830,PdeAccion_SeguimientoMarzo2022!$M$5:$S$1707,7,FALSE))=0,"",VLOOKUP(PAccionEnMunicipiosMarzo2022!B830,PdeAccion_SeguimientoMarzo2022!$M$5:$S$1707,7,FALSE)),"")</f>
        <v/>
      </c>
      <c r="D830" s="74" t="str">
        <f>+IFERROR(IF(LEN(VLOOKUP(PAccionEnMunicipiosMarzo2022!$B830,PdeAccion_SeguimientoMarzo2022!$M$5:$S$1707,7,FALSE))=0,"",VLOOKUP(PAccionEnMunicipiosMarzo2022!$B830,PdeAccion_SeguimientoMarzo2022!$M$5:$S$1707,4,FALSE)),"")</f>
        <v/>
      </c>
      <c r="E830" s="76"/>
      <c r="F830" s="76"/>
      <c r="G830" s="76"/>
      <c r="H830" s="75" t="str">
        <f>+IF(ABS(SUMIF($B$4:$B$1002,B830,$F$4:$F$1002)-IF(ISERROR(VLOOKUP(B830,PdeAccion_SeguimientoMarzo2022!$M$5:$S$1703,7,FALSE)),0,VLOOKUP(B830,PdeAccion_SeguimientoMarzo2022!$M$5:$S$1703,7,FALSE)))=0,"",ABS(SUMIF($B$4:$B$1002,B830,$F$4:$F$1002)-IF(ISERROR(VLOOKUP(B830,PdeAccion_SeguimientoMarzo2022!$M$5:$S$1703,7,FALSE)),0,VLOOKUP(B830,PdeAccion_SeguimientoMarzo2022!$M$5:$S$1703,7,FALSE))))</f>
        <v/>
      </c>
      <c r="I830" s="74" t="str">
        <f t="shared" si="24"/>
        <v/>
      </c>
      <c r="J830" s="75" t="str">
        <f t="shared" si="25"/>
        <v/>
      </c>
    </row>
    <row r="831" spans="1:10" x14ac:dyDescent="0.25">
      <c r="A831" s="69"/>
      <c r="B831" s="68"/>
      <c r="C831" s="74" t="str">
        <f>+IFERROR(IF(LEN(VLOOKUP(PAccionEnMunicipiosMarzo2022!$B831,PdeAccion_SeguimientoMarzo2022!$M$5:$S$1707,7,FALSE))=0,"",VLOOKUP(PAccionEnMunicipiosMarzo2022!B831,PdeAccion_SeguimientoMarzo2022!$M$5:$S$1707,7,FALSE)),"")</f>
        <v/>
      </c>
      <c r="D831" s="74" t="str">
        <f>+IFERROR(IF(LEN(VLOOKUP(PAccionEnMunicipiosMarzo2022!$B831,PdeAccion_SeguimientoMarzo2022!$M$5:$S$1707,7,FALSE))=0,"",VLOOKUP(PAccionEnMunicipiosMarzo2022!$B831,PdeAccion_SeguimientoMarzo2022!$M$5:$S$1707,4,FALSE)),"")</f>
        <v/>
      </c>
      <c r="E831" s="76"/>
      <c r="F831" s="76"/>
      <c r="G831" s="76"/>
      <c r="H831" s="75" t="str">
        <f>+IF(ABS(SUMIF($B$4:$B$1002,B831,$F$4:$F$1002)-IF(ISERROR(VLOOKUP(B831,PdeAccion_SeguimientoMarzo2022!$M$5:$S$1703,7,FALSE)),0,VLOOKUP(B831,PdeAccion_SeguimientoMarzo2022!$M$5:$S$1703,7,FALSE)))=0,"",ABS(SUMIF($B$4:$B$1002,B831,$F$4:$F$1002)-IF(ISERROR(VLOOKUP(B831,PdeAccion_SeguimientoMarzo2022!$M$5:$S$1703,7,FALSE)),0,VLOOKUP(B831,PdeAccion_SeguimientoMarzo2022!$M$5:$S$1703,7,FALSE))))</f>
        <v/>
      </c>
      <c r="I831" s="74" t="str">
        <f t="shared" si="24"/>
        <v/>
      </c>
      <c r="J831" s="75" t="str">
        <f t="shared" si="25"/>
        <v/>
      </c>
    </row>
    <row r="832" spans="1:10" x14ac:dyDescent="0.25">
      <c r="A832" s="69"/>
      <c r="B832" s="68"/>
      <c r="C832" s="74" t="str">
        <f>+IFERROR(IF(LEN(VLOOKUP(PAccionEnMunicipiosMarzo2022!$B832,PdeAccion_SeguimientoMarzo2022!$M$5:$S$1707,7,FALSE))=0,"",VLOOKUP(PAccionEnMunicipiosMarzo2022!B832,PdeAccion_SeguimientoMarzo2022!$M$5:$S$1707,7,FALSE)),"")</f>
        <v/>
      </c>
      <c r="D832" s="74" t="str">
        <f>+IFERROR(IF(LEN(VLOOKUP(PAccionEnMunicipiosMarzo2022!$B832,PdeAccion_SeguimientoMarzo2022!$M$5:$S$1707,7,FALSE))=0,"",VLOOKUP(PAccionEnMunicipiosMarzo2022!$B832,PdeAccion_SeguimientoMarzo2022!$M$5:$S$1707,4,FALSE)),"")</f>
        <v/>
      </c>
      <c r="E832" s="76"/>
      <c r="F832" s="76"/>
      <c r="G832" s="76"/>
      <c r="H832" s="75" t="str">
        <f>+IF(ABS(SUMIF($B$4:$B$1002,B832,$F$4:$F$1002)-IF(ISERROR(VLOOKUP(B832,PdeAccion_SeguimientoMarzo2022!$M$5:$S$1703,7,FALSE)),0,VLOOKUP(B832,PdeAccion_SeguimientoMarzo2022!$M$5:$S$1703,7,FALSE)))=0,"",ABS(SUMIF($B$4:$B$1002,B832,$F$4:$F$1002)-IF(ISERROR(VLOOKUP(B832,PdeAccion_SeguimientoMarzo2022!$M$5:$S$1703,7,FALSE)),0,VLOOKUP(B832,PdeAccion_SeguimientoMarzo2022!$M$5:$S$1703,7,FALSE))))</f>
        <v/>
      </c>
      <c r="I832" s="74" t="str">
        <f t="shared" si="24"/>
        <v/>
      </c>
      <c r="J832" s="75" t="str">
        <f t="shared" si="25"/>
        <v/>
      </c>
    </row>
    <row r="833" spans="1:10" x14ac:dyDescent="0.25">
      <c r="A833" s="69"/>
      <c r="B833" s="68"/>
      <c r="C833" s="74" t="str">
        <f>+IFERROR(IF(LEN(VLOOKUP(PAccionEnMunicipiosMarzo2022!$B833,PdeAccion_SeguimientoMarzo2022!$M$5:$S$1707,7,FALSE))=0,"",VLOOKUP(PAccionEnMunicipiosMarzo2022!B833,PdeAccion_SeguimientoMarzo2022!$M$5:$S$1707,7,FALSE)),"")</f>
        <v/>
      </c>
      <c r="D833" s="74" t="str">
        <f>+IFERROR(IF(LEN(VLOOKUP(PAccionEnMunicipiosMarzo2022!$B833,PdeAccion_SeguimientoMarzo2022!$M$5:$S$1707,7,FALSE))=0,"",VLOOKUP(PAccionEnMunicipiosMarzo2022!$B833,PdeAccion_SeguimientoMarzo2022!$M$5:$S$1707,4,FALSE)),"")</f>
        <v/>
      </c>
      <c r="E833" s="76"/>
      <c r="F833" s="76"/>
      <c r="G833" s="76"/>
      <c r="H833" s="75" t="str">
        <f>+IF(ABS(SUMIF($B$4:$B$1002,B833,$F$4:$F$1002)-IF(ISERROR(VLOOKUP(B833,PdeAccion_SeguimientoMarzo2022!$M$5:$S$1703,7,FALSE)),0,VLOOKUP(B833,PdeAccion_SeguimientoMarzo2022!$M$5:$S$1703,7,FALSE)))=0,"",ABS(SUMIF($B$4:$B$1002,B833,$F$4:$F$1002)-IF(ISERROR(VLOOKUP(B833,PdeAccion_SeguimientoMarzo2022!$M$5:$S$1703,7,FALSE)),0,VLOOKUP(B833,PdeAccion_SeguimientoMarzo2022!$M$5:$S$1703,7,FALSE))))</f>
        <v/>
      </c>
      <c r="I833" s="74" t="str">
        <f t="shared" si="24"/>
        <v/>
      </c>
      <c r="J833" s="75" t="str">
        <f t="shared" si="25"/>
        <v/>
      </c>
    </row>
    <row r="834" spans="1:10" x14ac:dyDescent="0.25">
      <c r="A834" s="69"/>
      <c r="B834" s="68"/>
      <c r="C834" s="74" t="str">
        <f>+IFERROR(IF(LEN(VLOOKUP(PAccionEnMunicipiosMarzo2022!$B834,PdeAccion_SeguimientoMarzo2022!$M$5:$S$1707,7,FALSE))=0,"",VLOOKUP(PAccionEnMunicipiosMarzo2022!B834,PdeAccion_SeguimientoMarzo2022!$M$5:$S$1707,7,FALSE)),"")</f>
        <v/>
      </c>
      <c r="D834" s="74" t="str">
        <f>+IFERROR(IF(LEN(VLOOKUP(PAccionEnMunicipiosMarzo2022!$B834,PdeAccion_SeguimientoMarzo2022!$M$5:$S$1707,7,FALSE))=0,"",VLOOKUP(PAccionEnMunicipiosMarzo2022!$B834,PdeAccion_SeguimientoMarzo2022!$M$5:$S$1707,4,FALSE)),"")</f>
        <v/>
      </c>
      <c r="E834" s="76"/>
      <c r="F834" s="76"/>
      <c r="G834" s="76"/>
      <c r="H834" s="75" t="str">
        <f>+IF(ABS(SUMIF($B$4:$B$1002,B834,$F$4:$F$1002)-IF(ISERROR(VLOOKUP(B834,PdeAccion_SeguimientoMarzo2022!$M$5:$S$1703,7,FALSE)),0,VLOOKUP(B834,PdeAccion_SeguimientoMarzo2022!$M$5:$S$1703,7,FALSE)))=0,"",ABS(SUMIF($B$4:$B$1002,B834,$F$4:$F$1002)-IF(ISERROR(VLOOKUP(B834,PdeAccion_SeguimientoMarzo2022!$M$5:$S$1703,7,FALSE)),0,VLOOKUP(B834,PdeAccion_SeguimientoMarzo2022!$M$5:$S$1703,7,FALSE))))</f>
        <v/>
      </c>
      <c r="I834" s="74" t="str">
        <f t="shared" si="24"/>
        <v/>
      </c>
      <c r="J834" s="75" t="str">
        <f t="shared" si="25"/>
        <v/>
      </c>
    </row>
    <row r="835" spans="1:10" x14ac:dyDescent="0.25">
      <c r="A835" s="69"/>
      <c r="B835" s="68"/>
      <c r="C835" s="74" t="str">
        <f>+IFERROR(IF(LEN(VLOOKUP(PAccionEnMunicipiosMarzo2022!$B835,PdeAccion_SeguimientoMarzo2022!$M$5:$S$1707,7,FALSE))=0,"",VLOOKUP(PAccionEnMunicipiosMarzo2022!B835,PdeAccion_SeguimientoMarzo2022!$M$5:$S$1707,7,FALSE)),"")</f>
        <v/>
      </c>
      <c r="D835" s="74" t="str">
        <f>+IFERROR(IF(LEN(VLOOKUP(PAccionEnMunicipiosMarzo2022!$B835,PdeAccion_SeguimientoMarzo2022!$M$5:$S$1707,7,FALSE))=0,"",VLOOKUP(PAccionEnMunicipiosMarzo2022!$B835,PdeAccion_SeguimientoMarzo2022!$M$5:$S$1707,4,FALSE)),"")</f>
        <v/>
      </c>
      <c r="E835" s="76"/>
      <c r="F835" s="76"/>
      <c r="G835" s="76"/>
      <c r="H835" s="75" t="str">
        <f>+IF(ABS(SUMIF($B$4:$B$1002,B835,$F$4:$F$1002)-IF(ISERROR(VLOOKUP(B835,PdeAccion_SeguimientoMarzo2022!$M$5:$S$1703,7,FALSE)),0,VLOOKUP(B835,PdeAccion_SeguimientoMarzo2022!$M$5:$S$1703,7,FALSE)))=0,"",ABS(SUMIF($B$4:$B$1002,B835,$F$4:$F$1002)-IF(ISERROR(VLOOKUP(B835,PdeAccion_SeguimientoMarzo2022!$M$5:$S$1703,7,FALSE)),0,VLOOKUP(B835,PdeAccion_SeguimientoMarzo2022!$M$5:$S$1703,7,FALSE))))</f>
        <v/>
      </c>
      <c r="I835" s="74" t="str">
        <f t="shared" si="24"/>
        <v/>
      </c>
      <c r="J835" s="75" t="str">
        <f t="shared" si="25"/>
        <v/>
      </c>
    </row>
    <row r="836" spans="1:10" x14ac:dyDescent="0.25">
      <c r="A836" s="69"/>
      <c r="B836" s="68"/>
      <c r="C836" s="74" t="str">
        <f>+IFERROR(IF(LEN(VLOOKUP(PAccionEnMunicipiosMarzo2022!$B836,PdeAccion_SeguimientoMarzo2022!$M$5:$S$1707,7,FALSE))=0,"",VLOOKUP(PAccionEnMunicipiosMarzo2022!B836,PdeAccion_SeguimientoMarzo2022!$M$5:$S$1707,7,FALSE)),"")</f>
        <v/>
      </c>
      <c r="D836" s="74" t="str">
        <f>+IFERROR(IF(LEN(VLOOKUP(PAccionEnMunicipiosMarzo2022!$B836,PdeAccion_SeguimientoMarzo2022!$M$5:$S$1707,7,FALSE))=0,"",VLOOKUP(PAccionEnMunicipiosMarzo2022!$B836,PdeAccion_SeguimientoMarzo2022!$M$5:$S$1707,4,FALSE)),"")</f>
        <v/>
      </c>
      <c r="E836" s="76"/>
      <c r="F836" s="76"/>
      <c r="G836" s="76"/>
      <c r="H836" s="75" t="str">
        <f>+IF(ABS(SUMIF($B$4:$B$1002,B836,$F$4:$F$1002)-IF(ISERROR(VLOOKUP(B836,PdeAccion_SeguimientoMarzo2022!$M$5:$S$1703,7,FALSE)),0,VLOOKUP(B836,PdeAccion_SeguimientoMarzo2022!$M$5:$S$1703,7,FALSE)))=0,"",ABS(SUMIF($B$4:$B$1002,B836,$F$4:$F$1002)-IF(ISERROR(VLOOKUP(B836,PdeAccion_SeguimientoMarzo2022!$M$5:$S$1703,7,FALSE)),0,VLOOKUP(B836,PdeAccion_SeguimientoMarzo2022!$M$5:$S$1703,7,FALSE))))</f>
        <v/>
      </c>
      <c r="I836" s="74" t="str">
        <f t="shared" si="24"/>
        <v/>
      </c>
      <c r="J836" s="75" t="str">
        <f t="shared" si="25"/>
        <v/>
      </c>
    </row>
    <row r="837" spans="1:10" x14ac:dyDescent="0.25">
      <c r="A837" s="69"/>
      <c r="B837" s="68"/>
      <c r="C837" s="74" t="str">
        <f>+IFERROR(IF(LEN(VLOOKUP(PAccionEnMunicipiosMarzo2022!$B837,PdeAccion_SeguimientoMarzo2022!$M$5:$S$1707,7,FALSE))=0,"",VLOOKUP(PAccionEnMunicipiosMarzo2022!B837,PdeAccion_SeguimientoMarzo2022!$M$5:$S$1707,7,FALSE)),"")</f>
        <v/>
      </c>
      <c r="D837" s="74" t="str">
        <f>+IFERROR(IF(LEN(VLOOKUP(PAccionEnMunicipiosMarzo2022!$B837,PdeAccion_SeguimientoMarzo2022!$M$5:$S$1707,7,FALSE))=0,"",VLOOKUP(PAccionEnMunicipiosMarzo2022!$B837,PdeAccion_SeguimientoMarzo2022!$M$5:$S$1707,4,FALSE)),"")</f>
        <v/>
      </c>
      <c r="E837" s="76"/>
      <c r="F837" s="76"/>
      <c r="G837" s="76"/>
      <c r="H837" s="75" t="str">
        <f>+IF(ABS(SUMIF($B$4:$B$1002,B837,$F$4:$F$1002)-IF(ISERROR(VLOOKUP(B837,PdeAccion_SeguimientoMarzo2022!$M$5:$S$1703,7,FALSE)),0,VLOOKUP(B837,PdeAccion_SeguimientoMarzo2022!$M$5:$S$1703,7,FALSE)))=0,"",ABS(SUMIF($B$4:$B$1002,B837,$F$4:$F$1002)-IF(ISERROR(VLOOKUP(B837,PdeAccion_SeguimientoMarzo2022!$M$5:$S$1703,7,FALSE)),0,VLOOKUP(B837,PdeAccion_SeguimientoMarzo2022!$M$5:$S$1703,7,FALSE))))</f>
        <v/>
      </c>
      <c r="I837" s="74" t="str">
        <f t="shared" ref="I837:I900" si="26">+B837&amp;E837</f>
        <v/>
      </c>
      <c r="J837" s="75" t="str">
        <f t="shared" ref="J837:J900" si="27">+IF(IF(LEN(I837)&gt;0,COUNTIF($I$4:$I$1002,I837),"")=1,"",IF(LEN(I837)&gt;0,COUNTIF($I$4:$I$1002,I837),""))</f>
        <v/>
      </c>
    </row>
    <row r="838" spans="1:10" x14ac:dyDescent="0.25">
      <c r="A838" s="69"/>
      <c r="B838" s="68"/>
      <c r="C838" s="74" t="str">
        <f>+IFERROR(IF(LEN(VLOOKUP(PAccionEnMunicipiosMarzo2022!$B838,PdeAccion_SeguimientoMarzo2022!$M$5:$S$1707,7,FALSE))=0,"",VLOOKUP(PAccionEnMunicipiosMarzo2022!B838,PdeAccion_SeguimientoMarzo2022!$M$5:$S$1707,7,FALSE)),"")</f>
        <v/>
      </c>
      <c r="D838" s="74" t="str">
        <f>+IFERROR(IF(LEN(VLOOKUP(PAccionEnMunicipiosMarzo2022!$B838,PdeAccion_SeguimientoMarzo2022!$M$5:$S$1707,7,FALSE))=0,"",VLOOKUP(PAccionEnMunicipiosMarzo2022!$B838,PdeAccion_SeguimientoMarzo2022!$M$5:$S$1707,4,FALSE)),"")</f>
        <v/>
      </c>
      <c r="E838" s="76"/>
      <c r="F838" s="76"/>
      <c r="G838" s="76"/>
      <c r="H838" s="75" t="str">
        <f>+IF(ABS(SUMIF($B$4:$B$1002,B838,$F$4:$F$1002)-IF(ISERROR(VLOOKUP(B838,PdeAccion_SeguimientoMarzo2022!$M$5:$S$1703,7,FALSE)),0,VLOOKUP(B838,PdeAccion_SeguimientoMarzo2022!$M$5:$S$1703,7,FALSE)))=0,"",ABS(SUMIF($B$4:$B$1002,B838,$F$4:$F$1002)-IF(ISERROR(VLOOKUP(B838,PdeAccion_SeguimientoMarzo2022!$M$5:$S$1703,7,FALSE)),0,VLOOKUP(B838,PdeAccion_SeguimientoMarzo2022!$M$5:$S$1703,7,FALSE))))</f>
        <v/>
      </c>
      <c r="I838" s="74" t="str">
        <f t="shared" si="26"/>
        <v/>
      </c>
      <c r="J838" s="75" t="str">
        <f t="shared" si="27"/>
        <v/>
      </c>
    </row>
    <row r="839" spans="1:10" x14ac:dyDescent="0.25">
      <c r="A839" s="69"/>
      <c r="B839" s="68"/>
      <c r="C839" s="74" t="str">
        <f>+IFERROR(IF(LEN(VLOOKUP(PAccionEnMunicipiosMarzo2022!$B839,PdeAccion_SeguimientoMarzo2022!$M$5:$S$1707,7,FALSE))=0,"",VLOOKUP(PAccionEnMunicipiosMarzo2022!B839,PdeAccion_SeguimientoMarzo2022!$M$5:$S$1707,7,FALSE)),"")</f>
        <v/>
      </c>
      <c r="D839" s="74" t="str">
        <f>+IFERROR(IF(LEN(VLOOKUP(PAccionEnMunicipiosMarzo2022!$B839,PdeAccion_SeguimientoMarzo2022!$M$5:$S$1707,7,FALSE))=0,"",VLOOKUP(PAccionEnMunicipiosMarzo2022!$B839,PdeAccion_SeguimientoMarzo2022!$M$5:$S$1707,4,FALSE)),"")</f>
        <v/>
      </c>
      <c r="E839" s="76"/>
      <c r="F839" s="76"/>
      <c r="G839" s="76"/>
      <c r="H839" s="75" t="str">
        <f>+IF(ABS(SUMIF($B$4:$B$1002,B839,$F$4:$F$1002)-IF(ISERROR(VLOOKUP(B839,PdeAccion_SeguimientoMarzo2022!$M$5:$S$1703,7,FALSE)),0,VLOOKUP(B839,PdeAccion_SeguimientoMarzo2022!$M$5:$S$1703,7,FALSE)))=0,"",ABS(SUMIF($B$4:$B$1002,B839,$F$4:$F$1002)-IF(ISERROR(VLOOKUP(B839,PdeAccion_SeguimientoMarzo2022!$M$5:$S$1703,7,FALSE)),0,VLOOKUP(B839,PdeAccion_SeguimientoMarzo2022!$M$5:$S$1703,7,FALSE))))</f>
        <v/>
      </c>
      <c r="I839" s="74" t="str">
        <f t="shared" si="26"/>
        <v/>
      </c>
      <c r="J839" s="75" t="str">
        <f t="shared" si="27"/>
        <v/>
      </c>
    </row>
    <row r="840" spans="1:10" x14ac:dyDescent="0.25">
      <c r="A840" s="69"/>
      <c r="B840" s="68"/>
      <c r="C840" s="74" t="str">
        <f>+IFERROR(IF(LEN(VLOOKUP(PAccionEnMunicipiosMarzo2022!$B840,PdeAccion_SeguimientoMarzo2022!$M$5:$S$1707,7,FALSE))=0,"",VLOOKUP(PAccionEnMunicipiosMarzo2022!B840,PdeAccion_SeguimientoMarzo2022!$M$5:$S$1707,7,FALSE)),"")</f>
        <v/>
      </c>
      <c r="D840" s="74" t="str">
        <f>+IFERROR(IF(LEN(VLOOKUP(PAccionEnMunicipiosMarzo2022!$B840,PdeAccion_SeguimientoMarzo2022!$M$5:$S$1707,7,FALSE))=0,"",VLOOKUP(PAccionEnMunicipiosMarzo2022!$B840,PdeAccion_SeguimientoMarzo2022!$M$5:$S$1707,4,FALSE)),"")</f>
        <v/>
      </c>
      <c r="E840" s="76"/>
      <c r="F840" s="76"/>
      <c r="G840" s="76"/>
      <c r="H840" s="75" t="str">
        <f>+IF(ABS(SUMIF($B$4:$B$1002,B840,$F$4:$F$1002)-IF(ISERROR(VLOOKUP(B840,PdeAccion_SeguimientoMarzo2022!$M$5:$S$1703,7,FALSE)),0,VLOOKUP(B840,PdeAccion_SeguimientoMarzo2022!$M$5:$S$1703,7,FALSE)))=0,"",ABS(SUMIF($B$4:$B$1002,B840,$F$4:$F$1002)-IF(ISERROR(VLOOKUP(B840,PdeAccion_SeguimientoMarzo2022!$M$5:$S$1703,7,FALSE)),0,VLOOKUP(B840,PdeAccion_SeguimientoMarzo2022!$M$5:$S$1703,7,FALSE))))</f>
        <v/>
      </c>
      <c r="I840" s="74" t="str">
        <f t="shared" si="26"/>
        <v/>
      </c>
      <c r="J840" s="75" t="str">
        <f t="shared" si="27"/>
        <v/>
      </c>
    </row>
    <row r="841" spans="1:10" x14ac:dyDescent="0.25">
      <c r="A841" s="69"/>
      <c r="B841" s="68"/>
      <c r="C841" s="74" t="str">
        <f>+IFERROR(IF(LEN(VLOOKUP(PAccionEnMunicipiosMarzo2022!$B841,PdeAccion_SeguimientoMarzo2022!$M$5:$S$1707,7,FALSE))=0,"",VLOOKUP(PAccionEnMunicipiosMarzo2022!B841,PdeAccion_SeguimientoMarzo2022!$M$5:$S$1707,7,FALSE)),"")</f>
        <v/>
      </c>
      <c r="D841" s="74" t="str">
        <f>+IFERROR(IF(LEN(VLOOKUP(PAccionEnMunicipiosMarzo2022!$B841,PdeAccion_SeguimientoMarzo2022!$M$5:$S$1707,7,FALSE))=0,"",VLOOKUP(PAccionEnMunicipiosMarzo2022!$B841,PdeAccion_SeguimientoMarzo2022!$M$5:$S$1707,4,FALSE)),"")</f>
        <v/>
      </c>
      <c r="E841" s="76"/>
      <c r="F841" s="76"/>
      <c r="G841" s="76"/>
      <c r="H841" s="75" t="str">
        <f>+IF(ABS(SUMIF($B$4:$B$1002,B841,$F$4:$F$1002)-IF(ISERROR(VLOOKUP(B841,PdeAccion_SeguimientoMarzo2022!$M$5:$S$1703,7,FALSE)),0,VLOOKUP(B841,PdeAccion_SeguimientoMarzo2022!$M$5:$S$1703,7,FALSE)))=0,"",ABS(SUMIF($B$4:$B$1002,B841,$F$4:$F$1002)-IF(ISERROR(VLOOKUP(B841,PdeAccion_SeguimientoMarzo2022!$M$5:$S$1703,7,FALSE)),0,VLOOKUP(B841,PdeAccion_SeguimientoMarzo2022!$M$5:$S$1703,7,FALSE))))</f>
        <v/>
      </c>
      <c r="I841" s="74" t="str">
        <f t="shared" si="26"/>
        <v/>
      </c>
      <c r="J841" s="75" t="str">
        <f t="shared" si="27"/>
        <v/>
      </c>
    </row>
    <row r="842" spans="1:10" x14ac:dyDescent="0.25">
      <c r="A842" s="69"/>
      <c r="B842" s="68"/>
      <c r="C842" s="74" t="str">
        <f>+IFERROR(IF(LEN(VLOOKUP(PAccionEnMunicipiosMarzo2022!$B842,PdeAccion_SeguimientoMarzo2022!$M$5:$S$1707,7,FALSE))=0,"",VLOOKUP(PAccionEnMunicipiosMarzo2022!B842,PdeAccion_SeguimientoMarzo2022!$M$5:$S$1707,7,FALSE)),"")</f>
        <v/>
      </c>
      <c r="D842" s="74" t="str">
        <f>+IFERROR(IF(LEN(VLOOKUP(PAccionEnMunicipiosMarzo2022!$B842,PdeAccion_SeguimientoMarzo2022!$M$5:$S$1707,7,FALSE))=0,"",VLOOKUP(PAccionEnMunicipiosMarzo2022!$B842,PdeAccion_SeguimientoMarzo2022!$M$5:$S$1707,4,FALSE)),"")</f>
        <v/>
      </c>
      <c r="E842" s="76"/>
      <c r="F842" s="76"/>
      <c r="G842" s="76"/>
      <c r="H842" s="75" t="str">
        <f>+IF(ABS(SUMIF($B$4:$B$1002,B842,$F$4:$F$1002)-IF(ISERROR(VLOOKUP(B842,PdeAccion_SeguimientoMarzo2022!$M$5:$S$1703,7,FALSE)),0,VLOOKUP(B842,PdeAccion_SeguimientoMarzo2022!$M$5:$S$1703,7,FALSE)))=0,"",ABS(SUMIF($B$4:$B$1002,B842,$F$4:$F$1002)-IF(ISERROR(VLOOKUP(B842,PdeAccion_SeguimientoMarzo2022!$M$5:$S$1703,7,FALSE)),0,VLOOKUP(B842,PdeAccion_SeguimientoMarzo2022!$M$5:$S$1703,7,FALSE))))</f>
        <v/>
      </c>
      <c r="I842" s="74" t="str">
        <f t="shared" si="26"/>
        <v/>
      </c>
      <c r="J842" s="75" t="str">
        <f t="shared" si="27"/>
        <v/>
      </c>
    </row>
    <row r="843" spans="1:10" x14ac:dyDescent="0.25">
      <c r="A843" s="69"/>
      <c r="B843" s="68"/>
      <c r="C843" s="74" t="str">
        <f>+IFERROR(IF(LEN(VLOOKUP(PAccionEnMunicipiosMarzo2022!$B843,PdeAccion_SeguimientoMarzo2022!$M$5:$S$1707,7,FALSE))=0,"",VLOOKUP(PAccionEnMunicipiosMarzo2022!B843,PdeAccion_SeguimientoMarzo2022!$M$5:$S$1707,7,FALSE)),"")</f>
        <v/>
      </c>
      <c r="D843" s="74" t="str">
        <f>+IFERROR(IF(LEN(VLOOKUP(PAccionEnMunicipiosMarzo2022!$B843,PdeAccion_SeguimientoMarzo2022!$M$5:$S$1707,7,FALSE))=0,"",VLOOKUP(PAccionEnMunicipiosMarzo2022!$B843,PdeAccion_SeguimientoMarzo2022!$M$5:$S$1707,4,FALSE)),"")</f>
        <v/>
      </c>
      <c r="E843" s="76"/>
      <c r="F843" s="76"/>
      <c r="G843" s="76"/>
      <c r="H843" s="75" t="str">
        <f>+IF(ABS(SUMIF($B$4:$B$1002,B843,$F$4:$F$1002)-IF(ISERROR(VLOOKUP(B843,PdeAccion_SeguimientoMarzo2022!$M$5:$S$1703,7,FALSE)),0,VLOOKUP(B843,PdeAccion_SeguimientoMarzo2022!$M$5:$S$1703,7,FALSE)))=0,"",ABS(SUMIF($B$4:$B$1002,B843,$F$4:$F$1002)-IF(ISERROR(VLOOKUP(B843,PdeAccion_SeguimientoMarzo2022!$M$5:$S$1703,7,FALSE)),0,VLOOKUP(B843,PdeAccion_SeguimientoMarzo2022!$M$5:$S$1703,7,FALSE))))</f>
        <v/>
      </c>
      <c r="I843" s="74" t="str">
        <f t="shared" si="26"/>
        <v/>
      </c>
      <c r="J843" s="75" t="str">
        <f t="shared" si="27"/>
        <v/>
      </c>
    </row>
    <row r="844" spans="1:10" x14ac:dyDescent="0.25">
      <c r="A844" s="69"/>
      <c r="B844" s="68"/>
      <c r="C844" s="74" t="str">
        <f>+IFERROR(IF(LEN(VLOOKUP(PAccionEnMunicipiosMarzo2022!$B844,PdeAccion_SeguimientoMarzo2022!$M$5:$S$1707,7,FALSE))=0,"",VLOOKUP(PAccionEnMunicipiosMarzo2022!B844,PdeAccion_SeguimientoMarzo2022!$M$5:$S$1707,7,FALSE)),"")</f>
        <v/>
      </c>
      <c r="D844" s="74" t="str">
        <f>+IFERROR(IF(LEN(VLOOKUP(PAccionEnMunicipiosMarzo2022!$B844,PdeAccion_SeguimientoMarzo2022!$M$5:$S$1707,7,FALSE))=0,"",VLOOKUP(PAccionEnMunicipiosMarzo2022!$B844,PdeAccion_SeguimientoMarzo2022!$M$5:$S$1707,4,FALSE)),"")</f>
        <v/>
      </c>
      <c r="E844" s="76"/>
      <c r="F844" s="76"/>
      <c r="G844" s="76"/>
      <c r="H844" s="75" t="str">
        <f>+IF(ABS(SUMIF($B$4:$B$1002,B844,$F$4:$F$1002)-IF(ISERROR(VLOOKUP(B844,PdeAccion_SeguimientoMarzo2022!$M$5:$S$1703,7,FALSE)),0,VLOOKUP(B844,PdeAccion_SeguimientoMarzo2022!$M$5:$S$1703,7,FALSE)))=0,"",ABS(SUMIF($B$4:$B$1002,B844,$F$4:$F$1002)-IF(ISERROR(VLOOKUP(B844,PdeAccion_SeguimientoMarzo2022!$M$5:$S$1703,7,FALSE)),0,VLOOKUP(B844,PdeAccion_SeguimientoMarzo2022!$M$5:$S$1703,7,FALSE))))</f>
        <v/>
      </c>
      <c r="I844" s="74" t="str">
        <f t="shared" si="26"/>
        <v/>
      </c>
      <c r="J844" s="75" t="str">
        <f t="shared" si="27"/>
        <v/>
      </c>
    </row>
    <row r="845" spans="1:10" x14ac:dyDescent="0.25">
      <c r="A845" s="69"/>
      <c r="B845" s="68"/>
      <c r="C845" s="74" t="str">
        <f>+IFERROR(IF(LEN(VLOOKUP(PAccionEnMunicipiosMarzo2022!$B845,PdeAccion_SeguimientoMarzo2022!$M$5:$S$1707,7,FALSE))=0,"",VLOOKUP(PAccionEnMunicipiosMarzo2022!B845,PdeAccion_SeguimientoMarzo2022!$M$5:$S$1707,7,FALSE)),"")</f>
        <v/>
      </c>
      <c r="D845" s="74" t="str">
        <f>+IFERROR(IF(LEN(VLOOKUP(PAccionEnMunicipiosMarzo2022!$B845,PdeAccion_SeguimientoMarzo2022!$M$5:$S$1707,7,FALSE))=0,"",VLOOKUP(PAccionEnMunicipiosMarzo2022!$B845,PdeAccion_SeguimientoMarzo2022!$M$5:$S$1707,4,FALSE)),"")</f>
        <v/>
      </c>
      <c r="E845" s="76"/>
      <c r="F845" s="76"/>
      <c r="G845" s="76"/>
      <c r="H845" s="75" t="str">
        <f>+IF(ABS(SUMIF($B$4:$B$1002,B845,$F$4:$F$1002)-IF(ISERROR(VLOOKUP(B845,PdeAccion_SeguimientoMarzo2022!$M$5:$S$1703,7,FALSE)),0,VLOOKUP(B845,PdeAccion_SeguimientoMarzo2022!$M$5:$S$1703,7,FALSE)))=0,"",ABS(SUMIF($B$4:$B$1002,B845,$F$4:$F$1002)-IF(ISERROR(VLOOKUP(B845,PdeAccion_SeguimientoMarzo2022!$M$5:$S$1703,7,FALSE)),0,VLOOKUP(B845,PdeAccion_SeguimientoMarzo2022!$M$5:$S$1703,7,FALSE))))</f>
        <v/>
      </c>
      <c r="I845" s="74" t="str">
        <f t="shared" si="26"/>
        <v/>
      </c>
      <c r="J845" s="75" t="str">
        <f t="shared" si="27"/>
        <v/>
      </c>
    </row>
    <row r="846" spans="1:10" x14ac:dyDescent="0.25">
      <c r="A846" s="69"/>
      <c r="B846" s="68"/>
      <c r="C846" s="74" t="str">
        <f>+IFERROR(IF(LEN(VLOOKUP(PAccionEnMunicipiosMarzo2022!$B846,PdeAccion_SeguimientoMarzo2022!$M$5:$S$1707,7,FALSE))=0,"",VLOOKUP(PAccionEnMunicipiosMarzo2022!B846,PdeAccion_SeguimientoMarzo2022!$M$5:$S$1707,7,FALSE)),"")</f>
        <v/>
      </c>
      <c r="D846" s="74" t="str">
        <f>+IFERROR(IF(LEN(VLOOKUP(PAccionEnMunicipiosMarzo2022!$B846,PdeAccion_SeguimientoMarzo2022!$M$5:$S$1707,7,FALSE))=0,"",VLOOKUP(PAccionEnMunicipiosMarzo2022!$B846,PdeAccion_SeguimientoMarzo2022!$M$5:$S$1707,4,FALSE)),"")</f>
        <v/>
      </c>
      <c r="E846" s="76"/>
      <c r="F846" s="76"/>
      <c r="G846" s="76"/>
      <c r="H846" s="75" t="str">
        <f>+IF(ABS(SUMIF($B$4:$B$1002,B846,$F$4:$F$1002)-IF(ISERROR(VLOOKUP(B846,PdeAccion_SeguimientoMarzo2022!$M$5:$S$1703,7,FALSE)),0,VLOOKUP(B846,PdeAccion_SeguimientoMarzo2022!$M$5:$S$1703,7,FALSE)))=0,"",ABS(SUMIF($B$4:$B$1002,B846,$F$4:$F$1002)-IF(ISERROR(VLOOKUP(B846,PdeAccion_SeguimientoMarzo2022!$M$5:$S$1703,7,FALSE)),0,VLOOKUP(B846,PdeAccion_SeguimientoMarzo2022!$M$5:$S$1703,7,FALSE))))</f>
        <v/>
      </c>
      <c r="I846" s="74" t="str">
        <f t="shared" si="26"/>
        <v/>
      </c>
      <c r="J846" s="75" t="str">
        <f t="shared" si="27"/>
        <v/>
      </c>
    </row>
    <row r="847" spans="1:10" x14ac:dyDescent="0.25">
      <c r="A847" s="69"/>
      <c r="B847" s="68"/>
      <c r="C847" s="74" t="str">
        <f>+IFERROR(IF(LEN(VLOOKUP(PAccionEnMunicipiosMarzo2022!$B847,PdeAccion_SeguimientoMarzo2022!$M$5:$S$1707,7,FALSE))=0,"",VLOOKUP(PAccionEnMunicipiosMarzo2022!B847,PdeAccion_SeguimientoMarzo2022!$M$5:$S$1707,7,FALSE)),"")</f>
        <v/>
      </c>
      <c r="D847" s="74" t="str">
        <f>+IFERROR(IF(LEN(VLOOKUP(PAccionEnMunicipiosMarzo2022!$B847,PdeAccion_SeguimientoMarzo2022!$M$5:$S$1707,7,FALSE))=0,"",VLOOKUP(PAccionEnMunicipiosMarzo2022!$B847,PdeAccion_SeguimientoMarzo2022!$M$5:$S$1707,4,FALSE)),"")</f>
        <v/>
      </c>
      <c r="E847" s="76"/>
      <c r="F847" s="76"/>
      <c r="G847" s="76"/>
      <c r="H847" s="75" t="str">
        <f>+IF(ABS(SUMIF($B$4:$B$1002,B847,$F$4:$F$1002)-IF(ISERROR(VLOOKUP(B847,PdeAccion_SeguimientoMarzo2022!$M$5:$S$1703,7,FALSE)),0,VLOOKUP(B847,PdeAccion_SeguimientoMarzo2022!$M$5:$S$1703,7,FALSE)))=0,"",ABS(SUMIF($B$4:$B$1002,B847,$F$4:$F$1002)-IF(ISERROR(VLOOKUP(B847,PdeAccion_SeguimientoMarzo2022!$M$5:$S$1703,7,FALSE)),0,VLOOKUP(B847,PdeAccion_SeguimientoMarzo2022!$M$5:$S$1703,7,FALSE))))</f>
        <v/>
      </c>
      <c r="I847" s="74" t="str">
        <f t="shared" si="26"/>
        <v/>
      </c>
      <c r="J847" s="75" t="str">
        <f t="shared" si="27"/>
        <v/>
      </c>
    </row>
    <row r="848" spans="1:10" x14ac:dyDescent="0.25">
      <c r="A848" s="69"/>
      <c r="B848" s="68"/>
      <c r="C848" s="74" t="str">
        <f>+IFERROR(IF(LEN(VLOOKUP(PAccionEnMunicipiosMarzo2022!$B848,PdeAccion_SeguimientoMarzo2022!$M$5:$S$1707,7,FALSE))=0,"",VLOOKUP(PAccionEnMunicipiosMarzo2022!B848,PdeAccion_SeguimientoMarzo2022!$M$5:$S$1707,7,FALSE)),"")</f>
        <v/>
      </c>
      <c r="D848" s="74" t="str">
        <f>+IFERROR(IF(LEN(VLOOKUP(PAccionEnMunicipiosMarzo2022!$B848,PdeAccion_SeguimientoMarzo2022!$M$5:$S$1707,7,FALSE))=0,"",VLOOKUP(PAccionEnMunicipiosMarzo2022!$B848,PdeAccion_SeguimientoMarzo2022!$M$5:$S$1707,4,FALSE)),"")</f>
        <v/>
      </c>
      <c r="E848" s="76"/>
      <c r="F848" s="76"/>
      <c r="G848" s="76"/>
      <c r="H848" s="75" t="str">
        <f>+IF(ABS(SUMIF($B$4:$B$1002,B848,$F$4:$F$1002)-IF(ISERROR(VLOOKUP(B848,PdeAccion_SeguimientoMarzo2022!$M$5:$S$1703,7,FALSE)),0,VLOOKUP(B848,PdeAccion_SeguimientoMarzo2022!$M$5:$S$1703,7,FALSE)))=0,"",ABS(SUMIF($B$4:$B$1002,B848,$F$4:$F$1002)-IF(ISERROR(VLOOKUP(B848,PdeAccion_SeguimientoMarzo2022!$M$5:$S$1703,7,FALSE)),0,VLOOKUP(B848,PdeAccion_SeguimientoMarzo2022!$M$5:$S$1703,7,FALSE))))</f>
        <v/>
      </c>
      <c r="I848" s="74" t="str">
        <f t="shared" si="26"/>
        <v/>
      </c>
      <c r="J848" s="75" t="str">
        <f t="shared" si="27"/>
        <v/>
      </c>
    </row>
    <row r="849" spans="1:10" x14ac:dyDescent="0.25">
      <c r="A849" s="69"/>
      <c r="B849" s="68"/>
      <c r="C849" s="74" t="str">
        <f>+IFERROR(IF(LEN(VLOOKUP(PAccionEnMunicipiosMarzo2022!$B849,PdeAccion_SeguimientoMarzo2022!$M$5:$S$1707,7,FALSE))=0,"",VLOOKUP(PAccionEnMunicipiosMarzo2022!B849,PdeAccion_SeguimientoMarzo2022!$M$5:$S$1707,7,FALSE)),"")</f>
        <v/>
      </c>
      <c r="D849" s="74" t="str">
        <f>+IFERROR(IF(LEN(VLOOKUP(PAccionEnMunicipiosMarzo2022!$B849,PdeAccion_SeguimientoMarzo2022!$M$5:$S$1707,7,FALSE))=0,"",VLOOKUP(PAccionEnMunicipiosMarzo2022!$B849,PdeAccion_SeguimientoMarzo2022!$M$5:$S$1707,4,FALSE)),"")</f>
        <v/>
      </c>
      <c r="E849" s="76"/>
      <c r="F849" s="76"/>
      <c r="G849" s="76"/>
      <c r="H849" s="75" t="str">
        <f>+IF(ABS(SUMIF($B$4:$B$1002,B849,$F$4:$F$1002)-IF(ISERROR(VLOOKUP(B849,PdeAccion_SeguimientoMarzo2022!$M$5:$S$1703,7,FALSE)),0,VLOOKUP(B849,PdeAccion_SeguimientoMarzo2022!$M$5:$S$1703,7,FALSE)))=0,"",ABS(SUMIF($B$4:$B$1002,B849,$F$4:$F$1002)-IF(ISERROR(VLOOKUP(B849,PdeAccion_SeguimientoMarzo2022!$M$5:$S$1703,7,FALSE)),0,VLOOKUP(B849,PdeAccion_SeguimientoMarzo2022!$M$5:$S$1703,7,FALSE))))</f>
        <v/>
      </c>
      <c r="I849" s="74" t="str">
        <f t="shared" si="26"/>
        <v/>
      </c>
      <c r="J849" s="75" t="str">
        <f t="shared" si="27"/>
        <v/>
      </c>
    </row>
    <row r="850" spans="1:10" x14ac:dyDescent="0.25">
      <c r="A850" s="69"/>
      <c r="B850" s="68"/>
      <c r="C850" s="74" t="str">
        <f>+IFERROR(IF(LEN(VLOOKUP(PAccionEnMunicipiosMarzo2022!$B850,PdeAccion_SeguimientoMarzo2022!$M$5:$S$1707,7,FALSE))=0,"",VLOOKUP(PAccionEnMunicipiosMarzo2022!B850,PdeAccion_SeguimientoMarzo2022!$M$5:$S$1707,7,FALSE)),"")</f>
        <v/>
      </c>
      <c r="D850" s="74" t="str">
        <f>+IFERROR(IF(LEN(VLOOKUP(PAccionEnMunicipiosMarzo2022!$B850,PdeAccion_SeguimientoMarzo2022!$M$5:$S$1707,7,FALSE))=0,"",VLOOKUP(PAccionEnMunicipiosMarzo2022!$B850,PdeAccion_SeguimientoMarzo2022!$M$5:$S$1707,4,FALSE)),"")</f>
        <v/>
      </c>
      <c r="E850" s="76"/>
      <c r="F850" s="76"/>
      <c r="G850" s="76"/>
      <c r="H850" s="75" t="str">
        <f>+IF(ABS(SUMIF($B$4:$B$1002,B850,$F$4:$F$1002)-IF(ISERROR(VLOOKUP(B850,PdeAccion_SeguimientoMarzo2022!$M$5:$S$1703,7,FALSE)),0,VLOOKUP(B850,PdeAccion_SeguimientoMarzo2022!$M$5:$S$1703,7,FALSE)))=0,"",ABS(SUMIF($B$4:$B$1002,B850,$F$4:$F$1002)-IF(ISERROR(VLOOKUP(B850,PdeAccion_SeguimientoMarzo2022!$M$5:$S$1703,7,FALSE)),0,VLOOKUP(B850,PdeAccion_SeguimientoMarzo2022!$M$5:$S$1703,7,FALSE))))</f>
        <v/>
      </c>
      <c r="I850" s="74" t="str">
        <f t="shared" si="26"/>
        <v/>
      </c>
      <c r="J850" s="75" t="str">
        <f t="shared" si="27"/>
        <v/>
      </c>
    </row>
    <row r="851" spans="1:10" x14ac:dyDescent="0.25">
      <c r="A851" s="69"/>
      <c r="B851" s="68"/>
      <c r="C851" s="74" t="str">
        <f>+IFERROR(IF(LEN(VLOOKUP(PAccionEnMunicipiosMarzo2022!$B851,PdeAccion_SeguimientoMarzo2022!$M$5:$S$1707,7,FALSE))=0,"",VLOOKUP(PAccionEnMunicipiosMarzo2022!B851,PdeAccion_SeguimientoMarzo2022!$M$5:$S$1707,7,FALSE)),"")</f>
        <v/>
      </c>
      <c r="D851" s="74" t="str">
        <f>+IFERROR(IF(LEN(VLOOKUP(PAccionEnMunicipiosMarzo2022!$B851,PdeAccion_SeguimientoMarzo2022!$M$5:$S$1707,7,FALSE))=0,"",VLOOKUP(PAccionEnMunicipiosMarzo2022!$B851,PdeAccion_SeguimientoMarzo2022!$M$5:$S$1707,4,FALSE)),"")</f>
        <v/>
      </c>
      <c r="E851" s="76"/>
      <c r="F851" s="76"/>
      <c r="G851" s="76"/>
      <c r="H851" s="75" t="str">
        <f>+IF(ABS(SUMIF($B$4:$B$1002,B851,$F$4:$F$1002)-IF(ISERROR(VLOOKUP(B851,PdeAccion_SeguimientoMarzo2022!$M$5:$S$1703,7,FALSE)),0,VLOOKUP(B851,PdeAccion_SeguimientoMarzo2022!$M$5:$S$1703,7,FALSE)))=0,"",ABS(SUMIF($B$4:$B$1002,B851,$F$4:$F$1002)-IF(ISERROR(VLOOKUP(B851,PdeAccion_SeguimientoMarzo2022!$M$5:$S$1703,7,FALSE)),0,VLOOKUP(B851,PdeAccion_SeguimientoMarzo2022!$M$5:$S$1703,7,FALSE))))</f>
        <v/>
      </c>
      <c r="I851" s="74" t="str">
        <f t="shared" si="26"/>
        <v/>
      </c>
      <c r="J851" s="75" t="str">
        <f t="shared" si="27"/>
        <v/>
      </c>
    </row>
    <row r="852" spans="1:10" x14ac:dyDescent="0.25">
      <c r="A852" s="69"/>
      <c r="B852" s="68"/>
      <c r="C852" s="74" t="str">
        <f>+IFERROR(IF(LEN(VLOOKUP(PAccionEnMunicipiosMarzo2022!$B852,PdeAccion_SeguimientoMarzo2022!$M$5:$S$1707,7,FALSE))=0,"",VLOOKUP(PAccionEnMunicipiosMarzo2022!B852,PdeAccion_SeguimientoMarzo2022!$M$5:$S$1707,7,FALSE)),"")</f>
        <v/>
      </c>
      <c r="D852" s="74" t="str">
        <f>+IFERROR(IF(LEN(VLOOKUP(PAccionEnMunicipiosMarzo2022!$B852,PdeAccion_SeguimientoMarzo2022!$M$5:$S$1707,7,FALSE))=0,"",VLOOKUP(PAccionEnMunicipiosMarzo2022!$B852,PdeAccion_SeguimientoMarzo2022!$M$5:$S$1707,4,FALSE)),"")</f>
        <v/>
      </c>
      <c r="E852" s="76"/>
      <c r="F852" s="76"/>
      <c r="G852" s="76"/>
      <c r="H852" s="75" t="str">
        <f>+IF(ABS(SUMIF($B$4:$B$1002,B852,$F$4:$F$1002)-IF(ISERROR(VLOOKUP(B852,PdeAccion_SeguimientoMarzo2022!$M$5:$S$1703,7,FALSE)),0,VLOOKUP(B852,PdeAccion_SeguimientoMarzo2022!$M$5:$S$1703,7,FALSE)))=0,"",ABS(SUMIF($B$4:$B$1002,B852,$F$4:$F$1002)-IF(ISERROR(VLOOKUP(B852,PdeAccion_SeguimientoMarzo2022!$M$5:$S$1703,7,FALSE)),0,VLOOKUP(B852,PdeAccion_SeguimientoMarzo2022!$M$5:$S$1703,7,FALSE))))</f>
        <v/>
      </c>
      <c r="I852" s="74" t="str">
        <f t="shared" si="26"/>
        <v/>
      </c>
      <c r="J852" s="75" t="str">
        <f t="shared" si="27"/>
        <v/>
      </c>
    </row>
    <row r="853" spans="1:10" x14ac:dyDescent="0.25">
      <c r="A853" s="69"/>
      <c r="B853" s="68"/>
      <c r="C853" s="74" t="str">
        <f>+IFERROR(IF(LEN(VLOOKUP(PAccionEnMunicipiosMarzo2022!$B853,PdeAccion_SeguimientoMarzo2022!$M$5:$S$1707,7,FALSE))=0,"",VLOOKUP(PAccionEnMunicipiosMarzo2022!B853,PdeAccion_SeguimientoMarzo2022!$M$5:$S$1707,7,FALSE)),"")</f>
        <v/>
      </c>
      <c r="D853" s="74" t="str">
        <f>+IFERROR(IF(LEN(VLOOKUP(PAccionEnMunicipiosMarzo2022!$B853,PdeAccion_SeguimientoMarzo2022!$M$5:$S$1707,7,FALSE))=0,"",VLOOKUP(PAccionEnMunicipiosMarzo2022!$B853,PdeAccion_SeguimientoMarzo2022!$M$5:$S$1707,4,FALSE)),"")</f>
        <v/>
      </c>
      <c r="E853" s="76"/>
      <c r="F853" s="76"/>
      <c r="G853" s="76"/>
      <c r="H853" s="75" t="str">
        <f>+IF(ABS(SUMIF($B$4:$B$1002,B853,$F$4:$F$1002)-IF(ISERROR(VLOOKUP(B853,PdeAccion_SeguimientoMarzo2022!$M$5:$S$1703,7,FALSE)),0,VLOOKUP(B853,PdeAccion_SeguimientoMarzo2022!$M$5:$S$1703,7,FALSE)))=0,"",ABS(SUMIF($B$4:$B$1002,B853,$F$4:$F$1002)-IF(ISERROR(VLOOKUP(B853,PdeAccion_SeguimientoMarzo2022!$M$5:$S$1703,7,FALSE)),0,VLOOKUP(B853,PdeAccion_SeguimientoMarzo2022!$M$5:$S$1703,7,FALSE))))</f>
        <v/>
      </c>
      <c r="I853" s="74" t="str">
        <f t="shared" si="26"/>
        <v/>
      </c>
      <c r="J853" s="75" t="str">
        <f t="shared" si="27"/>
        <v/>
      </c>
    </row>
    <row r="854" spans="1:10" x14ac:dyDescent="0.25">
      <c r="A854" s="69"/>
      <c r="B854" s="68"/>
      <c r="C854" s="74" t="str">
        <f>+IFERROR(IF(LEN(VLOOKUP(PAccionEnMunicipiosMarzo2022!$B854,PdeAccion_SeguimientoMarzo2022!$M$5:$S$1707,7,FALSE))=0,"",VLOOKUP(PAccionEnMunicipiosMarzo2022!B854,PdeAccion_SeguimientoMarzo2022!$M$5:$S$1707,7,FALSE)),"")</f>
        <v/>
      </c>
      <c r="D854" s="74" t="str">
        <f>+IFERROR(IF(LEN(VLOOKUP(PAccionEnMunicipiosMarzo2022!$B854,PdeAccion_SeguimientoMarzo2022!$M$5:$S$1707,7,FALSE))=0,"",VLOOKUP(PAccionEnMunicipiosMarzo2022!$B854,PdeAccion_SeguimientoMarzo2022!$M$5:$S$1707,4,FALSE)),"")</f>
        <v/>
      </c>
      <c r="E854" s="76"/>
      <c r="F854" s="76"/>
      <c r="G854" s="76"/>
      <c r="H854" s="75" t="str">
        <f>+IF(ABS(SUMIF($B$4:$B$1002,B854,$F$4:$F$1002)-IF(ISERROR(VLOOKUP(B854,PdeAccion_SeguimientoMarzo2022!$M$5:$S$1703,7,FALSE)),0,VLOOKUP(B854,PdeAccion_SeguimientoMarzo2022!$M$5:$S$1703,7,FALSE)))=0,"",ABS(SUMIF($B$4:$B$1002,B854,$F$4:$F$1002)-IF(ISERROR(VLOOKUP(B854,PdeAccion_SeguimientoMarzo2022!$M$5:$S$1703,7,FALSE)),0,VLOOKUP(B854,PdeAccion_SeguimientoMarzo2022!$M$5:$S$1703,7,FALSE))))</f>
        <v/>
      </c>
      <c r="I854" s="74" t="str">
        <f t="shared" si="26"/>
        <v/>
      </c>
      <c r="J854" s="75" t="str">
        <f t="shared" si="27"/>
        <v/>
      </c>
    </row>
    <row r="855" spans="1:10" x14ac:dyDescent="0.25">
      <c r="A855" s="69"/>
      <c r="B855" s="68"/>
      <c r="C855" s="74" t="str">
        <f>+IFERROR(IF(LEN(VLOOKUP(PAccionEnMunicipiosMarzo2022!$B855,PdeAccion_SeguimientoMarzo2022!$M$5:$S$1707,7,FALSE))=0,"",VLOOKUP(PAccionEnMunicipiosMarzo2022!B855,PdeAccion_SeguimientoMarzo2022!$M$5:$S$1707,7,FALSE)),"")</f>
        <v/>
      </c>
      <c r="D855" s="74" t="str">
        <f>+IFERROR(IF(LEN(VLOOKUP(PAccionEnMunicipiosMarzo2022!$B855,PdeAccion_SeguimientoMarzo2022!$M$5:$S$1707,7,FALSE))=0,"",VLOOKUP(PAccionEnMunicipiosMarzo2022!$B855,PdeAccion_SeguimientoMarzo2022!$M$5:$S$1707,4,FALSE)),"")</f>
        <v/>
      </c>
      <c r="E855" s="76"/>
      <c r="F855" s="76"/>
      <c r="G855" s="76"/>
      <c r="H855" s="75" t="str">
        <f>+IF(ABS(SUMIF($B$4:$B$1002,B855,$F$4:$F$1002)-IF(ISERROR(VLOOKUP(B855,PdeAccion_SeguimientoMarzo2022!$M$5:$S$1703,7,FALSE)),0,VLOOKUP(B855,PdeAccion_SeguimientoMarzo2022!$M$5:$S$1703,7,FALSE)))=0,"",ABS(SUMIF($B$4:$B$1002,B855,$F$4:$F$1002)-IF(ISERROR(VLOOKUP(B855,PdeAccion_SeguimientoMarzo2022!$M$5:$S$1703,7,FALSE)),0,VLOOKUP(B855,PdeAccion_SeguimientoMarzo2022!$M$5:$S$1703,7,FALSE))))</f>
        <v/>
      </c>
      <c r="I855" s="74" t="str">
        <f t="shared" si="26"/>
        <v/>
      </c>
      <c r="J855" s="75" t="str">
        <f t="shared" si="27"/>
        <v/>
      </c>
    </row>
    <row r="856" spans="1:10" x14ac:dyDescent="0.25">
      <c r="A856" s="69"/>
      <c r="B856" s="68"/>
      <c r="C856" s="74" t="str">
        <f>+IFERROR(IF(LEN(VLOOKUP(PAccionEnMunicipiosMarzo2022!$B856,PdeAccion_SeguimientoMarzo2022!$M$5:$S$1707,7,FALSE))=0,"",VLOOKUP(PAccionEnMunicipiosMarzo2022!B856,PdeAccion_SeguimientoMarzo2022!$M$5:$S$1707,7,FALSE)),"")</f>
        <v/>
      </c>
      <c r="D856" s="74" t="str">
        <f>+IFERROR(IF(LEN(VLOOKUP(PAccionEnMunicipiosMarzo2022!$B856,PdeAccion_SeguimientoMarzo2022!$M$5:$S$1707,7,FALSE))=0,"",VLOOKUP(PAccionEnMunicipiosMarzo2022!$B856,PdeAccion_SeguimientoMarzo2022!$M$5:$S$1707,4,FALSE)),"")</f>
        <v/>
      </c>
      <c r="E856" s="76"/>
      <c r="F856" s="76"/>
      <c r="G856" s="76"/>
      <c r="H856" s="75" t="str">
        <f>+IF(ABS(SUMIF($B$4:$B$1002,B856,$F$4:$F$1002)-IF(ISERROR(VLOOKUP(B856,PdeAccion_SeguimientoMarzo2022!$M$5:$S$1703,7,FALSE)),0,VLOOKUP(B856,PdeAccion_SeguimientoMarzo2022!$M$5:$S$1703,7,FALSE)))=0,"",ABS(SUMIF($B$4:$B$1002,B856,$F$4:$F$1002)-IF(ISERROR(VLOOKUP(B856,PdeAccion_SeguimientoMarzo2022!$M$5:$S$1703,7,FALSE)),0,VLOOKUP(B856,PdeAccion_SeguimientoMarzo2022!$M$5:$S$1703,7,FALSE))))</f>
        <v/>
      </c>
      <c r="I856" s="74" t="str">
        <f t="shared" si="26"/>
        <v/>
      </c>
      <c r="J856" s="75" t="str">
        <f t="shared" si="27"/>
        <v/>
      </c>
    </row>
    <row r="857" spans="1:10" x14ac:dyDescent="0.25">
      <c r="A857" s="69"/>
      <c r="B857" s="68"/>
      <c r="C857" s="74" t="str">
        <f>+IFERROR(IF(LEN(VLOOKUP(PAccionEnMunicipiosMarzo2022!$B857,PdeAccion_SeguimientoMarzo2022!$M$5:$S$1707,7,FALSE))=0,"",VLOOKUP(PAccionEnMunicipiosMarzo2022!B857,PdeAccion_SeguimientoMarzo2022!$M$5:$S$1707,7,FALSE)),"")</f>
        <v/>
      </c>
      <c r="D857" s="74" t="str">
        <f>+IFERROR(IF(LEN(VLOOKUP(PAccionEnMunicipiosMarzo2022!$B857,PdeAccion_SeguimientoMarzo2022!$M$5:$S$1707,7,FALSE))=0,"",VLOOKUP(PAccionEnMunicipiosMarzo2022!$B857,PdeAccion_SeguimientoMarzo2022!$M$5:$S$1707,4,FALSE)),"")</f>
        <v/>
      </c>
      <c r="E857" s="76"/>
      <c r="F857" s="76"/>
      <c r="G857" s="76"/>
      <c r="H857" s="75" t="str">
        <f>+IF(ABS(SUMIF($B$4:$B$1002,B857,$F$4:$F$1002)-IF(ISERROR(VLOOKUP(B857,PdeAccion_SeguimientoMarzo2022!$M$5:$S$1703,7,FALSE)),0,VLOOKUP(B857,PdeAccion_SeguimientoMarzo2022!$M$5:$S$1703,7,FALSE)))=0,"",ABS(SUMIF($B$4:$B$1002,B857,$F$4:$F$1002)-IF(ISERROR(VLOOKUP(B857,PdeAccion_SeguimientoMarzo2022!$M$5:$S$1703,7,FALSE)),0,VLOOKUP(B857,PdeAccion_SeguimientoMarzo2022!$M$5:$S$1703,7,FALSE))))</f>
        <v/>
      </c>
      <c r="I857" s="74" t="str">
        <f t="shared" si="26"/>
        <v/>
      </c>
      <c r="J857" s="75" t="str">
        <f t="shared" si="27"/>
        <v/>
      </c>
    </row>
    <row r="858" spans="1:10" x14ac:dyDescent="0.25">
      <c r="A858" s="69"/>
      <c r="B858" s="68"/>
      <c r="C858" s="74" t="str">
        <f>+IFERROR(IF(LEN(VLOOKUP(PAccionEnMunicipiosMarzo2022!$B858,PdeAccion_SeguimientoMarzo2022!$M$5:$S$1707,7,FALSE))=0,"",VLOOKUP(PAccionEnMunicipiosMarzo2022!B858,PdeAccion_SeguimientoMarzo2022!$M$5:$S$1707,7,FALSE)),"")</f>
        <v/>
      </c>
      <c r="D858" s="74" t="str">
        <f>+IFERROR(IF(LEN(VLOOKUP(PAccionEnMunicipiosMarzo2022!$B858,PdeAccion_SeguimientoMarzo2022!$M$5:$S$1707,7,FALSE))=0,"",VLOOKUP(PAccionEnMunicipiosMarzo2022!$B858,PdeAccion_SeguimientoMarzo2022!$M$5:$S$1707,4,FALSE)),"")</f>
        <v/>
      </c>
      <c r="E858" s="76"/>
      <c r="F858" s="76"/>
      <c r="G858" s="76"/>
      <c r="H858" s="75" t="str">
        <f>+IF(ABS(SUMIF($B$4:$B$1002,B858,$F$4:$F$1002)-IF(ISERROR(VLOOKUP(B858,PdeAccion_SeguimientoMarzo2022!$M$5:$S$1703,7,FALSE)),0,VLOOKUP(B858,PdeAccion_SeguimientoMarzo2022!$M$5:$S$1703,7,FALSE)))=0,"",ABS(SUMIF($B$4:$B$1002,B858,$F$4:$F$1002)-IF(ISERROR(VLOOKUP(B858,PdeAccion_SeguimientoMarzo2022!$M$5:$S$1703,7,FALSE)),0,VLOOKUP(B858,PdeAccion_SeguimientoMarzo2022!$M$5:$S$1703,7,FALSE))))</f>
        <v/>
      </c>
      <c r="I858" s="74" t="str">
        <f t="shared" si="26"/>
        <v/>
      </c>
      <c r="J858" s="75" t="str">
        <f t="shared" si="27"/>
        <v/>
      </c>
    </row>
    <row r="859" spans="1:10" x14ac:dyDescent="0.25">
      <c r="A859" s="69"/>
      <c r="B859" s="68"/>
      <c r="C859" s="74" t="str">
        <f>+IFERROR(IF(LEN(VLOOKUP(PAccionEnMunicipiosMarzo2022!$B859,PdeAccion_SeguimientoMarzo2022!$M$5:$S$1707,7,FALSE))=0,"",VLOOKUP(PAccionEnMunicipiosMarzo2022!B859,PdeAccion_SeguimientoMarzo2022!$M$5:$S$1707,7,FALSE)),"")</f>
        <v/>
      </c>
      <c r="D859" s="74" t="str">
        <f>+IFERROR(IF(LEN(VLOOKUP(PAccionEnMunicipiosMarzo2022!$B859,PdeAccion_SeguimientoMarzo2022!$M$5:$S$1707,7,FALSE))=0,"",VLOOKUP(PAccionEnMunicipiosMarzo2022!$B859,PdeAccion_SeguimientoMarzo2022!$M$5:$S$1707,4,FALSE)),"")</f>
        <v/>
      </c>
      <c r="E859" s="76"/>
      <c r="F859" s="76"/>
      <c r="G859" s="76"/>
      <c r="H859" s="75" t="str">
        <f>+IF(ABS(SUMIF($B$4:$B$1002,B859,$F$4:$F$1002)-IF(ISERROR(VLOOKUP(B859,PdeAccion_SeguimientoMarzo2022!$M$5:$S$1703,7,FALSE)),0,VLOOKUP(B859,PdeAccion_SeguimientoMarzo2022!$M$5:$S$1703,7,FALSE)))=0,"",ABS(SUMIF($B$4:$B$1002,B859,$F$4:$F$1002)-IF(ISERROR(VLOOKUP(B859,PdeAccion_SeguimientoMarzo2022!$M$5:$S$1703,7,FALSE)),0,VLOOKUP(B859,PdeAccion_SeguimientoMarzo2022!$M$5:$S$1703,7,FALSE))))</f>
        <v/>
      </c>
      <c r="I859" s="74" t="str">
        <f t="shared" si="26"/>
        <v/>
      </c>
      <c r="J859" s="75" t="str">
        <f t="shared" si="27"/>
        <v/>
      </c>
    </row>
    <row r="860" spans="1:10" x14ac:dyDescent="0.25">
      <c r="A860" s="69"/>
      <c r="B860" s="68"/>
      <c r="C860" s="74" t="str">
        <f>+IFERROR(IF(LEN(VLOOKUP(PAccionEnMunicipiosMarzo2022!$B860,PdeAccion_SeguimientoMarzo2022!$M$5:$S$1707,7,FALSE))=0,"",VLOOKUP(PAccionEnMunicipiosMarzo2022!B860,PdeAccion_SeguimientoMarzo2022!$M$5:$S$1707,7,FALSE)),"")</f>
        <v/>
      </c>
      <c r="D860" s="74" t="str">
        <f>+IFERROR(IF(LEN(VLOOKUP(PAccionEnMunicipiosMarzo2022!$B860,PdeAccion_SeguimientoMarzo2022!$M$5:$S$1707,7,FALSE))=0,"",VLOOKUP(PAccionEnMunicipiosMarzo2022!$B860,PdeAccion_SeguimientoMarzo2022!$M$5:$S$1707,4,FALSE)),"")</f>
        <v/>
      </c>
      <c r="E860" s="76"/>
      <c r="F860" s="76"/>
      <c r="G860" s="76"/>
      <c r="H860" s="75" t="str">
        <f>+IF(ABS(SUMIF($B$4:$B$1002,B860,$F$4:$F$1002)-IF(ISERROR(VLOOKUP(B860,PdeAccion_SeguimientoMarzo2022!$M$5:$S$1703,7,FALSE)),0,VLOOKUP(B860,PdeAccion_SeguimientoMarzo2022!$M$5:$S$1703,7,FALSE)))=0,"",ABS(SUMIF($B$4:$B$1002,B860,$F$4:$F$1002)-IF(ISERROR(VLOOKUP(B860,PdeAccion_SeguimientoMarzo2022!$M$5:$S$1703,7,FALSE)),0,VLOOKUP(B860,PdeAccion_SeguimientoMarzo2022!$M$5:$S$1703,7,FALSE))))</f>
        <v/>
      </c>
      <c r="I860" s="74" t="str">
        <f t="shared" si="26"/>
        <v/>
      </c>
      <c r="J860" s="75" t="str">
        <f t="shared" si="27"/>
        <v/>
      </c>
    </row>
    <row r="861" spans="1:10" x14ac:dyDescent="0.25">
      <c r="A861" s="69"/>
      <c r="B861" s="68"/>
      <c r="C861" s="74" t="str">
        <f>+IFERROR(IF(LEN(VLOOKUP(PAccionEnMunicipiosMarzo2022!$B861,PdeAccion_SeguimientoMarzo2022!$M$5:$S$1707,7,FALSE))=0,"",VLOOKUP(PAccionEnMunicipiosMarzo2022!B861,PdeAccion_SeguimientoMarzo2022!$M$5:$S$1707,7,FALSE)),"")</f>
        <v/>
      </c>
      <c r="D861" s="74" t="str">
        <f>+IFERROR(IF(LEN(VLOOKUP(PAccionEnMunicipiosMarzo2022!$B861,PdeAccion_SeguimientoMarzo2022!$M$5:$S$1707,7,FALSE))=0,"",VLOOKUP(PAccionEnMunicipiosMarzo2022!$B861,PdeAccion_SeguimientoMarzo2022!$M$5:$S$1707,4,FALSE)),"")</f>
        <v/>
      </c>
      <c r="E861" s="76"/>
      <c r="F861" s="76"/>
      <c r="G861" s="76"/>
      <c r="H861" s="75" t="str">
        <f>+IF(ABS(SUMIF($B$4:$B$1002,B861,$F$4:$F$1002)-IF(ISERROR(VLOOKUP(B861,PdeAccion_SeguimientoMarzo2022!$M$5:$S$1703,7,FALSE)),0,VLOOKUP(B861,PdeAccion_SeguimientoMarzo2022!$M$5:$S$1703,7,FALSE)))=0,"",ABS(SUMIF($B$4:$B$1002,B861,$F$4:$F$1002)-IF(ISERROR(VLOOKUP(B861,PdeAccion_SeguimientoMarzo2022!$M$5:$S$1703,7,FALSE)),0,VLOOKUP(B861,PdeAccion_SeguimientoMarzo2022!$M$5:$S$1703,7,FALSE))))</f>
        <v/>
      </c>
      <c r="I861" s="74" t="str">
        <f t="shared" si="26"/>
        <v/>
      </c>
      <c r="J861" s="75" t="str">
        <f t="shared" si="27"/>
        <v/>
      </c>
    </row>
    <row r="862" spans="1:10" x14ac:dyDescent="0.25">
      <c r="A862" s="69"/>
      <c r="B862" s="68"/>
      <c r="C862" s="74" t="str">
        <f>+IFERROR(IF(LEN(VLOOKUP(PAccionEnMunicipiosMarzo2022!$B862,PdeAccion_SeguimientoMarzo2022!$M$5:$S$1707,7,FALSE))=0,"",VLOOKUP(PAccionEnMunicipiosMarzo2022!B862,PdeAccion_SeguimientoMarzo2022!$M$5:$S$1707,7,FALSE)),"")</f>
        <v/>
      </c>
      <c r="D862" s="74" t="str">
        <f>+IFERROR(IF(LEN(VLOOKUP(PAccionEnMunicipiosMarzo2022!$B862,PdeAccion_SeguimientoMarzo2022!$M$5:$S$1707,7,FALSE))=0,"",VLOOKUP(PAccionEnMunicipiosMarzo2022!$B862,PdeAccion_SeguimientoMarzo2022!$M$5:$S$1707,4,FALSE)),"")</f>
        <v/>
      </c>
      <c r="E862" s="76"/>
      <c r="F862" s="76"/>
      <c r="G862" s="76"/>
      <c r="H862" s="75" t="str">
        <f>+IF(ABS(SUMIF($B$4:$B$1002,B862,$F$4:$F$1002)-IF(ISERROR(VLOOKUP(B862,PdeAccion_SeguimientoMarzo2022!$M$5:$S$1703,7,FALSE)),0,VLOOKUP(B862,PdeAccion_SeguimientoMarzo2022!$M$5:$S$1703,7,FALSE)))=0,"",ABS(SUMIF($B$4:$B$1002,B862,$F$4:$F$1002)-IF(ISERROR(VLOOKUP(B862,PdeAccion_SeguimientoMarzo2022!$M$5:$S$1703,7,FALSE)),0,VLOOKUP(B862,PdeAccion_SeguimientoMarzo2022!$M$5:$S$1703,7,FALSE))))</f>
        <v/>
      </c>
      <c r="I862" s="74" t="str">
        <f t="shared" si="26"/>
        <v/>
      </c>
      <c r="J862" s="75" t="str">
        <f t="shared" si="27"/>
        <v/>
      </c>
    </row>
    <row r="863" spans="1:10" x14ac:dyDescent="0.25">
      <c r="A863" s="69"/>
      <c r="B863" s="68"/>
      <c r="C863" s="74" t="str">
        <f>+IFERROR(IF(LEN(VLOOKUP(PAccionEnMunicipiosMarzo2022!$B863,PdeAccion_SeguimientoMarzo2022!$M$5:$S$1707,7,FALSE))=0,"",VLOOKUP(PAccionEnMunicipiosMarzo2022!B863,PdeAccion_SeguimientoMarzo2022!$M$5:$S$1707,7,FALSE)),"")</f>
        <v/>
      </c>
      <c r="D863" s="74" t="str">
        <f>+IFERROR(IF(LEN(VLOOKUP(PAccionEnMunicipiosMarzo2022!$B863,PdeAccion_SeguimientoMarzo2022!$M$5:$S$1707,7,FALSE))=0,"",VLOOKUP(PAccionEnMunicipiosMarzo2022!$B863,PdeAccion_SeguimientoMarzo2022!$M$5:$S$1707,4,FALSE)),"")</f>
        <v/>
      </c>
      <c r="E863" s="76"/>
      <c r="F863" s="76"/>
      <c r="G863" s="76"/>
      <c r="H863" s="75" t="str">
        <f>+IF(ABS(SUMIF($B$4:$B$1002,B863,$F$4:$F$1002)-IF(ISERROR(VLOOKUP(B863,PdeAccion_SeguimientoMarzo2022!$M$5:$S$1703,7,FALSE)),0,VLOOKUP(B863,PdeAccion_SeguimientoMarzo2022!$M$5:$S$1703,7,FALSE)))=0,"",ABS(SUMIF($B$4:$B$1002,B863,$F$4:$F$1002)-IF(ISERROR(VLOOKUP(B863,PdeAccion_SeguimientoMarzo2022!$M$5:$S$1703,7,FALSE)),0,VLOOKUP(B863,PdeAccion_SeguimientoMarzo2022!$M$5:$S$1703,7,FALSE))))</f>
        <v/>
      </c>
      <c r="I863" s="74" t="str">
        <f t="shared" si="26"/>
        <v/>
      </c>
      <c r="J863" s="75" t="str">
        <f t="shared" si="27"/>
        <v/>
      </c>
    </row>
    <row r="864" spans="1:10" x14ac:dyDescent="0.25">
      <c r="A864" s="69"/>
      <c r="B864" s="68"/>
      <c r="C864" s="74" t="str">
        <f>+IFERROR(IF(LEN(VLOOKUP(PAccionEnMunicipiosMarzo2022!$B864,PdeAccion_SeguimientoMarzo2022!$M$5:$S$1707,7,FALSE))=0,"",VLOOKUP(PAccionEnMunicipiosMarzo2022!B864,PdeAccion_SeguimientoMarzo2022!$M$5:$S$1707,7,FALSE)),"")</f>
        <v/>
      </c>
      <c r="D864" s="74" t="str">
        <f>+IFERROR(IF(LEN(VLOOKUP(PAccionEnMunicipiosMarzo2022!$B864,PdeAccion_SeguimientoMarzo2022!$M$5:$S$1707,7,FALSE))=0,"",VLOOKUP(PAccionEnMunicipiosMarzo2022!$B864,PdeAccion_SeguimientoMarzo2022!$M$5:$S$1707,4,FALSE)),"")</f>
        <v/>
      </c>
      <c r="E864" s="76"/>
      <c r="F864" s="76"/>
      <c r="G864" s="76"/>
      <c r="H864" s="75" t="str">
        <f>+IF(ABS(SUMIF($B$4:$B$1002,B864,$F$4:$F$1002)-IF(ISERROR(VLOOKUP(B864,PdeAccion_SeguimientoMarzo2022!$M$5:$S$1703,7,FALSE)),0,VLOOKUP(B864,PdeAccion_SeguimientoMarzo2022!$M$5:$S$1703,7,FALSE)))=0,"",ABS(SUMIF($B$4:$B$1002,B864,$F$4:$F$1002)-IF(ISERROR(VLOOKUP(B864,PdeAccion_SeguimientoMarzo2022!$M$5:$S$1703,7,FALSE)),0,VLOOKUP(B864,PdeAccion_SeguimientoMarzo2022!$M$5:$S$1703,7,FALSE))))</f>
        <v/>
      </c>
      <c r="I864" s="74" t="str">
        <f t="shared" si="26"/>
        <v/>
      </c>
      <c r="J864" s="75" t="str">
        <f t="shared" si="27"/>
        <v/>
      </c>
    </row>
    <row r="865" spans="1:10" x14ac:dyDescent="0.25">
      <c r="A865" s="69"/>
      <c r="B865" s="68"/>
      <c r="C865" s="74" t="str">
        <f>+IFERROR(IF(LEN(VLOOKUP(PAccionEnMunicipiosMarzo2022!$B865,PdeAccion_SeguimientoMarzo2022!$M$5:$S$1707,7,FALSE))=0,"",VLOOKUP(PAccionEnMunicipiosMarzo2022!B865,PdeAccion_SeguimientoMarzo2022!$M$5:$S$1707,7,FALSE)),"")</f>
        <v/>
      </c>
      <c r="D865" s="74" t="str">
        <f>+IFERROR(IF(LEN(VLOOKUP(PAccionEnMunicipiosMarzo2022!$B865,PdeAccion_SeguimientoMarzo2022!$M$5:$S$1707,7,FALSE))=0,"",VLOOKUP(PAccionEnMunicipiosMarzo2022!$B865,PdeAccion_SeguimientoMarzo2022!$M$5:$S$1707,4,FALSE)),"")</f>
        <v/>
      </c>
      <c r="E865" s="76"/>
      <c r="F865" s="76"/>
      <c r="G865" s="76"/>
      <c r="H865" s="75" t="str">
        <f>+IF(ABS(SUMIF($B$4:$B$1002,B865,$F$4:$F$1002)-IF(ISERROR(VLOOKUP(B865,PdeAccion_SeguimientoMarzo2022!$M$5:$S$1703,7,FALSE)),0,VLOOKUP(B865,PdeAccion_SeguimientoMarzo2022!$M$5:$S$1703,7,FALSE)))=0,"",ABS(SUMIF($B$4:$B$1002,B865,$F$4:$F$1002)-IF(ISERROR(VLOOKUP(B865,PdeAccion_SeguimientoMarzo2022!$M$5:$S$1703,7,FALSE)),0,VLOOKUP(B865,PdeAccion_SeguimientoMarzo2022!$M$5:$S$1703,7,FALSE))))</f>
        <v/>
      </c>
      <c r="I865" s="74" t="str">
        <f t="shared" si="26"/>
        <v/>
      </c>
      <c r="J865" s="75" t="str">
        <f t="shared" si="27"/>
        <v/>
      </c>
    </row>
    <row r="866" spans="1:10" x14ac:dyDescent="0.25">
      <c r="A866" s="69"/>
      <c r="B866" s="68"/>
      <c r="C866" s="74" t="str">
        <f>+IFERROR(IF(LEN(VLOOKUP(PAccionEnMunicipiosMarzo2022!$B866,PdeAccion_SeguimientoMarzo2022!$M$5:$S$1707,7,FALSE))=0,"",VLOOKUP(PAccionEnMunicipiosMarzo2022!B866,PdeAccion_SeguimientoMarzo2022!$M$5:$S$1707,7,FALSE)),"")</f>
        <v/>
      </c>
      <c r="D866" s="74" t="str">
        <f>+IFERROR(IF(LEN(VLOOKUP(PAccionEnMunicipiosMarzo2022!$B866,PdeAccion_SeguimientoMarzo2022!$M$5:$S$1707,7,FALSE))=0,"",VLOOKUP(PAccionEnMunicipiosMarzo2022!$B866,PdeAccion_SeguimientoMarzo2022!$M$5:$S$1707,4,FALSE)),"")</f>
        <v/>
      </c>
      <c r="E866" s="76"/>
      <c r="F866" s="76"/>
      <c r="G866" s="76"/>
      <c r="H866" s="75" t="str">
        <f>+IF(ABS(SUMIF($B$4:$B$1002,B866,$F$4:$F$1002)-IF(ISERROR(VLOOKUP(B866,PdeAccion_SeguimientoMarzo2022!$M$5:$S$1703,7,FALSE)),0,VLOOKUP(B866,PdeAccion_SeguimientoMarzo2022!$M$5:$S$1703,7,FALSE)))=0,"",ABS(SUMIF($B$4:$B$1002,B866,$F$4:$F$1002)-IF(ISERROR(VLOOKUP(B866,PdeAccion_SeguimientoMarzo2022!$M$5:$S$1703,7,FALSE)),0,VLOOKUP(B866,PdeAccion_SeguimientoMarzo2022!$M$5:$S$1703,7,FALSE))))</f>
        <v/>
      </c>
      <c r="I866" s="74" t="str">
        <f t="shared" si="26"/>
        <v/>
      </c>
      <c r="J866" s="75" t="str">
        <f t="shared" si="27"/>
        <v/>
      </c>
    </row>
    <row r="867" spans="1:10" x14ac:dyDescent="0.25">
      <c r="A867" s="69"/>
      <c r="B867" s="68"/>
      <c r="C867" s="74" t="str">
        <f>+IFERROR(IF(LEN(VLOOKUP(PAccionEnMunicipiosMarzo2022!$B867,PdeAccion_SeguimientoMarzo2022!$M$5:$S$1707,7,FALSE))=0,"",VLOOKUP(PAccionEnMunicipiosMarzo2022!B867,PdeAccion_SeguimientoMarzo2022!$M$5:$S$1707,7,FALSE)),"")</f>
        <v/>
      </c>
      <c r="D867" s="74" t="str">
        <f>+IFERROR(IF(LEN(VLOOKUP(PAccionEnMunicipiosMarzo2022!$B867,PdeAccion_SeguimientoMarzo2022!$M$5:$S$1707,7,FALSE))=0,"",VLOOKUP(PAccionEnMunicipiosMarzo2022!$B867,PdeAccion_SeguimientoMarzo2022!$M$5:$S$1707,4,FALSE)),"")</f>
        <v/>
      </c>
      <c r="E867" s="76"/>
      <c r="F867" s="76"/>
      <c r="G867" s="76"/>
      <c r="H867" s="75" t="str">
        <f>+IF(ABS(SUMIF($B$4:$B$1002,B867,$F$4:$F$1002)-IF(ISERROR(VLOOKUP(B867,PdeAccion_SeguimientoMarzo2022!$M$5:$S$1703,7,FALSE)),0,VLOOKUP(B867,PdeAccion_SeguimientoMarzo2022!$M$5:$S$1703,7,FALSE)))=0,"",ABS(SUMIF($B$4:$B$1002,B867,$F$4:$F$1002)-IF(ISERROR(VLOOKUP(B867,PdeAccion_SeguimientoMarzo2022!$M$5:$S$1703,7,FALSE)),0,VLOOKUP(B867,PdeAccion_SeguimientoMarzo2022!$M$5:$S$1703,7,FALSE))))</f>
        <v/>
      </c>
      <c r="I867" s="74" t="str">
        <f t="shared" si="26"/>
        <v/>
      </c>
      <c r="J867" s="75" t="str">
        <f t="shared" si="27"/>
        <v/>
      </c>
    </row>
    <row r="868" spans="1:10" x14ac:dyDescent="0.25">
      <c r="A868" s="69"/>
      <c r="B868" s="68"/>
      <c r="C868" s="74" t="str">
        <f>+IFERROR(IF(LEN(VLOOKUP(PAccionEnMunicipiosMarzo2022!$B868,PdeAccion_SeguimientoMarzo2022!$M$5:$S$1707,7,FALSE))=0,"",VLOOKUP(PAccionEnMunicipiosMarzo2022!B868,PdeAccion_SeguimientoMarzo2022!$M$5:$S$1707,7,FALSE)),"")</f>
        <v/>
      </c>
      <c r="D868" s="74" t="str">
        <f>+IFERROR(IF(LEN(VLOOKUP(PAccionEnMunicipiosMarzo2022!$B868,PdeAccion_SeguimientoMarzo2022!$M$5:$S$1707,7,FALSE))=0,"",VLOOKUP(PAccionEnMunicipiosMarzo2022!$B868,PdeAccion_SeguimientoMarzo2022!$M$5:$S$1707,4,FALSE)),"")</f>
        <v/>
      </c>
      <c r="E868" s="76"/>
      <c r="F868" s="76"/>
      <c r="G868" s="76"/>
      <c r="H868" s="75" t="str">
        <f>+IF(ABS(SUMIF($B$4:$B$1002,B868,$F$4:$F$1002)-IF(ISERROR(VLOOKUP(B868,PdeAccion_SeguimientoMarzo2022!$M$5:$S$1703,7,FALSE)),0,VLOOKUP(B868,PdeAccion_SeguimientoMarzo2022!$M$5:$S$1703,7,FALSE)))=0,"",ABS(SUMIF($B$4:$B$1002,B868,$F$4:$F$1002)-IF(ISERROR(VLOOKUP(B868,PdeAccion_SeguimientoMarzo2022!$M$5:$S$1703,7,FALSE)),0,VLOOKUP(B868,PdeAccion_SeguimientoMarzo2022!$M$5:$S$1703,7,FALSE))))</f>
        <v/>
      </c>
      <c r="I868" s="74" t="str">
        <f t="shared" si="26"/>
        <v/>
      </c>
      <c r="J868" s="75" t="str">
        <f t="shared" si="27"/>
        <v/>
      </c>
    </row>
    <row r="869" spans="1:10" x14ac:dyDescent="0.25">
      <c r="A869" s="69"/>
      <c r="B869" s="68"/>
      <c r="C869" s="74" t="str">
        <f>+IFERROR(IF(LEN(VLOOKUP(PAccionEnMunicipiosMarzo2022!$B869,PdeAccion_SeguimientoMarzo2022!$M$5:$S$1707,7,FALSE))=0,"",VLOOKUP(PAccionEnMunicipiosMarzo2022!B869,PdeAccion_SeguimientoMarzo2022!$M$5:$S$1707,7,FALSE)),"")</f>
        <v/>
      </c>
      <c r="D869" s="74" t="str">
        <f>+IFERROR(IF(LEN(VLOOKUP(PAccionEnMunicipiosMarzo2022!$B869,PdeAccion_SeguimientoMarzo2022!$M$5:$S$1707,7,FALSE))=0,"",VLOOKUP(PAccionEnMunicipiosMarzo2022!$B869,PdeAccion_SeguimientoMarzo2022!$M$5:$S$1707,4,FALSE)),"")</f>
        <v/>
      </c>
      <c r="E869" s="76"/>
      <c r="F869" s="76"/>
      <c r="G869" s="76"/>
      <c r="H869" s="75" t="str">
        <f>+IF(ABS(SUMIF($B$4:$B$1002,B869,$F$4:$F$1002)-IF(ISERROR(VLOOKUP(B869,PdeAccion_SeguimientoMarzo2022!$M$5:$S$1703,7,FALSE)),0,VLOOKUP(B869,PdeAccion_SeguimientoMarzo2022!$M$5:$S$1703,7,FALSE)))=0,"",ABS(SUMIF($B$4:$B$1002,B869,$F$4:$F$1002)-IF(ISERROR(VLOOKUP(B869,PdeAccion_SeguimientoMarzo2022!$M$5:$S$1703,7,FALSE)),0,VLOOKUP(B869,PdeAccion_SeguimientoMarzo2022!$M$5:$S$1703,7,FALSE))))</f>
        <v/>
      </c>
      <c r="I869" s="74" t="str">
        <f t="shared" si="26"/>
        <v/>
      </c>
      <c r="J869" s="75" t="str">
        <f t="shared" si="27"/>
        <v/>
      </c>
    </row>
    <row r="870" spans="1:10" x14ac:dyDescent="0.25">
      <c r="A870" s="69"/>
      <c r="B870" s="68"/>
      <c r="C870" s="74" t="str">
        <f>+IFERROR(IF(LEN(VLOOKUP(PAccionEnMunicipiosMarzo2022!$B870,PdeAccion_SeguimientoMarzo2022!$M$5:$S$1707,7,FALSE))=0,"",VLOOKUP(PAccionEnMunicipiosMarzo2022!B870,PdeAccion_SeguimientoMarzo2022!$M$5:$S$1707,7,FALSE)),"")</f>
        <v/>
      </c>
      <c r="D870" s="74" t="str">
        <f>+IFERROR(IF(LEN(VLOOKUP(PAccionEnMunicipiosMarzo2022!$B870,PdeAccion_SeguimientoMarzo2022!$M$5:$S$1707,7,FALSE))=0,"",VLOOKUP(PAccionEnMunicipiosMarzo2022!$B870,PdeAccion_SeguimientoMarzo2022!$M$5:$S$1707,4,FALSE)),"")</f>
        <v/>
      </c>
      <c r="E870" s="76"/>
      <c r="F870" s="76"/>
      <c r="G870" s="76"/>
      <c r="H870" s="75" t="str">
        <f>+IF(ABS(SUMIF($B$4:$B$1002,B870,$F$4:$F$1002)-IF(ISERROR(VLOOKUP(B870,PdeAccion_SeguimientoMarzo2022!$M$5:$S$1703,7,FALSE)),0,VLOOKUP(B870,PdeAccion_SeguimientoMarzo2022!$M$5:$S$1703,7,FALSE)))=0,"",ABS(SUMIF($B$4:$B$1002,B870,$F$4:$F$1002)-IF(ISERROR(VLOOKUP(B870,PdeAccion_SeguimientoMarzo2022!$M$5:$S$1703,7,FALSE)),0,VLOOKUP(B870,PdeAccion_SeguimientoMarzo2022!$M$5:$S$1703,7,FALSE))))</f>
        <v/>
      </c>
      <c r="I870" s="74" t="str">
        <f t="shared" si="26"/>
        <v/>
      </c>
      <c r="J870" s="75" t="str">
        <f t="shared" si="27"/>
        <v/>
      </c>
    </row>
    <row r="871" spans="1:10" x14ac:dyDescent="0.25">
      <c r="A871" s="69"/>
      <c r="B871" s="68"/>
      <c r="C871" s="74" t="str">
        <f>+IFERROR(IF(LEN(VLOOKUP(PAccionEnMunicipiosMarzo2022!$B871,PdeAccion_SeguimientoMarzo2022!$M$5:$S$1707,7,FALSE))=0,"",VLOOKUP(PAccionEnMunicipiosMarzo2022!B871,PdeAccion_SeguimientoMarzo2022!$M$5:$S$1707,7,FALSE)),"")</f>
        <v/>
      </c>
      <c r="D871" s="74" t="str">
        <f>+IFERROR(IF(LEN(VLOOKUP(PAccionEnMunicipiosMarzo2022!$B871,PdeAccion_SeguimientoMarzo2022!$M$5:$S$1707,7,FALSE))=0,"",VLOOKUP(PAccionEnMunicipiosMarzo2022!$B871,PdeAccion_SeguimientoMarzo2022!$M$5:$S$1707,4,FALSE)),"")</f>
        <v/>
      </c>
      <c r="E871" s="76"/>
      <c r="F871" s="76"/>
      <c r="G871" s="76"/>
      <c r="H871" s="75" t="str">
        <f>+IF(ABS(SUMIF($B$4:$B$1002,B871,$F$4:$F$1002)-IF(ISERROR(VLOOKUP(B871,PdeAccion_SeguimientoMarzo2022!$M$5:$S$1703,7,FALSE)),0,VLOOKUP(B871,PdeAccion_SeguimientoMarzo2022!$M$5:$S$1703,7,FALSE)))=0,"",ABS(SUMIF($B$4:$B$1002,B871,$F$4:$F$1002)-IF(ISERROR(VLOOKUP(B871,PdeAccion_SeguimientoMarzo2022!$M$5:$S$1703,7,FALSE)),0,VLOOKUP(B871,PdeAccion_SeguimientoMarzo2022!$M$5:$S$1703,7,FALSE))))</f>
        <v/>
      </c>
      <c r="I871" s="74" t="str">
        <f t="shared" si="26"/>
        <v/>
      </c>
      <c r="J871" s="75" t="str">
        <f t="shared" si="27"/>
        <v/>
      </c>
    </row>
    <row r="872" spans="1:10" x14ac:dyDescent="0.25">
      <c r="A872" s="69"/>
      <c r="B872" s="68"/>
      <c r="C872" s="74" t="str">
        <f>+IFERROR(IF(LEN(VLOOKUP(PAccionEnMunicipiosMarzo2022!$B872,PdeAccion_SeguimientoMarzo2022!$M$5:$S$1707,7,FALSE))=0,"",VLOOKUP(PAccionEnMunicipiosMarzo2022!B872,PdeAccion_SeguimientoMarzo2022!$M$5:$S$1707,7,FALSE)),"")</f>
        <v/>
      </c>
      <c r="D872" s="74" t="str">
        <f>+IFERROR(IF(LEN(VLOOKUP(PAccionEnMunicipiosMarzo2022!$B872,PdeAccion_SeguimientoMarzo2022!$M$5:$S$1707,7,FALSE))=0,"",VLOOKUP(PAccionEnMunicipiosMarzo2022!$B872,PdeAccion_SeguimientoMarzo2022!$M$5:$S$1707,4,FALSE)),"")</f>
        <v/>
      </c>
      <c r="E872" s="76"/>
      <c r="F872" s="76"/>
      <c r="G872" s="76"/>
      <c r="H872" s="75" t="str">
        <f>+IF(ABS(SUMIF($B$4:$B$1002,B872,$F$4:$F$1002)-IF(ISERROR(VLOOKUP(B872,PdeAccion_SeguimientoMarzo2022!$M$5:$S$1703,7,FALSE)),0,VLOOKUP(B872,PdeAccion_SeguimientoMarzo2022!$M$5:$S$1703,7,FALSE)))=0,"",ABS(SUMIF($B$4:$B$1002,B872,$F$4:$F$1002)-IF(ISERROR(VLOOKUP(B872,PdeAccion_SeguimientoMarzo2022!$M$5:$S$1703,7,FALSE)),0,VLOOKUP(B872,PdeAccion_SeguimientoMarzo2022!$M$5:$S$1703,7,FALSE))))</f>
        <v/>
      </c>
      <c r="I872" s="74" t="str">
        <f t="shared" si="26"/>
        <v/>
      </c>
      <c r="J872" s="75" t="str">
        <f t="shared" si="27"/>
        <v/>
      </c>
    </row>
    <row r="873" spans="1:10" x14ac:dyDescent="0.25">
      <c r="A873" s="69"/>
      <c r="B873" s="68"/>
      <c r="C873" s="74" t="str">
        <f>+IFERROR(IF(LEN(VLOOKUP(PAccionEnMunicipiosMarzo2022!$B873,PdeAccion_SeguimientoMarzo2022!$M$5:$S$1707,7,FALSE))=0,"",VLOOKUP(PAccionEnMunicipiosMarzo2022!B873,PdeAccion_SeguimientoMarzo2022!$M$5:$S$1707,7,FALSE)),"")</f>
        <v/>
      </c>
      <c r="D873" s="74" t="str">
        <f>+IFERROR(IF(LEN(VLOOKUP(PAccionEnMunicipiosMarzo2022!$B873,PdeAccion_SeguimientoMarzo2022!$M$5:$S$1707,7,FALSE))=0,"",VLOOKUP(PAccionEnMunicipiosMarzo2022!$B873,PdeAccion_SeguimientoMarzo2022!$M$5:$S$1707,4,FALSE)),"")</f>
        <v/>
      </c>
      <c r="E873" s="76"/>
      <c r="F873" s="76"/>
      <c r="G873" s="76"/>
      <c r="H873" s="75" t="str">
        <f>+IF(ABS(SUMIF($B$4:$B$1002,B873,$F$4:$F$1002)-IF(ISERROR(VLOOKUP(B873,PdeAccion_SeguimientoMarzo2022!$M$5:$S$1703,7,FALSE)),0,VLOOKUP(B873,PdeAccion_SeguimientoMarzo2022!$M$5:$S$1703,7,FALSE)))=0,"",ABS(SUMIF($B$4:$B$1002,B873,$F$4:$F$1002)-IF(ISERROR(VLOOKUP(B873,PdeAccion_SeguimientoMarzo2022!$M$5:$S$1703,7,FALSE)),0,VLOOKUP(B873,PdeAccion_SeguimientoMarzo2022!$M$5:$S$1703,7,FALSE))))</f>
        <v/>
      </c>
      <c r="I873" s="74" t="str">
        <f t="shared" si="26"/>
        <v/>
      </c>
      <c r="J873" s="75" t="str">
        <f t="shared" si="27"/>
        <v/>
      </c>
    </row>
    <row r="874" spans="1:10" x14ac:dyDescent="0.25">
      <c r="A874" s="69"/>
      <c r="B874" s="68"/>
      <c r="C874" s="74" t="str">
        <f>+IFERROR(IF(LEN(VLOOKUP(PAccionEnMunicipiosMarzo2022!$B874,PdeAccion_SeguimientoMarzo2022!$M$5:$S$1707,7,FALSE))=0,"",VLOOKUP(PAccionEnMunicipiosMarzo2022!B874,PdeAccion_SeguimientoMarzo2022!$M$5:$S$1707,7,FALSE)),"")</f>
        <v/>
      </c>
      <c r="D874" s="74" t="str">
        <f>+IFERROR(IF(LEN(VLOOKUP(PAccionEnMunicipiosMarzo2022!$B874,PdeAccion_SeguimientoMarzo2022!$M$5:$S$1707,7,FALSE))=0,"",VLOOKUP(PAccionEnMunicipiosMarzo2022!$B874,PdeAccion_SeguimientoMarzo2022!$M$5:$S$1707,4,FALSE)),"")</f>
        <v/>
      </c>
      <c r="E874" s="76"/>
      <c r="F874" s="76"/>
      <c r="G874" s="76"/>
      <c r="H874" s="75" t="str">
        <f>+IF(ABS(SUMIF($B$4:$B$1002,B874,$F$4:$F$1002)-IF(ISERROR(VLOOKUP(B874,PdeAccion_SeguimientoMarzo2022!$M$5:$S$1703,7,FALSE)),0,VLOOKUP(B874,PdeAccion_SeguimientoMarzo2022!$M$5:$S$1703,7,FALSE)))=0,"",ABS(SUMIF($B$4:$B$1002,B874,$F$4:$F$1002)-IF(ISERROR(VLOOKUP(B874,PdeAccion_SeguimientoMarzo2022!$M$5:$S$1703,7,FALSE)),0,VLOOKUP(B874,PdeAccion_SeguimientoMarzo2022!$M$5:$S$1703,7,FALSE))))</f>
        <v/>
      </c>
      <c r="I874" s="74" t="str">
        <f t="shared" si="26"/>
        <v/>
      </c>
      <c r="J874" s="75" t="str">
        <f t="shared" si="27"/>
        <v/>
      </c>
    </row>
    <row r="875" spans="1:10" x14ac:dyDescent="0.25">
      <c r="A875" s="69"/>
      <c r="B875" s="68"/>
      <c r="C875" s="74" t="str">
        <f>+IFERROR(IF(LEN(VLOOKUP(PAccionEnMunicipiosMarzo2022!$B875,PdeAccion_SeguimientoMarzo2022!$M$5:$S$1707,7,FALSE))=0,"",VLOOKUP(PAccionEnMunicipiosMarzo2022!B875,PdeAccion_SeguimientoMarzo2022!$M$5:$S$1707,7,FALSE)),"")</f>
        <v/>
      </c>
      <c r="D875" s="74" t="str">
        <f>+IFERROR(IF(LEN(VLOOKUP(PAccionEnMunicipiosMarzo2022!$B875,PdeAccion_SeguimientoMarzo2022!$M$5:$S$1707,7,FALSE))=0,"",VLOOKUP(PAccionEnMunicipiosMarzo2022!$B875,PdeAccion_SeguimientoMarzo2022!$M$5:$S$1707,4,FALSE)),"")</f>
        <v/>
      </c>
      <c r="E875" s="76"/>
      <c r="F875" s="76"/>
      <c r="G875" s="76"/>
      <c r="H875" s="75" t="str">
        <f>+IF(ABS(SUMIF($B$4:$B$1002,B875,$F$4:$F$1002)-IF(ISERROR(VLOOKUP(B875,PdeAccion_SeguimientoMarzo2022!$M$5:$S$1703,7,FALSE)),0,VLOOKUP(B875,PdeAccion_SeguimientoMarzo2022!$M$5:$S$1703,7,FALSE)))=0,"",ABS(SUMIF($B$4:$B$1002,B875,$F$4:$F$1002)-IF(ISERROR(VLOOKUP(B875,PdeAccion_SeguimientoMarzo2022!$M$5:$S$1703,7,FALSE)),0,VLOOKUP(B875,PdeAccion_SeguimientoMarzo2022!$M$5:$S$1703,7,FALSE))))</f>
        <v/>
      </c>
      <c r="I875" s="74" t="str">
        <f t="shared" si="26"/>
        <v/>
      </c>
      <c r="J875" s="75" t="str">
        <f t="shared" si="27"/>
        <v/>
      </c>
    </row>
    <row r="876" spans="1:10" x14ac:dyDescent="0.25">
      <c r="A876" s="69"/>
      <c r="B876" s="68"/>
      <c r="C876" s="74" t="str">
        <f>+IFERROR(IF(LEN(VLOOKUP(PAccionEnMunicipiosMarzo2022!$B876,PdeAccion_SeguimientoMarzo2022!$M$5:$S$1707,7,FALSE))=0,"",VLOOKUP(PAccionEnMunicipiosMarzo2022!B876,PdeAccion_SeguimientoMarzo2022!$M$5:$S$1707,7,FALSE)),"")</f>
        <v/>
      </c>
      <c r="D876" s="74" t="str">
        <f>+IFERROR(IF(LEN(VLOOKUP(PAccionEnMunicipiosMarzo2022!$B876,PdeAccion_SeguimientoMarzo2022!$M$5:$S$1707,7,FALSE))=0,"",VLOOKUP(PAccionEnMunicipiosMarzo2022!$B876,PdeAccion_SeguimientoMarzo2022!$M$5:$S$1707,4,FALSE)),"")</f>
        <v/>
      </c>
      <c r="E876" s="76"/>
      <c r="F876" s="76"/>
      <c r="G876" s="76"/>
      <c r="H876" s="75" t="str">
        <f>+IF(ABS(SUMIF($B$4:$B$1002,B876,$F$4:$F$1002)-IF(ISERROR(VLOOKUP(B876,PdeAccion_SeguimientoMarzo2022!$M$5:$S$1703,7,FALSE)),0,VLOOKUP(B876,PdeAccion_SeguimientoMarzo2022!$M$5:$S$1703,7,FALSE)))=0,"",ABS(SUMIF($B$4:$B$1002,B876,$F$4:$F$1002)-IF(ISERROR(VLOOKUP(B876,PdeAccion_SeguimientoMarzo2022!$M$5:$S$1703,7,FALSE)),0,VLOOKUP(B876,PdeAccion_SeguimientoMarzo2022!$M$5:$S$1703,7,FALSE))))</f>
        <v/>
      </c>
      <c r="I876" s="74" t="str">
        <f t="shared" si="26"/>
        <v/>
      </c>
      <c r="J876" s="75" t="str">
        <f t="shared" si="27"/>
        <v/>
      </c>
    </row>
    <row r="877" spans="1:10" x14ac:dyDescent="0.25">
      <c r="A877" s="69"/>
      <c r="B877" s="68"/>
      <c r="C877" s="74" t="str">
        <f>+IFERROR(IF(LEN(VLOOKUP(PAccionEnMunicipiosMarzo2022!$B877,PdeAccion_SeguimientoMarzo2022!$M$5:$S$1707,7,FALSE))=0,"",VLOOKUP(PAccionEnMunicipiosMarzo2022!B877,PdeAccion_SeguimientoMarzo2022!$M$5:$S$1707,7,FALSE)),"")</f>
        <v/>
      </c>
      <c r="D877" s="74" t="str">
        <f>+IFERROR(IF(LEN(VLOOKUP(PAccionEnMunicipiosMarzo2022!$B877,PdeAccion_SeguimientoMarzo2022!$M$5:$S$1707,7,FALSE))=0,"",VLOOKUP(PAccionEnMunicipiosMarzo2022!$B877,PdeAccion_SeguimientoMarzo2022!$M$5:$S$1707,4,FALSE)),"")</f>
        <v/>
      </c>
      <c r="E877" s="76"/>
      <c r="F877" s="76"/>
      <c r="G877" s="76"/>
      <c r="H877" s="75" t="str">
        <f>+IF(ABS(SUMIF($B$4:$B$1002,B877,$F$4:$F$1002)-IF(ISERROR(VLOOKUP(B877,PdeAccion_SeguimientoMarzo2022!$M$5:$S$1703,7,FALSE)),0,VLOOKUP(B877,PdeAccion_SeguimientoMarzo2022!$M$5:$S$1703,7,FALSE)))=0,"",ABS(SUMIF($B$4:$B$1002,B877,$F$4:$F$1002)-IF(ISERROR(VLOOKUP(B877,PdeAccion_SeguimientoMarzo2022!$M$5:$S$1703,7,FALSE)),0,VLOOKUP(B877,PdeAccion_SeguimientoMarzo2022!$M$5:$S$1703,7,FALSE))))</f>
        <v/>
      </c>
      <c r="I877" s="74" t="str">
        <f t="shared" si="26"/>
        <v/>
      </c>
      <c r="J877" s="75" t="str">
        <f t="shared" si="27"/>
        <v/>
      </c>
    </row>
    <row r="878" spans="1:10" x14ac:dyDescent="0.25">
      <c r="A878" s="69"/>
      <c r="B878" s="68"/>
      <c r="C878" s="74" t="str">
        <f>+IFERROR(IF(LEN(VLOOKUP(PAccionEnMunicipiosMarzo2022!$B878,PdeAccion_SeguimientoMarzo2022!$M$5:$S$1707,7,FALSE))=0,"",VLOOKUP(PAccionEnMunicipiosMarzo2022!B878,PdeAccion_SeguimientoMarzo2022!$M$5:$S$1707,7,FALSE)),"")</f>
        <v/>
      </c>
      <c r="D878" s="74" t="str">
        <f>+IFERROR(IF(LEN(VLOOKUP(PAccionEnMunicipiosMarzo2022!$B878,PdeAccion_SeguimientoMarzo2022!$M$5:$S$1707,7,FALSE))=0,"",VLOOKUP(PAccionEnMunicipiosMarzo2022!$B878,PdeAccion_SeguimientoMarzo2022!$M$5:$S$1707,4,FALSE)),"")</f>
        <v/>
      </c>
      <c r="E878" s="76"/>
      <c r="F878" s="76"/>
      <c r="G878" s="76"/>
      <c r="H878" s="75" t="str">
        <f>+IF(ABS(SUMIF($B$4:$B$1002,B878,$F$4:$F$1002)-IF(ISERROR(VLOOKUP(B878,PdeAccion_SeguimientoMarzo2022!$M$5:$S$1703,7,FALSE)),0,VLOOKUP(B878,PdeAccion_SeguimientoMarzo2022!$M$5:$S$1703,7,FALSE)))=0,"",ABS(SUMIF($B$4:$B$1002,B878,$F$4:$F$1002)-IF(ISERROR(VLOOKUP(B878,PdeAccion_SeguimientoMarzo2022!$M$5:$S$1703,7,FALSE)),0,VLOOKUP(B878,PdeAccion_SeguimientoMarzo2022!$M$5:$S$1703,7,FALSE))))</f>
        <v/>
      </c>
      <c r="I878" s="74" t="str">
        <f t="shared" si="26"/>
        <v/>
      </c>
      <c r="J878" s="75" t="str">
        <f t="shared" si="27"/>
        <v/>
      </c>
    </row>
    <row r="879" spans="1:10" x14ac:dyDescent="0.25">
      <c r="A879" s="69"/>
      <c r="B879" s="68"/>
      <c r="C879" s="74" t="str">
        <f>+IFERROR(IF(LEN(VLOOKUP(PAccionEnMunicipiosMarzo2022!$B879,PdeAccion_SeguimientoMarzo2022!$M$5:$S$1707,7,FALSE))=0,"",VLOOKUP(PAccionEnMunicipiosMarzo2022!B879,PdeAccion_SeguimientoMarzo2022!$M$5:$S$1707,7,FALSE)),"")</f>
        <v/>
      </c>
      <c r="D879" s="74" t="str">
        <f>+IFERROR(IF(LEN(VLOOKUP(PAccionEnMunicipiosMarzo2022!$B879,PdeAccion_SeguimientoMarzo2022!$M$5:$S$1707,7,FALSE))=0,"",VLOOKUP(PAccionEnMunicipiosMarzo2022!$B879,PdeAccion_SeguimientoMarzo2022!$M$5:$S$1707,4,FALSE)),"")</f>
        <v/>
      </c>
      <c r="E879" s="76"/>
      <c r="F879" s="76"/>
      <c r="G879" s="76"/>
      <c r="H879" s="75" t="str">
        <f>+IF(ABS(SUMIF($B$4:$B$1002,B879,$F$4:$F$1002)-IF(ISERROR(VLOOKUP(B879,PdeAccion_SeguimientoMarzo2022!$M$5:$S$1703,7,FALSE)),0,VLOOKUP(B879,PdeAccion_SeguimientoMarzo2022!$M$5:$S$1703,7,FALSE)))=0,"",ABS(SUMIF($B$4:$B$1002,B879,$F$4:$F$1002)-IF(ISERROR(VLOOKUP(B879,PdeAccion_SeguimientoMarzo2022!$M$5:$S$1703,7,FALSE)),0,VLOOKUP(B879,PdeAccion_SeguimientoMarzo2022!$M$5:$S$1703,7,FALSE))))</f>
        <v/>
      </c>
      <c r="I879" s="74" t="str">
        <f t="shared" si="26"/>
        <v/>
      </c>
      <c r="J879" s="75" t="str">
        <f t="shared" si="27"/>
        <v/>
      </c>
    </row>
    <row r="880" spans="1:10" x14ac:dyDescent="0.25">
      <c r="A880" s="69"/>
      <c r="B880" s="68"/>
      <c r="C880" s="74" t="str">
        <f>+IFERROR(IF(LEN(VLOOKUP(PAccionEnMunicipiosMarzo2022!$B880,PdeAccion_SeguimientoMarzo2022!$M$5:$S$1707,7,FALSE))=0,"",VLOOKUP(PAccionEnMunicipiosMarzo2022!B880,PdeAccion_SeguimientoMarzo2022!$M$5:$S$1707,7,FALSE)),"")</f>
        <v/>
      </c>
      <c r="D880" s="74" t="str">
        <f>+IFERROR(IF(LEN(VLOOKUP(PAccionEnMunicipiosMarzo2022!$B880,PdeAccion_SeguimientoMarzo2022!$M$5:$S$1707,7,FALSE))=0,"",VLOOKUP(PAccionEnMunicipiosMarzo2022!$B880,PdeAccion_SeguimientoMarzo2022!$M$5:$S$1707,4,FALSE)),"")</f>
        <v/>
      </c>
      <c r="E880" s="76"/>
      <c r="F880" s="76"/>
      <c r="G880" s="76"/>
      <c r="H880" s="75" t="str">
        <f>+IF(ABS(SUMIF($B$4:$B$1002,B880,$F$4:$F$1002)-IF(ISERROR(VLOOKUP(B880,PdeAccion_SeguimientoMarzo2022!$M$5:$S$1703,7,FALSE)),0,VLOOKUP(B880,PdeAccion_SeguimientoMarzo2022!$M$5:$S$1703,7,FALSE)))=0,"",ABS(SUMIF($B$4:$B$1002,B880,$F$4:$F$1002)-IF(ISERROR(VLOOKUP(B880,PdeAccion_SeguimientoMarzo2022!$M$5:$S$1703,7,FALSE)),0,VLOOKUP(B880,PdeAccion_SeguimientoMarzo2022!$M$5:$S$1703,7,FALSE))))</f>
        <v/>
      </c>
      <c r="I880" s="74" t="str">
        <f t="shared" si="26"/>
        <v/>
      </c>
      <c r="J880" s="75" t="str">
        <f t="shared" si="27"/>
        <v/>
      </c>
    </row>
    <row r="881" spans="1:10" x14ac:dyDescent="0.25">
      <c r="A881" s="69"/>
      <c r="B881" s="68"/>
      <c r="C881" s="74" t="str">
        <f>+IFERROR(IF(LEN(VLOOKUP(PAccionEnMunicipiosMarzo2022!$B881,PdeAccion_SeguimientoMarzo2022!$M$5:$S$1707,7,FALSE))=0,"",VLOOKUP(PAccionEnMunicipiosMarzo2022!B881,PdeAccion_SeguimientoMarzo2022!$M$5:$S$1707,7,FALSE)),"")</f>
        <v/>
      </c>
      <c r="D881" s="74" t="str">
        <f>+IFERROR(IF(LEN(VLOOKUP(PAccionEnMunicipiosMarzo2022!$B881,PdeAccion_SeguimientoMarzo2022!$M$5:$S$1707,7,FALSE))=0,"",VLOOKUP(PAccionEnMunicipiosMarzo2022!$B881,PdeAccion_SeguimientoMarzo2022!$M$5:$S$1707,4,FALSE)),"")</f>
        <v/>
      </c>
      <c r="E881" s="76"/>
      <c r="F881" s="76"/>
      <c r="G881" s="76"/>
      <c r="H881" s="75" t="str">
        <f>+IF(ABS(SUMIF($B$4:$B$1002,B881,$F$4:$F$1002)-IF(ISERROR(VLOOKUP(B881,PdeAccion_SeguimientoMarzo2022!$M$5:$S$1703,7,FALSE)),0,VLOOKUP(B881,PdeAccion_SeguimientoMarzo2022!$M$5:$S$1703,7,FALSE)))=0,"",ABS(SUMIF($B$4:$B$1002,B881,$F$4:$F$1002)-IF(ISERROR(VLOOKUP(B881,PdeAccion_SeguimientoMarzo2022!$M$5:$S$1703,7,FALSE)),0,VLOOKUP(B881,PdeAccion_SeguimientoMarzo2022!$M$5:$S$1703,7,FALSE))))</f>
        <v/>
      </c>
      <c r="I881" s="74" t="str">
        <f t="shared" si="26"/>
        <v/>
      </c>
      <c r="J881" s="75" t="str">
        <f t="shared" si="27"/>
        <v/>
      </c>
    </row>
    <row r="882" spans="1:10" x14ac:dyDescent="0.25">
      <c r="A882" s="69"/>
      <c r="B882" s="68"/>
      <c r="C882" s="74" t="str">
        <f>+IFERROR(IF(LEN(VLOOKUP(PAccionEnMunicipiosMarzo2022!$B882,PdeAccion_SeguimientoMarzo2022!$M$5:$S$1707,7,FALSE))=0,"",VLOOKUP(PAccionEnMunicipiosMarzo2022!B882,PdeAccion_SeguimientoMarzo2022!$M$5:$S$1707,7,FALSE)),"")</f>
        <v/>
      </c>
      <c r="D882" s="74" t="str">
        <f>+IFERROR(IF(LEN(VLOOKUP(PAccionEnMunicipiosMarzo2022!$B882,PdeAccion_SeguimientoMarzo2022!$M$5:$S$1707,7,FALSE))=0,"",VLOOKUP(PAccionEnMunicipiosMarzo2022!$B882,PdeAccion_SeguimientoMarzo2022!$M$5:$S$1707,4,FALSE)),"")</f>
        <v/>
      </c>
      <c r="E882" s="76"/>
      <c r="F882" s="76"/>
      <c r="G882" s="76"/>
      <c r="H882" s="75" t="str">
        <f>+IF(ABS(SUMIF($B$4:$B$1002,B882,$F$4:$F$1002)-IF(ISERROR(VLOOKUP(B882,PdeAccion_SeguimientoMarzo2022!$M$5:$S$1703,7,FALSE)),0,VLOOKUP(B882,PdeAccion_SeguimientoMarzo2022!$M$5:$S$1703,7,FALSE)))=0,"",ABS(SUMIF($B$4:$B$1002,B882,$F$4:$F$1002)-IF(ISERROR(VLOOKUP(B882,PdeAccion_SeguimientoMarzo2022!$M$5:$S$1703,7,FALSE)),0,VLOOKUP(B882,PdeAccion_SeguimientoMarzo2022!$M$5:$S$1703,7,FALSE))))</f>
        <v/>
      </c>
      <c r="I882" s="74" t="str">
        <f t="shared" si="26"/>
        <v/>
      </c>
      <c r="J882" s="75" t="str">
        <f t="shared" si="27"/>
        <v/>
      </c>
    </row>
    <row r="883" spans="1:10" x14ac:dyDescent="0.25">
      <c r="A883" s="69"/>
      <c r="B883" s="68"/>
      <c r="C883" s="74" t="str">
        <f>+IFERROR(IF(LEN(VLOOKUP(PAccionEnMunicipiosMarzo2022!$B883,PdeAccion_SeguimientoMarzo2022!$M$5:$S$1707,7,FALSE))=0,"",VLOOKUP(PAccionEnMunicipiosMarzo2022!B883,PdeAccion_SeguimientoMarzo2022!$M$5:$S$1707,7,FALSE)),"")</f>
        <v/>
      </c>
      <c r="D883" s="74" t="str">
        <f>+IFERROR(IF(LEN(VLOOKUP(PAccionEnMunicipiosMarzo2022!$B883,PdeAccion_SeguimientoMarzo2022!$M$5:$S$1707,7,FALSE))=0,"",VLOOKUP(PAccionEnMunicipiosMarzo2022!$B883,PdeAccion_SeguimientoMarzo2022!$M$5:$S$1707,4,FALSE)),"")</f>
        <v/>
      </c>
      <c r="E883" s="76"/>
      <c r="F883" s="76"/>
      <c r="G883" s="76"/>
      <c r="H883" s="75" t="str">
        <f>+IF(ABS(SUMIF($B$4:$B$1002,B883,$F$4:$F$1002)-IF(ISERROR(VLOOKUP(B883,PdeAccion_SeguimientoMarzo2022!$M$5:$S$1703,7,FALSE)),0,VLOOKUP(B883,PdeAccion_SeguimientoMarzo2022!$M$5:$S$1703,7,FALSE)))=0,"",ABS(SUMIF($B$4:$B$1002,B883,$F$4:$F$1002)-IF(ISERROR(VLOOKUP(B883,PdeAccion_SeguimientoMarzo2022!$M$5:$S$1703,7,FALSE)),0,VLOOKUP(B883,PdeAccion_SeguimientoMarzo2022!$M$5:$S$1703,7,FALSE))))</f>
        <v/>
      </c>
      <c r="I883" s="74" t="str">
        <f t="shared" si="26"/>
        <v/>
      </c>
      <c r="J883" s="75" t="str">
        <f t="shared" si="27"/>
        <v/>
      </c>
    </row>
    <row r="884" spans="1:10" x14ac:dyDescent="0.25">
      <c r="A884" s="69"/>
      <c r="B884" s="68"/>
      <c r="C884" s="74" t="str">
        <f>+IFERROR(IF(LEN(VLOOKUP(PAccionEnMunicipiosMarzo2022!$B884,PdeAccion_SeguimientoMarzo2022!$M$5:$S$1707,7,FALSE))=0,"",VLOOKUP(PAccionEnMunicipiosMarzo2022!B884,PdeAccion_SeguimientoMarzo2022!$M$5:$S$1707,7,FALSE)),"")</f>
        <v/>
      </c>
      <c r="D884" s="74" t="str">
        <f>+IFERROR(IF(LEN(VLOOKUP(PAccionEnMunicipiosMarzo2022!$B884,PdeAccion_SeguimientoMarzo2022!$M$5:$S$1707,7,FALSE))=0,"",VLOOKUP(PAccionEnMunicipiosMarzo2022!$B884,PdeAccion_SeguimientoMarzo2022!$M$5:$S$1707,4,FALSE)),"")</f>
        <v/>
      </c>
      <c r="E884" s="76"/>
      <c r="F884" s="76"/>
      <c r="G884" s="76"/>
      <c r="H884" s="75" t="str">
        <f>+IF(ABS(SUMIF($B$4:$B$1002,B884,$F$4:$F$1002)-IF(ISERROR(VLOOKUP(B884,PdeAccion_SeguimientoMarzo2022!$M$5:$S$1703,7,FALSE)),0,VLOOKUP(B884,PdeAccion_SeguimientoMarzo2022!$M$5:$S$1703,7,FALSE)))=0,"",ABS(SUMIF($B$4:$B$1002,B884,$F$4:$F$1002)-IF(ISERROR(VLOOKUP(B884,PdeAccion_SeguimientoMarzo2022!$M$5:$S$1703,7,FALSE)),0,VLOOKUP(B884,PdeAccion_SeguimientoMarzo2022!$M$5:$S$1703,7,FALSE))))</f>
        <v/>
      </c>
      <c r="I884" s="74" t="str">
        <f t="shared" si="26"/>
        <v/>
      </c>
      <c r="J884" s="75" t="str">
        <f t="shared" si="27"/>
        <v/>
      </c>
    </row>
    <row r="885" spans="1:10" x14ac:dyDescent="0.25">
      <c r="A885" s="69"/>
      <c r="B885" s="68"/>
      <c r="C885" s="74" t="str">
        <f>+IFERROR(IF(LEN(VLOOKUP(PAccionEnMunicipiosMarzo2022!$B885,PdeAccion_SeguimientoMarzo2022!$M$5:$S$1707,7,FALSE))=0,"",VLOOKUP(PAccionEnMunicipiosMarzo2022!B885,PdeAccion_SeguimientoMarzo2022!$M$5:$S$1707,7,FALSE)),"")</f>
        <v/>
      </c>
      <c r="D885" s="74" t="str">
        <f>+IFERROR(IF(LEN(VLOOKUP(PAccionEnMunicipiosMarzo2022!$B885,PdeAccion_SeguimientoMarzo2022!$M$5:$S$1707,7,FALSE))=0,"",VLOOKUP(PAccionEnMunicipiosMarzo2022!$B885,PdeAccion_SeguimientoMarzo2022!$M$5:$S$1707,4,FALSE)),"")</f>
        <v/>
      </c>
      <c r="E885" s="76"/>
      <c r="F885" s="76"/>
      <c r="G885" s="76"/>
      <c r="H885" s="75" t="str">
        <f>+IF(ABS(SUMIF($B$4:$B$1002,B885,$F$4:$F$1002)-IF(ISERROR(VLOOKUP(B885,PdeAccion_SeguimientoMarzo2022!$M$5:$S$1703,7,FALSE)),0,VLOOKUP(B885,PdeAccion_SeguimientoMarzo2022!$M$5:$S$1703,7,FALSE)))=0,"",ABS(SUMIF($B$4:$B$1002,B885,$F$4:$F$1002)-IF(ISERROR(VLOOKUP(B885,PdeAccion_SeguimientoMarzo2022!$M$5:$S$1703,7,FALSE)),0,VLOOKUP(B885,PdeAccion_SeguimientoMarzo2022!$M$5:$S$1703,7,FALSE))))</f>
        <v/>
      </c>
      <c r="I885" s="74" t="str">
        <f t="shared" si="26"/>
        <v/>
      </c>
      <c r="J885" s="75" t="str">
        <f t="shared" si="27"/>
        <v/>
      </c>
    </row>
    <row r="886" spans="1:10" x14ac:dyDescent="0.25">
      <c r="A886" s="69"/>
      <c r="B886" s="68"/>
      <c r="C886" s="74" t="str">
        <f>+IFERROR(IF(LEN(VLOOKUP(PAccionEnMunicipiosMarzo2022!$B886,PdeAccion_SeguimientoMarzo2022!$M$5:$S$1707,7,FALSE))=0,"",VLOOKUP(PAccionEnMunicipiosMarzo2022!B886,PdeAccion_SeguimientoMarzo2022!$M$5:$S$1707,7,FALSE)),"")</f>
        <v/>
      </c>
      <c r="D886" s="74" t="str">
        <f>+IFERROR(IF(LEN(VLOOKUP(PAccionEnMunicipiosMarzo2022!$B886,PdeAccion_SeguimientoMarzo2022!$M$5:$S$1707,7,FALSE))=0,"",VLOOKUP(PAccionEnMunicipiosMarzo2022!$B886,PdeAccion_SeguimientoMarzo2022!$M$5:$S$1707,4,FALSE)),"")</f>
        <v/>
      </c>
      <c r="E886" s="76"/>
      <c r="F886" s="76"/>
      <c r="G886" s="76"/>
      <c r="H886" s="75" t="str">
        <f>+IF(ABS(SUMIF($B$4:$B$1002,B886,$F$4:$F$1002)-IF(ISERROR(VLOOKUP(B886,PdeAccion_SeguimientoMarzo2022!$M$5:$S$1703,7,FALSE)),0,VLOOKUP(B886,PdeAccion_SeguimientoMarzo2022!$M$5:$S$1703,7,FALSE)))=0,"",ABS(SUMIF($B$4:$B$1002,B886,$F$4:$F$1002)-IF(ISERROR(VLOOKUP(B886,PdeAccion_SeguimientoMarzo2022!$M$5:$S$1703,7,FALSE)),0,VLOOKUP(B886,PdeAccion_SeguimientoMarzo2022!$M$5:$S$1703,7,FALSE))))</f>
        <v/>
      </c>
      <c r="I886" s="74" t="str">
        <f t="shared" si="26"/>
        <v/>
      </c>
      <c r="J886" s="75" t="str">
        <f t="shared" si="27"/>
        <v/>
      </c>
    </row>
    <row r="887" spans="1:10" x14ac:dyDescent="0.25">
      <c r="A887" s="69"/>
      <c r="B887" s="68"/>
      <c r="C887" s="74" t="str">
        <f>+IFERROR(IF(LEN(VLOOKUP(PAccionEnMunicipiosMarzo2022!$B887,PdeAccion_SeguimientoMarzo2022!$M$5:$S$1707,7,FALSE))=0,"",VLOOKUP(PAccionEnMunicipiosMarzo2022!B887,PdeAccion_SeguimientoMarzo2022!$M$5:$S$1707,7,FALSE)),"")</f>
        <v/>
      </c>
      <c r="D887" s="74" t="str">
        <f>+IFERROR(IF(LEN(VLOOKUP(PAccionEnMunicipiosMarzo2022!$B887,PdeAccion_SeguimientoMarzo2022!$M$5:$S$1707,7,FALSE))=0,"",VLOOKUP(PAccionEnMunicipiosMarzo2022!$B887,PdeAccion_SeguimientoMarzo2022!$M$5:$S$1707,4,FALSE)),"")</f>
        <v/>
      </c>
      <c r="E887" s="76"/>
      <c r="F887" s="76"/>
      <c r="G887" s="76"/>
      <c r="H887" s="75" t="str">
        <f>+IF(ABS(SUMIF($B$4:$B$1002,B887,$F$4:$F$1002)-IF(ISERROR(VLOOKUP(B887,PdeAccion_SeguimientoMarzo2022!$M$5:$S$1703,7,FALSE)),0,VLOOKUP(B887,PdeAccion_SeguimientoMarzo2022!$M$5:$S$1703,7,FALSE)))=0,"",ABS(SUMIF($B$4:$B$1002,B887,$F$4:$F$1002)-IF(ISERROR(VLOOKUP(B887,PdeAccion_SeguimientoMarzo2022!$M$5:$S$1703,7,FALSE)),0,VLOOKUP(B887,PdeAccion_SeguimientoMarzo2022!$M$5:$S$1703,7,FALSE))))</f>
        <v/>
      </c>
      <c r="I887" s="74" t="str">
        <f t="shared" si="26"/>
        <v/>
      </c>
      <c r="J887" s="75" t="str">
        <f t="shared" si="27"/>
        <v/>
      </c>
    </row>
    <row r="888" spans="1:10" x14ac:dyDescent="0.25">
      <c r="A888" s="69"/>
      <c r="B888" s="68"/>
      <c r="C888" s="74" t="str">
        <f>+IFERROR(IF(LEN(VLOOKUP(PAccionEnMunicipiosMarzo2022!$B888,PdeAccion_SeguimientoMarzo2022!$M$5:$S$1707,7,FALSE))=0,"",VLOOKUP(PAccionEnMunicipiosMarzo2022!B888,PdeAccion_SeguimientoMarzo2022!$M$5:$S$1707,7,FALSE)),"")</f>
        <v/>
      </c>
      <c r="D888" s="74" t="str">
        <f>+IFERROR(IF(LEN(VLOOKUP(PAccionEnMunicipiosMarzo2022!$B888,PdeAccion_SeguimientoMarzo2022!$M$5:$S$1707,7,FALSE))=0,"",VLOOKUP(PAccionEnMunicipiosMarzo2022!$B888,PdeAccion_SeguimientoMarzo2022!$M$5:$S$1707,4,FALSE)),"")</f>
        <v/>
      </c>
      <c r="E888" s="76"/>
      <c r="F888" s="76"/>
      <c r="G888" s="76"/>
      <c r="H888" s="75" t="str">
        <f>+IF(ABS(SUMIF($B$4:$B$1002,B888,$F$4:$F$1002)-IF(ISERROR(VLOOKUP(B888,PdeAccion_SeguimientoMarzo2022!$M$5:$S$1703,7,FALSE)),0,VLOOKUP(B888,PdeAccion_SeguimientoMarzo2022!$M$5:$S$1703,7,FALSE)))=0,"",ABS(SUMIF($B$4:$B$1002,B888,$F$4:$F$1002)-IF(ISERROR(VLOOKUP(B888,PdeAccion_SeguimientoMarzo2022!$M$5:$S$1703,7,FALSE)),0,VLOOKUP(B888,PdeAccion_SeguimientoMarzo2022!$M$5:$S$1703,7,FALSE))))</f>
        <v/>
      </c>
      <c r="I888" s="74" t="str">
        <f t="shared" si="26"/>
        <v/>
      </c>
      <c r="J888" s="75" t="str">
        <f t="shared" si="27"/>
        <v/>
      </c>
    </row>
    <row r="889" spans="1:10" x14ac:dyDescent="0.25">
      <c r="A889" s="69"/>
      <c r="B889" s="68"/>
      <c r="C889" s="74" t="str">
        <f>+IFERROR(IF(LEN(VLOOKUP(PAccionEnMunicipiosMarzo2022!$B889,PdeAccion_SeguimientoMarzo2022!$M$5:$S$1707,7,FALSE))=0,"",VLOOKUP(PAccionEnMunicipiosMarzo2022!B889,PdeAccion_SeguimientoMarzo2022!$M$5:$S$1707,7,FALSE)),"")</f>
        <v/>
      </c>
      <c r="D889" s="74" t="str">
        <f>+IFERROR(IF(LEN(VLOOKUP(PAccionEnMunicipiosMarzo2022!$B889,PdeAccion_SeguimientoMarzo2022!$M$5:$S$1707,7,FALSE))=0,"",VLOOKUP(PAccionEnMunicipiosMarzo2022!$B889,PdeAccion_SeguimientoMarzo2022!$M$5:$S$1707,4,FALSE)),"")</f>
        <v/>
      </c>
      <c r="E889" s="76"/>
      <c r="F889" s="76"/>
      <c r="G889" s="76"/>
      <c r="H889" s="75" t="str">
        <f>+IF(ABS(SUMIF($B$4:$B$1002,B889,$F$4:$F$1002)-IF(ISERROR(VLOOKUP(B889,PdeAccion_SeguimientoMarzo2022!$M$5:$S$1703,7,FALSE)),0,VLOOKUP(B889,PdeAccion_SeguimientoMarzo2022!$M$5:$S$1703,7,FALSE)))=0,"",ABS(SUMIF($B$4:$B$1002,B889,$F$4:$F$1002)-IF(ISERROR(VLOOKUP(B889,PdeAccion_SeguimientoMarzo2022!$M$5:$S$1703,7,FALSE)),0,VLOOKUP(B889,PdeAccion_SeguimientoMarzo2022!$M$5:$S$1703,7,FALSE))))</f>
        <v/>
      </c>
      <c r="I889" s="74" t="str">
        <f t="shared" si="26"/>
        <v/>
      </c>
      <c r="J889" s="75" t="str">
        <f t="shared" si="27"/>
        <v/>
      </c>
    </row>
    <row r="890" spans="1:10" x14ac:dyDescent="0.25">
      <c r="A890" s="69"/>
      <c r="B890" s="68"/>
      <c r="C890" s="74" t="str">
        <f>+IFERROR(IF(LEN(VLOOKUP(PAccionEnMunicipiosMarzo2022!$B890,PdeAccion_SeguimientoMarzo2022!$M$5:$S$1707,7,FALSE))=0,"",VLOOKUP(PAccionEnMunicipiosMarzo2022!B890,PdeAccion_SeguimientoMarzo2022!$M$5:$S$1707,7,FALSE)),"")</f>
        <v/>
      </c>
      <c r="D890" s="74" t="str">
        <f>+IFERROR(IF(LEN(VLOOKUP(PAccionEnMunicipiosMarzo2022!$B890,PdeAccion_SeguimientoMarzo2022!$M$5:$S$1707,7,FALSE))=0,"",VLOOKUP(PAccionEnMunicipiosMarzo2022!$B890,PdeAccion_SeguimientoMarzo2022!$M$5:$S$1707,4,FALSE)),"")</f>
        <v/>
      </c>
      <c r="E890" s="76"/>
      <c r="F890" s="76"/>
      <c r="G890" s="76"/>
      <c r="H890" s="75" t="str">
        <f>+IF(ABS(SUMIF($B$4:$B$1002,B890,$F$4:$F$1002)-IF(ISERROR(VLOOKUP(B890,PdeAccion_SeguimientoMarzo2022!$M$5:$S$1703,7,FALSE)),0,VLOOKUP(B890,PdeAccion_SeguimientoMarzo2022!$M$5:$S$1703,7,FALSE)))=0,"",ABS(SUMIF($B$4:$B$1002,B890,$F$4:$F$1002)-IF(ISERROR(VLOOKUP(B890,PdeAccion_SeguimientoMarzo2022!$M$5:$S$1703,7,FALSE)),0,VLOOKUP(B890,PdeAccion_SeguimientoMarzo2022!$M$5:$S$1703,7,FALSE))))</f>
        <v/>
      </c>
      <c r="I890" s="74" t="str">
        <f t="shared" si="26"/>
        <v/>
      </c>
      <c r="J890" s="75" t="str">
        <f t="shared" si="27"/>
        <v/>
      </c>
    </row>
    <row r="891" spans="1:10" x14ac:dyDescent="0.25">
      <c r="A891" s="69"/>
      <c r="B891" s="68"/>
      <c r="C891" s="74" t="str">
        <f>+IFERROR(IF(LEN(VLOOKUP(PAccionEnMunicipiosMarzo2022!$B891,PdeAccion_SeguimientoMarzo2022!$M$5:$S$1707,7,FALSE))=0,"",VLOOKUP(PAccionEnMunicipiosMarzo2022!B891,PdeAccion_SeguimientoMarzo2022!$M$5:$S$1707,7,FALSE)),"")</f>
        <v/>
      </c>
      <c r="D891" s="74" t="str">
        <f>+IFERROR(IF(LEN(VLOOKUP(PAccionEnMunicipiosMarzo2022!$B891,PdeAccion_SeguimientoMarzo2022!$M$5:$S$1707,7,FALSE))=0,"",VLOOKUP(PAccionEnMunicipiosMarzo2022!$B891,PdeAccion_SeguimientoMarzo2022!$M$5:$S$1707,4,FALSE)),"")</f>
        <v/>
      </c>
      <c r="E891" s="76"/>
      <c r="F891" s="76"/>
      <c r="G891" s="76"/>
      <c r="H891" s="75" t="str">
        <f>+IF(ABS(SUMIF($B$4:$B$1002,B891,$F$4:$F$1002)-IF(ISERROR(VLOOKUP(B891,PdeAccion_SeguimientoMarzo2022!$M$5:$S$1703,7,FALSE)),0,VLOOKUP(B891,PdeAccion_SeguimientoMarzo2022!$M$5:$S$1703,7,FALSE)))=0,"",ABS(SUMIF($B$4:$B$1002,B891,$F$4:$F$1002)-IF(ISERROR(VLOOKUP(B891,PdeAccion_SeguimientoMarzo2022!$M$5:$S$1703,7,FALSE)),0,VLOOKUP(B891,PdeAccion_SeguimientoMarzo2022!$M$5:$S$1703,7,FALSE))))</f>
        <v/>
      </c>
      <c r="I891" s="74" t="str">
        <f t="shared" si="26"/>
        <v/>
      </c>
      <c r="J891" s="75" t="str">
        <f t="shared" si="27"/>
        <v/>
      </c>
    </row>
    <row r="892" spans="1:10" x14ac:dyDescent="0.25">
      <c r="A892" s="69"/>
      <c r="B892" s="68"/>
      <c r="C892" s="74" t="str">
        <f>+IFERROR(IF(LEN(VLOOKUP(PAccionEnMunicipiosMarzo2022!$B892,PdeAccion_SeguimientoMarzo2022!$M$5:$S$1707,7,FALSE))=0,"",VLOOKUP(PAccionEnMunicipiosMarzo2022!B892,PdeAccion_SeguimientoMarzo2022!$M$5:$S$1707,7,FALSE)),"")</f>
        <v/>
      </c>
      <c r="D892" s="74" t="str">
        <f>+IFERROR(IF(LEN(VLOOKUP(PAccionEnMunicipiosMarzo2022!$B892,PdeAccion_SeguimientoMarzo2022!$M$5:$S$1707,7,FALSE))=0,"",VLOOKUP(PAccionEnMunicipiosMarzo2022!$B892,PdeAccion_SeguimientoMarzo2022!$M$5:$S$1707,4,FALSE)),"")</f>
        <v/>
      </c>
      <c r="E892" s="76"/>
      <c r="F892" s="76"/>
      <c r="G892" s="76"/>
      <c r="H892" s="75" t="str">
        <f>+IF(ABS(SUMIF($B$4:$B$1002,B892,$F$4:$F$1002)-IF(ISERROR(VLOOKUP(B892,PdeAccion_SeguimientoMarzo2022!$M$5:$S$1703,7,FALSE)),0,VLOOKUP(B892,PdeAccion_SeguimientoMarzo2022!$M$5:$S$1703,7,FALSE)))=0,"",ABS(SUMIF($B$4:$B$1002,B892,$F$4:$F$1002)-IF(ISERROR(VLOOKUP(B892,PdeAccion_SeguimientoMarzo2022!$M$5:$S$1703,7,FALSE)),0,VLOOKUP(B892,PdeAccion_SeguimientoMarzo2022!$M$5:$S$1703,7,FALSE))))</f>
        <v/>
      </c>
      <c r="I892" s="74" t="str">
        <f t="shared" si="26"/>
        <v/>
      </c>
      <c r="J892" s="75" t="str">
        <f t="shared" si="27"/>
        <v/>
      </c>
    </row>
    <row r="893" spans="1:10" x14ac:dyDescent="0.25">
      <c r="A893" s="69"/>
      <c r="B893" s="68"/>
      <c r="C893" s="74" t="str">
        <f>+IFERROR(IF(LEN(VLOOKUP(PAccionEnMunicipiosMarzo2022!$B893,PdeAccion_SeguimientoMarzo2022!$M$5:$S$1707,7,FALSE))=0,"",VLOOKUP(PAccionEnMunicipiosMarzo2022!B893,PdeAccion_SeguimientoMarzo2022!$M$5:$S$1707,7,FALSE)),"")</f>
        <v/>
      </c>
      <c r="D893" s="74" t="str">
        <f>+IFERROR(IF(LEN(VLOOKUP(PAccionEnMunicipiosMarzo2022!$B893,PdeAccion_SeguimientoMarzo2022!$M$5:$S$1707,7,FALSE))=0,"",VLOOKUP(PAccionEnMunicipiosMarzo2022!$B893,PdeAccion_SeguimientoMarzo2022!$M$5:$S$1707,4,FALSE)),"")</f>
        <v/>
      </c>
      <c r="E893" s="76"/>
      <c r="F893" s="76"/>
      <c r="G893" s="76"/>
      <c r="H893" s="75" t="str">
        <f>+IF(ABS(SUMIF($B$4:$B$1002,B893,$F$4:$F$1002)-IF(ISERROR(VLOOKUP(B893,PdeAccion_SeguimientoMarzo2022!$M$5:$S$1703,7,FALSE)),0,VLOOKUP(B893,PdeAccion_SeguimientoMarzo2022!$M$5:$S$1703,7,FALSE)))=0,"",ABS(SUMIF($B$4:$B$1002,B893,$F$4:$F$1002)-IF(ISERROR(VLOOKUP(B893,PdeAccion_SeguimientoMarzo2022!$M$5:$S$1703,7,FALSE)),0,VLOOKUP(B893,PdeAccion_SeguimientoMarzo2022!$M$5:$S$1703,7,FALSE))))</f>
        <v/>
      </c>
      <c r="I893" s="74" t="str">
        <f t="shared" si="26"/>
        <v/>
      </c>
      <c r="J893" s="75" t="str">
        <f t="shared" si="27"/>
        <v/>
      </c>
    </row>
    <row r="894" spans="1:10" x14ac:dyDescent="0.25">
      <c r="A894" s="69"/>
      <c r="B894" s="68"/>
      <c r="C894" s="74" t="str">
        <f>+IFERROR(IF(LEN(VLOOKUP(PAccionEnMunicipiosMarzo2022!$B894,PdeAccion_SeguimientoMarzo2022!$M$5:$S$1707,7,FALSE))=0,"",VLOOKUP(PAccionEnMunicipiosMarzo2022!B894,PdeAccion_SeguimientoMarzo2022!$M$5:$S$1707,7,FALSE)),"")</f>
        <v/>
      </c>
      <c r="D894" s="74" t="str">
        <f>+IFERROR(IF(LEN(VLOOKUP(PAccionEnMunicipiosMarzo2022!$B894,PdeAccion_SeguimientoMarzo2022!$M$5:$S$1707,7,FALSE))=0,"",VLOOKUP(PAccionEnMunicipiosMarzo2022!$B894,PdeAccion_SeguimientoMarzo2022!$M$5:$S$1707,4,FALSE)),"")</f>
        <v/>
      </c>
      <c r="E894" s="76"/>
      <c r="F894" s="76"/>
      <c r="G894" s="76"/>
      <c r="H894" s="75" t="str">
        <f>+IF(ABS(SUMIF($B$4:$B$1002,B894,$F$4:$F$1002)-IF(ISERROR(VLOOKUP(B894,PdeAccion_SeguimientoMarzo2022!$M$5:$S$1703,7,FALSE)),0,VLOOKUP(B894,PdeAccion_SeguimientoMarzo2022!$M$5:$S$1703,7,FALSE)))=0,"",ABS(SUMIF($B$4:$B$1002,B894,$F$4:$F$1002)-IF(ISERROR(VLOOKUP(B894,PdeAccion_SeguimientoMarzo2022!$M$5:$S$1703,7,FALSE)),0,VLOOKUP(B894,PdeAccion_SeguimientoMarzo2022!$M$5:$S$1703,7,FALSE))))</f>
        <v/>
      </c>
      <c r="I894" s="74" t="str">
        <f t="shared" si="26"/>
        <v/>
      </c>
      <c r="J894" s="75" t="str">
        <f t="shared" si="27"/>
        <v/>
      </c>
    </row>
    <row r="895" spans="1:10" x14ac:dyDescent="0.25">
      <c r="A895" s="69"/>
      <c r="B895" s="68"/>
      <c r="C895" s="74" t="str">
        <f>+IFERROR(IF(LEN(VLOOKUP(PAccionEnMunicipiosMarzo2022!$B895,PdeAccion_SeguimientoMarzo2022!$M$5:$S$1707,7,FALSE))=0,"",VLOOKUP(PAccionEnMunicipiosMarzo2022!B895,PdeAccion_SeguimientoMarzo2022!$M$5:$S$1707,7,FALSE)),"")</f>
        <v/>
      </c>
      <c r="D895" s="74" t="str">
        <f>+IFERROR(IF(LEN(VLOOKUP(PAccionEnMunicipiosMarzo2022!$B895,PdeAccion_SeguimientoMarzo2022!$M$5:$S$1707,7,FALSE))=0,"",VLOOKUP(PAccionEnMunicipiosMarzo2022!$B895,PdeAccion_SeguimientoMarzo2022!$M$5:$S$1707,4,FALSE)),"")</f>
        <v/>
      </c>
      <c r="E895" s="76"/>
      <c r="F895" s="76"/>
      <c r="G895" s="76"/>
      <c r="H895" s="75" t="str">
        <f>+IF(ABS(SUMIF($B$4:$B$1002,B895,$F$4:$F$1002)-IF(ISERROR(VLOOKUP(B895,PdeAccion_SeguimientoMarzo2022!$M$5:$S$1703,7,FALSE)),0,VLOOKUP(B895,PdeAccion_SeguimientoMarzo2022!$M$5:$S$1703,7,FALSE)))=0,"",ABS(SUMIF($B$4:$B$1002,B895,$F$4:$F$1002)-IF(ISERROR(VLOOKUP(B895,PdeAccion_SeguimientoMarzo2022!$M$5:$S$1703,7,FALSE)),0,VLOOKUP(B895,PdeAccion_SeguimientoMarzo2022!$M$5:$S$1703,7,FALSE))))</f>
        <v/>
      </c>
      <c r="I895" s="74" t="str">
        <f t="shared" si="26"/>
        <v/>
      </c>
      <c r="J895" s="75" t="str">
        <f t="shared" si="27"/>
        <v/>
      </c>
    </row>
    <row r="896" spans="1:10" x14ac:dyDescent="0.25">
      <c r="A896" s="69"/>
      <c r="B896" s="68"/>
      <c r="C896" s="74" t="str">
        <f>+IFERROR(IF(LEN(VLOOKUP(PAccionEnMunicipiosMarzo2022!$B896,PdeAccion_SeguimientoMarzo2022!$M$5:$S$1707,7,FALSE))=0,"",VLOOKUP(PAccionEnMunicipiosMarzo2022!B896,PdeAccion_SeguimientoMarzo2022!$M$5:$S$1707,7,FALSE)),"")</f>
        <v/>
      </c>
      <c r="D896" s="74" t="str">
        <f>+IFERROR(IF(LEN(VLOOKUP(PAccionEnMunicipiosMarzo2022!$B896,PdeAccion_SeguimientoMarzo2022!$M$5:$S$1707,7,FALSE))=0,"",VLOOKUP(PAccionEnMunicipiosMarzo2022!$B896,PdeAccion_SeguimientoMarzo2022!$M$5:$S$1707,4,FALSE)),"")</f>
        <v/>
      </c>
      <c r="E896" s="76"/>
      <c r="F896" s="76"/>
      <c r="G896" s="76"/>
      <c r="H896" s="75" t="str">
        <f>+IF(ABS(SUMIF($B$4:$B$1002,B896,$F$4:$F$1002)-IF(ISERROR(VLOOKUP(B896,PdeAccion_SeguimientoMarzo2022!$M$5:$S$1703,7,FALSE)),0,VLOOKUP(B896,PdeAccion_SeguimientoMarzo2022!$M$5:$S$1703,7,FALSE)))=0,"",ABS(SUMIF($B$4:$B$1002,B896,$F$4:$F$1002)-IF(ISERROR(VLOOKUP(B896,PdeAccion_SeguimientoMarzo2022!$M$5:$S$1703,7,FALSE)),0,VLOOKUP(B896,PdeAccion_SeguimientoMarzo2022!$M$5:$S$1703,7,FALSE))))</f>
        <v/>
      </c>
      <c r="I896" s="74" t="str">
        <f t="shared" si="26"/>
        <v/>
      </c>
      <c r="J896" s="75" t="str">
        <f t="shared" si="27"/>
        <v/>
      </c>
    </row>
    <row r="897" spans="1:10" x14ac:dyDescent="0.25">
      <c r="A897" s="69"/>
      <c r="B897" s="68"/>
      <c r="C897" s="74" t="str">
        <f>+IFERROR(IF(LEN(VLOOKUP(PAccionEnMunicipiosMarzo2022!$B897,PdeAccion_SeguimientoMarzo2022!$M$5:$S$1707,7,FALSE))=0,"",VLOOKUP(PAccionEnMunicipiosMarzo2022!B897,PdeAccion_SeguimientoMarzo2022!$M$5:$S$1707,7,FALSE)),"")</f>
        <v/>
      </c>
      <c r="D897" s="74" t="str">
        <f>+IFERROR(IF(LEN(VLOOKUP(PAccionEnMunicipiosMarzo2022!$B897,PdeAccion_SeguimientoMarzo2022!$M$5:$S$1707,7,FALSE))=0,"",VLOOKUP(PAccionEnMunicipiosMarzo2022!$B897,PdeAccion_SeguimientoMarzo2022!$M$5:$S$1707,4,FALSE)),"")</f>
        <v/>
      </c>
      <c r="E897" s="76"/>
      <c r="F897" s="76"/>
      <c r="G897" s="76"/>
      <c r="H897" s="75" t="str">
        <f>+IF(ABS(SUMIF($B$4:$B$1002,B897,$F$4:$F$1002)-IF(ISERROR(VLOOKUP(B897,PdeAccion_SeguimientoMarzo2022!$M$5:$S$1703,7,FALSE)),0,VLOOKUP(B897,PdeAccion_SeguimientoMarzo2022!$M$5:$S$1703,7,FALSE)))=0,"",ABS(SUMIF($B$4:$B$1002,B897,$F$4:$F$1002)-IF(ISERROR(VLOOKUP(B897,PdeAccion_SeguimientoMarzo2022!$M$5:$S$1703,7,FALSE)),0,VLOOKUP(B897,PdeAccion_SeguimientoMarzo2022!$M$5:$S$1703,7,FALSE))))</f>
        <v/>
      </c>
      <c r="I897" s="74" t="str">
        <f t="shared" si="26"/>
        <v/>
      </c>
      <c r="J897" s="75" t="str">
        <f t="shared" si="27"/>
        <v/>
      </c>
    </row>
    <row r="898" spans="1:10" x14ac:dyDescent="0.25">
      <c r="A898" s="69"/>
      <c r="B898" s="68"/>
      <c r="C898" s="74" t="str">
        <f>+IFERROR(IF(LEN(VLOOKUP(PAccionEnMunicipiosMarzo2022!$B898,PdeAccion_SeguimientoMarzo2022!$M$5:$S$1707,7,FALSE))=0,"",VLOOKUP(PAccionEnMunicipiosMarzo2022!B898,PdeAccion_SeguimientoMarzo2022!$M$5:$S$1707,7,FALSE)),"")</f>
        <v/>
      </c>
      <c r="D898" s="74" t="str">
        <f>+IFERROR(IF(LEN(VLOOKUP(PAccionEnMunicipiosMarzo2022!$B898,PdeAccion_SeguimientoMarzo2022!$M$5:$S$1707,7,FALSE))=0,"",VLOOKUP(PAccionEnMunicipiosMarzo2022!$B898,PdeAccion_SeguimientoMarzo2022!$M$5:$S$1707,4,FALSE)),"")</f>
        <v/>
      </c>
      <c r="E898" s="76"/>
      <c r="F898" s="76"/>
      <c r="G898" s="76"/>
      <c r="H898" s="75" t="str">
        <f>+IF(ABS(SUMIF($B$4:$B$1002,B898,$F$4:$F$1002)-IF(ISERROR(VLOOKUP(B898,PdeAccion_SeguimientoMarzo2022!$M$5:$S$1703,7,FALSE)),0,VLOOKUP(B898,PdeAccion_SeguimientoMarzo2022!$M$5:$S$1703,7,FALSE)))=0,"",ABS(SUMIF($B$4:$B$1002,B898,$F$4:$F$1002)-IF(ISERROR(VLOOKUP(B898,PdeAccion_SeguimientoMarzo2022!$M$5:$S$1703,7,FALSE)),0,VLOOKUP(B898,PdeAccion_SeguimientoMarzo2022!$M$5:$S$1703,7,FALSE))))</f>
        <v/>
      </c>
      <c r="I898" s="74" t="str">
        <f t="shared" si="26"/>
        <v/>
      </c>
      <c r="J898" s="75" t="str">
        <f t="shared" si="27"/>
        <v/>
      </c>
    </row>
    <row r="899" spans="1:10" x14ac:dyDescent="0.25">
      <c r="A899" s="69"/>
      <c r="B899" s="68"/>
      <c r="C899" s="74" t="str">
        <f>+IFERROR(IF(LEN(VLOOKUP(PAccionEnMunicipiosMarzo2022!$B899,PdeAccion_SeguimientoMarzo2022!$M$5:$S$1707,7,FALSE))=0,"",VLOOKUP(PAccionEnMunicipiosMarzo2022!B899,PdeAccion_SeguimientoMarzo2022!$M$5:$S$1707,7,FALSE)),"")</f>
        <v/>
      </c>
      <c r="D899" s="74" t="str">
        <f>+IFERROR(IF(LEN(VLOOKUP(PAccionEnMunicipiosMarzo2022!$B899,PdeAccion_SeguimientoMarzo2022!$M$5:$S$1707,7,FALSE))=0,"",VLOOKUP(PAccionEnMunicipiosMarzo2022!$B899,PdeAccion_SeguimientoMarzo2022!$M$5:$S$1707,4,FALSE)),"")</f>
        <v/>
      </c>
      <c r="E899" s="76"/>
      <c r="F899" s="76"/>
      <c r="G899" s="76"/>
      <c r="H899" s="75" t="str">
        <f>+IF(ABS(SUMIF($B$4:$B$1002,B899,$F$4:$F$1002)-IF(ISERROR(VLOOKUP(B899,PdeAccion_SeguimientoMarzo2022!$M$5:$S$1703,7,FALSE)),0,VLOOKUP(B899,PdeAccion_SeguimientoMarzo2022!$M$5:$S$1703,7,FALSE)))=0,"",ABS(SUMIF($B$4:$B$1002,B899,$F$4:$F$1002)-IF(ISERROR(VLOOKUP(B899,PdeAccion_SeguimientoMarzo2022!$M$5:$S$1703,7,FALSE)),0,VLOOKUP(B899,PdeAccion_SeguimientoMarzo2022!$M$5:$S$1703,7,FALSE))))</f>
        <v/>
      </c>
      <c r="I899" s="74" t="str">
        <f t="shared" si="26"/>
        <v/>
      </c>
      <c r="J899" s="75" t="str">
        <f t="shared" si="27"/>
        <v/>
      </c>
    </row>
    <row r="900" spans="1:10" x14ac:dyDescent="0.25">
      <c r="A900" s="69"/>
      <c r="B900" s="68"/>
      <c r="C900" s="74" t="str">
        <f>+IFERROR(IF(LEN(VLOOKUP(PAccionEnMunicipiosMarzo2022!$B900,PdeAccion_SeguimientoMarzo2022!$M$5:$S$1707,7,FALSE))=0,"",VLOOKUP(PAccionEnMunicipiosMarzo2022!B900,PdeAccion_SeguimientoMarzo2022!$M$5:$S$1707,7,FALSE)),"")</f>
        <v/>
      </c>
      <c r="D900" s="74" t="str">
        <f>+IFERROR(IF(LEN(VLOOKUP(PAccionEnMunicipiosMarzo2022!$B900,PdeAccion_SeguimientoMarzo2022!$M$5:$S$1707,7,FALSE))=0,"",VLOOKUP(PAccionEnMunicipiosMarzo2022!$B900,PdeAccion_SeguimientoMarzo2022!$M$5:$S$1707,4,FALSE)),"")</f>
        <v/>
      </c>
      <c r="E900" s="76"/>
      <c r="F900" s="76"/>
      <c r="G900" s="76"/>
      <c r="H900" s="75" t="str">
        <f>+IF(ABS(SUMIF($B$4:$B$1002,B900,$F$4:$F$1002)-IF(ISERROR(VLOOKUP(B900,PdeAccion_SeguimientoMarzo2022!$M$5:$S$1703,7,FALSE)),0,VLOOKUP(B900,PdeAccion_SeguimientoMarzo2022!$M$5:$S$1703,7,FALSE)))=0,"",ABS(SUMIF($B$4:$B$1002,B900,$F$4:$F$1002)-IF(ISERROR(VLOOKUP(B900,PdeAccion_SeguimientoMarzo2022!$M$5:$S$1703,7,FALSE)),0,VLOOKUP(B900,PdeAccion_SeguimientoMarzo2022!$M$5:$S$1703,7,FALSE))))</f>
        <v/>
      </c>
      <c r="I900" s="74" t="str">
        <f t="shared" si="26"/>
        <v/>
      </c>
      <c r="J900" s="75" t="str">
        <f t="shared" si="27"/>
        <v/>
      </c>
    </row>
    <row r="901" spans="1:10" x14ac:dyDescent="0.25">
      <c r="A901" s="69"/>
      <c r="B901" s="68"/>
      <c r="C901" s="74" t="str">
        <f>+IFERROR(IF(LEN(VLOOKUP(PAccionEnMunicipiosMarzo2022!$B901,PdeAccion_SeguimientoMarzo2022!$M$5:$S$1707,7,FALSE))=0,"",VLOOKUP(PAccionEnMunicipiosMarzo2022!B901,PdeAccion_SeguimientoMarzo2022!$M$5:$S$1707,7,FALSE)),"")</f>
        <v/>
      </c>
      <c r="D901" s="74" t="str">
        <f>+IFERROR(IF(LEN(VLOOKUP(PAccionEnMunicipiosMarzo2022!$B901,PdeAccion_SeguimientoMarzo2022!$M$5:$S$1707,7,FALSE))=0,"",VLOOKUP(PAccionEnMunicipiosMarzo2022!$B901,PdeAccion_SeguimientoMarzo2022!$M$5:$S$1707,4,FALSE)),"")</f>
        <v/>
      </c>
      <c r="E901" s="76"/>
      <c r="F901" s="76"/>
      <c r="G901" s="76"/>
      <c r="H901" s="75" t="str">
        <f>+IF(ABS(SUMIF($B$4:$B$1002,B901,$F$4:$F$1002)-IF(ISERROR(VLOOKUP(B901,PdeAccion_SeguimientoMarzo2022!$M$5:$S$1703,7,FALSE)),0,VLOOKUP(B901,PdeAccion_SeguimientoMarzo2022!$M$5:$S$1703,7,FALSE)))=0,"",ABS(SUMIF($B$4:$B$1002,B901,$F$4:$F$1002)-IF(ISERROR(VLOOKUP(B901,PdeAccion_SeguimientoMarzo2022!$M$5:$S$1703,7,FALSE)),0,VLOOKUP(B901,PdeAccion_SeguimientoMarzo2022!$M$5:$S$1703,7,FALSE))))</f>
        <v/>
      </c>
      <c r="I901" s="74" t="str">
        <f t="shared" ref="I901:I964" si="28">+B901&amp;E901</f>
        <v/>
      </c>
      <c r="J901" s="75" t="str">
        <f t="shared" ref="J901:J964" si="29">+IF(IF(LEN(I901)&gt;0,COUNTIF($I$4:$I$1002,I901),"")=1,"",IF(LEN(I901)&gt;0,COUNTIF($I$4:$I$1002,I901),""))</f>
        <v/>
      </c>
    </row>
    <row r="902" spans="1:10" x14ac:dyDescent="0.25">
      <c r="A902" s="69"/>
      <c r="B902" s="68"/>
      <c r="C902" s="74" t="str">
        <f>+IFERROR(IF(LEN(VLOOKUP(PAccionEnMunicipiosMarzo2022!$B902,PdeAccion_SeguimientoMarzo2022!$M$5:$S$1707,7,FALSE))=0,"",VLOOKUP(PAccionEnMunicipiosMarzo2022!B902,PdeAccion_SeguimientoMarzo2022!$M$5:$S$1707,7,FALSE)),"")</f>
        <v/>
      </c>
      <c r="D902" s="74" t="str">
        <f>+IFERROR(IF(LEN(VLOOKUP(PAccionEnMunicipiosMarzo2022!$B902,PdeAccion_SeguimientoMarzo2022!$M$5:$S$1707,7,FALSE))=0,"",VLOOKUP(PAccionEnMunicipiosMarzo2022!$B902,PdeAccion_SeguimientoMarzo2022!$M$5:$S$1707,4,FALSE)),"")</f>
        <v/>
      </c>
      <c r="E902" s="76"/>
      <c r="F902" s="76"/>
      <c r="G902" s="76"/>
      <c r="H902" s="75" t="str">
        <f>+IF(ABS(SUMIF($B$4:$B$1002,B902,$F$4:$F$1002)-IF(ISERROR(VLOOKUP(B902,PdeAccion_SeguimientoMarzo2022!$M$5:$S$1703,7,FALSE)),0,VLOOKUP(B902,PdeAccion_SeguimientoMarzo2022!$M$5:$S$1703,7,FALSE)))=0,"",ABS(SUMIF($B$4:$B$1002,B902,$F$4:$F$1002)-IF(ISERROR(VLOOKUP(B902,PdeAccion_SeguimientoMarzo2022!$M$5:$S$1703,7,FALSE)),0,VLOOKUP(B902,PdeAccion_SeguimientoMarzo2022!$M$5:$S$1703,7,FALSE))))</f>
        <v/>
      </c>
      <c r="I902" s="74" t="str">
        <f t="shared" si="28"/>
        <v/>
      </c>
      <c r="J902" s="75" t="str">
        <f t="shared" si="29"/>
        <v/>
      </c>
    </row>
    <row r="903" spans="1:10" x14ac:dyDescent="0.25">
      <c r="A903" s="69"/>
      <c r="B903" s="68"/>
      <c r="C903" s="74" t="str">
        <f>+IFERROR(IF(LEN(VLOOKUP(PAccionEnMunicipiosMarzo2022!$B903,PdeAccion_SeguimientoMarzo2022!$M$5:$S$1707,7,FALSE))=0,"",VLOOKUP(PAccionEnMunicipiosMarzo2022!B903,PdeAccion_SeguimientoMarzo2022!$M$5:$S$1707,7,FALSE)),"")</f>
        <v/>
      </c>
      <c r="D903" s="74" t="str">
        <f>+IFERROR(IF(LEN(VLOOKUP(PAccionEnMunicipiosMarzo2022!$B903,PdeAccion_SeguimientoMarzo2022!$M$5:$S$1707,7,FALSE))=0,"",VLOOKUP(PAccionEnMunicipiosMarzo2022!$B903,PdeAccion_SeguimientoMarzo2022!$M$5:$S$1707,4,FALSE)),"")</f>
        <v/>
      </c>
      <c r="E903" s="76"/>
      <c r="F903" s="76"/>
      <c r="G903" s="76"/>
      <c r="H903" s="75" t="str">
        <f>+IF(ABS(SUMIF($B$4:$B$1002,B903,$F$4:$F$1002)-IF(ISERROR(VLOOKUP(B903,PdeAccion_SeguimientoMarzo2022!$M$5:$S$1703,7,FALSE)),0,VLOOKUP(B903,PdeAccion_SeguimientoMarzo2022!$M$5:$S$1703,7,FALSE)))=0,"",ABS(SUMIF($B$4:$B$1002,B903,$F$4:$F$1002)-IF(ISERROR(VLOOKUP(B903,PdeAccion_SeguimientoMarzo2022!$M$5:$S$1703,7,FALSE)),0,VLOOKUP(B903,PdeAccion_SeguimientoMarzo2022!$M$5:$S$1703,7,FALSE))))</f>
        <v/>
      </c>
      <c r="I903" s="74" t="str">
        <f t="shared" si="28"/>
        <v/>
      </c>
      <c r="J903" s="75" t="str">
        <f t="shared" si="29"/>
        <v/>
      </c>
    </row>
    <row r="904" spans="1:10" x14ac:dyDescent="0.25">
      <c r="A904" s="69"/>
      <c r="B904" s="68"/>
      <c r="C904" s="74" t="str">
        <f>+IFERROR(IF(LEN(VLOOKUP(PAccionEnMunicipiosMarzo2022!$B904,PdeAccion_SeguimientoMarzo2022!$M$5:$S$1707,7,FALSE))=0,"",VLOOKUP(PAccionEnMunicipiosMarzo2022!B904,PdeAccion_SeguimientoMarzo2022!$M$5:$S$1707,7,FALSE)),"")</f>
        <v/>
      </c>
      <c r="D904" s="74" t="str">
        <f>+IFERROR(IF(LEN(VLOOKUP(PAccionEnMunicipiosMarzo2022!$B904,PdeAccion_SeguimientoMarzo2022!$M$5:$S$1707,7,FALSE))=0,"",VLOOKUP(PAccionEnMunicipiosMarzo2022!$B904,PdeAccion_SeguimientoMarzo2022!$M$5:$S$1707,4,FALSE)),"")</f>
        <v/>
      </c>
      <c r="E904" s="76"/>
      <c r="F904" s="76"/>
      <c r="G904" s="76"/>
      <c r="H904" s="75" t="str">
        <f>+IF(ABS(SUMIF($B$4:$B$1002,B904,$F$4:$F$1002)-IF(ISERROR(VLOOKUP(B904,PdeAccion_SeguimientoMarzo2022!$M$5:$S$1703,7,FALSE)),0,VLOOKUP(B904,PdeAccion_SeguimientoMarzo2022!$M$5:$S$1703,7,FALSE)))=0,"",ABS(SUMIF($B$4:$B$1002,B904,$F$4:$F$1002)-IF(ISERROR(VLOOKUP(B904,PdeAccion_SeguimientoMarzo2022!$M$5:$S$1703,7,FALSE)),0,VLOOKUP(B904,PdeAccion_SeguimientoMarzo2022!$M$5:$S$1703,7,FALSE))))</f>
        <v/>
      </c>
      <c r="I904" s="74" t="str">
        <f t="shared" si="28"/>
        <v/>
      </c>
      <c r="J904" s="75" t="str">
        <f t="shared" si="29"/>
        <v/>
      </c>
    </row>
    <row r="905" spans="1:10" x14ac:dyDescent="0.25">
      <c r="A905" s="69"/>
      <c r="B905" s="68"/>
      <c r="C905" s="74" t="str">
        <f>+IFERROR(IF(LEN(VLOOKUP(PAccionEnMunicipiosMarzo2022!$B905,PdeAccion_SeguimientoMarzo2022!$M$5:$S$1707,7,FALSE))=0,"",VLOOKUP(PAccionEnMunicipiosMarzo2022!B905,PdeAccion_SeguimientoMarzo2022!$M$5:$S$1707,7,FALSE)),"")</f>
        <v/>
      </c>
      <c r="D905" s="74" t="str">
        <f>+IFERROR(IF(LEN(VLOOKUP(PAccionEnMunicipiosMarzo2022!$B905,PdeAccion_SeguimientoMarzo2022!$M$5:$S$1707,7,FALSE))=0,"",VLOOKUP(PAccionEnMunicipiosMarzo2022!$B905,PdeAccion_SeguimientoMarzo2022!$M$5:$S$1707,4,FALSE)),"")</f>
        <v/>
      </c>
      <c r="E905" s="76"/>
      <c r="F905" s="76"/>
      <c r="G905" s="76"/>
      <c r="H905" s="75" t="str">
        <f>+IF(ABS(SUMIF($B$4:$B$1002,B905,$F$4:$F$1002)-IF(ISERROR(VLOOKUP(B905,PdeAccion_SeguimientoMarzo2022!$M$5:$S$1703,7,FALSE)),0,VLOOKUP(B905,PdeAccion_SeguimientoMarzo2022!$M$5:$S$1703,7,FALSE)))=0,"",ABS(SUMIF($B$4:$B$1002,B905,$F$4:$F$1002)-IF(ISERROR(VLOOKUP(B905,PdeAccion_SeguimientoMarzo2022!$M$5:$S$1703,7,FALSE)),0,VLOOKUP(B905,PdeAccion_SeguimientoMarzo2022!$M$5:$S$1703,7,FALSE))))</f>
        <v/>
      </c>
      <c r="I905" s="74" t="str">
        <f t="shared" si="28"/>
        <v/>
      </c>
      <c r="J905" s="75" t="str">
        <f t="shared" si="29"/>
        <v/>
      </c>
    </row>
    <row r="906" spans="1:10" x14ac:dyDescent="0.25">
      <c r="A906" s="69"/>
      <c r="B906" s="68"/>
      <c r="C906" s="74" t="str">
        <f>+IFERROR(IF(LEN(VLOOKUP(PAccionEnMunicipiosMarzo2022!$B906,PdeAccion_SeguimientoMarzo2022!$M$5:$S$1707,7,FALSE))=0,"",VLOOKUP(PAccionEnMunicipiosMarzo2022!B906,PdeAccion_SeguimientoMarzo2022!$M$5:$S$1707,7,FALSE)),"")</f>
        <v/>
      </c>
      <c r="D906" s="74" t="str">
        <f>+IFERROR(IF(LEN(VLOOKUP(PAccionEnMunicipiosMarzo2022!$B906,PdeAccion_SeguimientoMarzo2022!$M$5:$S$1707,7,FALSE))=0,"",VLOOKUP(PAccionEnMunicipiosMarzo2022!$B906,PdeAccion_SeguimientoMarzo2022!$M$5:$S$1707,4,FALSE)),"")</f>
        <v/>
      </c>
      <c r="E906" s="76"/>
      <c r="F906" s="76"/>
      <c r="G906" s="76"/>
      <c r="H906" s="75" t="str">
        <f>+IF(ABS(SUMIF($B$4:$B$1002,B906,$F$4:$F$1002)-IF(ISERROR(VLOOKUP(B906,PdeAccion_SeguimientoMarzo2022!$M$5:$S$1703,7,FALSE)),0,VLOOKUP(B906,PdeAccion_SeguimientoMarzo2022!$M$5:$S$1703,7,FALSE)))=0,"",ABS(SUMIF($B$4:$B$1002,B906,$F$4:$F$1002)-IF(ISERROR(VLOOKUP(B906,PdeAccion_SeguimientoMarzo2022!$M$5:$S$1703,7,FALSE)),0,VLOOKUP(B906,PdeAccion_SeguimientoMarzo2022!$M$5:$S$1703,7,FALSE))))</f>
        <v/>
      </c>
      <c r="I906" s="74" t="str">
        <f t="shared" si="28"/>
        <v/>
      </c>
      <c r="J906" s="75" t="str">
        <f t="shared" si="29"/>
        <v/>
      </c>
    </row>
    <row r="907" spans="1:10" x14ac:dyDescent="0.25">
      <c r="A907" s="69"/>
      <c r="B907" s="68"/>
      <c r="C907" s="74" t="str">
        <f>+IFERROR(IF(LEN(VLOOKUP(PAccionEnMunicipiosMarzo2022!$B907,PdeAccion_SeguimientoMarzo2022!$M$5:$S$1707,7,FALSE))=0,"",VLOOKUP(PAccionEnMunicipiosMarzo2022!B907,PdeAccion_SeguimientoMarzo2022!$M$5:$S$1707,7,FALSE)),"")</f>
        <v/>
      </c>
      <c r="D907" s="74" t="str">
        <f>+IFERROR(IF(LEN(VLOOKUP(PAccionEnMunicipiosMarzo2022!$B907,PdeAccion_SeguimientoMarzo2022!$M$5:$S$1707,7,FALSE))=0,"",VLOOKUP(PAccionEnMunicipiosMarzo2022!$B907,PdeAccion_SeguimientoMarzo2022!$M$5:$S$1707,4,FALSE)),"")</f>
        <v/>
      </c>
      <c r="E907" s="76"/>
      <c r="F907" s="76"/>
      <c r="G907" s="76"/>
      <c r="H907" s="75" t="str">
        <f>+IF(ABS(SUMIF($B$4:$B$1002,B907,$F$4:$F$1002)-IF(ISERROR(VLOOKUP(B907,PdeAccion_SeguimientoMarzo2022!$M$5:$S$1703,7,FALSE)),0,VLOOKUP(B907,PdeAccion_SeguimientoMarzo2022!$M$5:$S$1703,7,FALSE)))=0,"",ABS(SUMIF($B$4:$B$1002,B907,$F$4:$F$1002)-IF(ISERROR(VLOOKUP(B907,PdeAccion_SeguimientoMarzo2022!$M$5:$S$1703,7,FALSE)),0,VLOOKUP(B907,PdeAccion_SeguimientoMarzo2022!$M$5:$S$1703,7,FALSE))))</f>
        <v/>
      </c>
      <c r="I907" s="74" t="str">
        <f t="shared" si="28"/>
        <v/>
      </c>
      <c r="J907" s="75" t="str">
        <f t="shared" si="29"/>
        <v/>
      </c>
    </row>
    <row r="908" spans="1:10" x14ac:dyDescent="0.25">
      <c r="A908" s="69"/>
      <c r="B908" s="68"/>
      <c r="C908" s="74" t="str">
        <f>+IFERROR(IF(LEN(VLOOKUP(PAccionEnMunicipiosMarzo2022!$B908,PdeAccion_SeguimientoMarzo2022!$M$5:$S$1707,7,FALSE))=0,"",VLOOKUP(PAccionEnMunicipiosMarzo2022!B908,PdeAccion_SeguimientoMarzo2022!$M$5:$S$1707,7,FALSE)),"")</f>
        <v/>
      </c>
      <c r="D908" s="74" t="str">
        <f>+IFERROR(IF(LEN(VLOOKUP(PAccionEnMunicipiosMarzo2022!$B908,PdeAccion_SeguimientoMarzo2022!$M$5:$S$1707,7,FALSE))=0,"",VLOOKUP(PAccionEnMunicipiosMarzo2022!$B908,PdeAccion_SeguimientoMarzo2022!$M$5:$S$1707,4,FALSE)),"")</f>
        <v/>
      </c>
      <c r="E908" s="76"/>
      <c r="F908" s="76"/>
      <c r="G908" s="76"/>
      <c r="H908" s="75" t="str">
        <f>+IF(ABS(SUMIF($B$4:$B$1002,B908,$F$4:$F$1002)-IF(ISERROR(VLOOKUP(B908,PdeAccion_SeguimientoMarzo2022!$M$5:$S$1703,7,FALSE)),0,VLOOKUP(B908,PdeAccion_SeguimientoMarzo2022!$M$5:$S$1703,7,FALSE)))=0,"",ABS(SUMIF($B$4:$B$1002,B908,$F$4:$F$1002)-IF(ISERROR(VLOOKUP(B908,PdeAccion_SeguimientoMarzo2022!$M$5:$S$1703,7,FALSE)),0,VLOOKUP(B908,PdeAccion_SeguimientoMarzo2022!$M$5:$S$1703,7,FALSE))))</f>
        <v/>
      </c>
      <c r="I908" s="74" t="str">
        <f t="shared" si="28"/>
        <v/>
      </c>
      <c r="J908" s="75" t="str">
        <f t="shared" si="29"/>
        <v/>
      </c>
    </row>
    <row r="909" spans="1:10" x14ac:dyDescent="0.25">
      <c r="A909" s="69"/>
      <c r="B909" s="68"/>
      <c r="C909" s="74" t="str">
        <f>+IFERROR(IF(LEN(VLOOKUP(PAccionEnMunicipiosMarzo2022!$B909,PdeAccion_SeguimientoMarzo2022!$M$5:$S$1707,7,FALSE))=0,"",VLOOKUP(PAccionEnMunicipiosMarzo2022!B909,PdeAccion_SeguimientoMarzo2022!$M$5:$S$1707,7,FALSE)),"")</f>
        <v/>
      </c>
      <c r="D909" s="74" t="str">
        <f>+IFERROR(IF(LEN(VLOOKUP(PAccionEnMunicipiosMarzo2022!$B909,PdeAccion_SeguimientoMarzo2022!$M$5:$S$1707,7,FALSE))=0,"",VLOOKUP(PAccionEnMunicipiosMarzo2022!$B909,PdeAccion_SeguimientoMarzo2022!$M$5:$S$1707,4,FALSE)),"")</f>
        <v/>
      </c>
      <c r="E909" s="76"/>
      <c r="F909" s="76"/>
      <c r="G909" s="76"/>
      <c r="H909" s="75" t="str">
        <f>+IF(ABS(SUMIF($B$4:$B$1002,B909,$F$4:$F$1002)-IF(ISERROR(VLOOKUP(B909,PdeAccion_SeguimientoMarzo2022!$M$5:$S$1703,7,FALSE)),0,VLOOKUP(B909,PdeAccion_SeguimientoMarzo2022!$M$5:$S$1703,7,FALSE)))=0,"",ABS(SUMIF($B$4:$B$1002,B909,$F$4:$F$1002)-IF(ISERROR(VLOOKUP(B909,PdeAccion_SeguimientoMarzo2022!$M$5:$S$1703,7,FALSE)),0,VLOOKUP(B909,PdeAccion_SeguimientoMarzo2022!$M$5:$S$1703,7,FALSE))))</f>
        <v/>
      </c>
      <c r="I909" s="74" t="str">
        <f t="shared" si="28"/>
        <v/>
      </c>
      <c r="J909" s="75" t="str">
        <f t="shared" si="29"/>
        <v/>
      </c>
    </row>
    <row r="910" spans="1:10" x14ac:dyDescent="0.25">
      <c r="A910" s="69"/>
      <c r="B910" s="68"/>
      <c r="C910" s="74" t="str">
        <f>+IFERROR(IF(LEN(VLOOKUP(PAccionEnMunicipiosMarzo2022!$B910,PdeAccion_SeguimientoMarzo2022!$M$5:$S$1707,7,FALSE))=0,"",VLOOKUP(PAccionEnMunicipiosMarzo2022!B910,PdeAccion_SeguimientoMarzo2022!$M$5:$S$1707,7,FALSE)),"")</f>
        <v/>
      </c>
      <c r="D910" s="74" t="str">
        <f>+IFERROR(IF(LEN(VLOOKUP(PAccionEnMunicipiosMarzo2022!$B910,PdeAccion_SeguimientoMarzo2022!$M$5:$S$1707,7,FALSE))=0,"",VLOOKUP(PAccionEnMunicipiosMarzo2022!$B910,PdeAccion_SeguimientoMarzo2022!$M$5:$S$1707,4,FALSE)),"")</f>
        <v/>
      </c>
      <c r="E910" s="76"/>
      <c r="F910" s="76"/>
      <c r="G910" s="76"/>
      <c r="H910" s="75" t="str">
        <f>+IF(ABS(SUMIF($B$4:$B$1002,B910,$F$4:$F$1002)-IF(ISERROR(VLOOKUP(B910,PdeAccion_SeguimientoMarzo2022!$M$5:$S$1703,7,FALSE)),0,VLOOKUP(B910,PdeAccion_SeguimientoMarzo2022!$M$5:$S$1703,7,FALSE)))=0,"",ABS(SUMIF($B$4:$B$1002,B910,$F$4:$F$1002)-IF(ISERROR(VLOOKUP(B910,PdeAccion_SeguimientoMarzo2022!$M$5:$S$1703,7,FALSE)),0,VLOOKUP(B910,PdeAccion_SeguimientoMarzo2022!$M$5:$S$1703,7,FALSE))))</f>
        <v/>
      </c>
      <c r="I910" s="74" t="str">
        <f t="shared" si="28"/>
        <v/>
      </c>
      <c r="J910" s="75" t="str">
        <f t="shared" si="29"/>
        <v/>
      </c>
    </row>
    <row r="911" spans="1:10" x14ac:dyDescent="0.25">
      <c r="A911" s="69"/>
      <c r="B911" s="68"/>
      <c r="C911" s="74" t="str">
        <f>+IFERROR(IF(LEN(VLOOKUP(PAccionEnMunicipiosMarzo2022!$B911,PdeAccion_SeguimientoMarzo2022!$M$5:$S$1707,7,FALSE))=0,"",VLOOKUP(PAccionEnMunicipiosMarzo2022!B911,PdeAccion_SeguimientoMarzo2022!$M$5:$S$1707,7,FALSE)),"")</f>
        <v/>
      </c>
      <c r="D911" s="74" t="str">
        <f>+IFERROR(IF(LEN(VLOOKUP(PAccionEnMunicipiosMarzo2022!$B911,PdeAccion_SeguimientoMarzo2022!$M$5:$S$1707,7,FALSE))=0,"",VLOOKUP(PAccionEnMunicipiosMarzo2022!$B911,PdeAccion_SeguimientoMarzo2022!$M$5:$S$1707,4,FALSE)),"")</f>
        <v/>
      </c>
      <c r="E911" s="76"/>
      <c r="F911" s="76"/>
      <c r="G911" s="76"/>
      <c r="H911" s="75" t="str">
        <f>+IF(ABS(SUMIF($B$4:$B$1002,B911,$F$4:$F$1002)-IF(ISERROR(VLOOKUP(B911,PdeAccion_SeguimientoMarzo2022!$M$5:$S$1703,7,FALSE)),0,VLOOKUP(B911,PdeAccion_SeguimientoMarzo2022!$M$5:$S$1703,7,FALSE)))=0,"",ABS(SUMIF($B$4:$B$1002,B911,$F$4:$F$1002)-IF(ISERROR(VLOOKUP(B911,PdeAccion_SeguimientoMarzo2022!$M$5:$S$1703,7,FALSE)),0,VLOOKUP(B911,PdeAccion_SeguimientoMarzo2022!$M$5:$S$1703,7,FALSE))))</f>
        <v/>
      </c>
      <c r="I911" s="74" t="str">
        <f t="shared" si="28"/>
        <v/>
      </c>
      <c r="J911" s="75" t="str">
        <f t="shared" si="29"/>
        <v/>
      </c>
    </row>
    <row r="912" spans="1:10" x14ac:dyDescent="0.25">
      <c r="A912" s="69"/>
      <c r="B912" s="68"/>
      <c r="C912" s="74" t="str">
        <f>+IFERROR(IF(LEN(VLOOKUP(PAccionEnMunicipiosMarzo2022!$B912,PdeAccion_SeguimientoMarzo2022!$M$5:$S$1707,7,FALSE))=0,"",VLOOKUP(PAccionEnMunicipiosMarzo2022!B912,PdeAccion_SeguimientoMarzo2022!$M$5:$S$1707,7,FALSE)),"")</f>
        <v/>
      </c>
      <c r="D912" s="74" t="str">
        <f>+IFERROR(IF(LEN(VLOOKUP(PAccionEnMunicipiosMarzo2022!$B912,PdeAccion_SeguimientoMarzo2022!$M$5:$S$1707,7,FALSE))=0,"",VLOOKUP(PAccionEnMunicipiosMarzo2022!$B912,PdeAccion_SeguimientoMarzo2022!$M$5:$S$1707,4,FALSE)),"")</f>
        <v/>
      </c>
      <c r="E912" s="76"/>
      <c r="F912" s="76"/>
      <c r="G912" s="76"/>
      <c r="H912" s="75" t="str">
        <f>+IF(ABS(SUMIF($B$4:$B$1002,B912,$F$4:$F$1002)-IF(ISERROR(VLOOKUP(B912,PdeAccion_SeguimientoMarzo2022!$M$5:$S$1703,7,FALSE)),0,VLOOKUP(B912,PdeAccion_SeguimientoMarzo2022!$M$5:$S$1703,7,FALSE)))=0,"",ABS(SUMIF($B$4:$B$1002,B912,$F$4:$F$1002)-IF(ISERROR(VLOOKUP(B912,PdeAccion_SeguimientoMarzo2022!$M$5:$S$1703,7,FALSE)),0,VLOOKUP(B912,PdeAccion_SeguimientoMarzo2022!$M$5:$S$1703,7,FALSE))))</f>
        <v/>
      </c>
      <c r="I912" s="74" t="str">
        <f t="shared" si="28"/>
        <v/>
      </c>
      <c r="J912" s="75" t="str">
        <f t="shared" si="29"/>
        <v/>
      </c>
    </row>
    <row r="913" spans="1:10" x14ac:dyDescent="0.25">
      <c r="A913" s="69"/>
      <c r="B913" s="68"/>
      <c r="C913" s="74" t="str">
        <f>+IFERROR(IF(LEN(VLOOKUP(PAccionEnMunicipiosMarzo2022!$B913,PdeAccion_SeguimientoMarzo2022!$M$5:$S$1707,7,FALSE))=0,"",VLOOKUP(PAccionEnMunicipiosMarzo2022!B913,PdeAccion_SeguimientoMarzo2022!$M$5:$S$1707,7,FALSE)),"")</f>
        <v/>
      </c>
      <c r="D913" s="74" t="str">
        <f>+IFERROR(IF(LEN(VLOOKUP(PAccionEnMunicipiosMarzo2022!$B913,PdeAccion_SeguimientoMarzo2022!$M$5:$S$1707,7,FALSE))=0,"",VLOOKUP(PAccionEnMunicipiosMarzo2022!$B913,PdeAccion_SeguimientoMarzo2022!$M$5:$S$1707,4,FALSE)),"")</f>
        <v/>
      </c>
      <c r="E913" s="76"/>
      <c r="F913" s="76"/>
      <c r="G913" s="76"/>
      <c r="H913" s="75" t="str">
        <f>+IF(ABS(SUMIF($B$4:$B$1002,B913,$F$4:$F$1002)-IF(ISERROR(VLOOKUP(B913,PdeAccion_SeguimientoMarzo2022!$M$5:$S$1703,7,FALSE)),0,VLOOKUP(B913,PdeAccion_SeguimientoMarzo2022!$M$5:$S$1703,7,FALSE)))=0,"",ABS(SUMIF($B$4:$B$1002,B913,$F$4:$F$1002)-IF(ISERROR(VLOOKUP(B913,PdeAccion_SeguimientoMarzo2022!$M$5:$S$1703,7,FALSE)),0,VLOOKUP(B913,PdeAccion_SeguimientoMarzo2022!$M$5:$S$1703,7,FALSE))))</f>
        <v/>
      </c>
      <c r="I913" s="74" t="str">
        <f t="shared" si="28"/>
        <v/>
      </c>
      <c r="J913" s="75" t="str">
        <f t="shared" si="29"/>
        <v/>
      </c>
    </row>
    <row r="914" spans="1:10" x14ac:dyDescent="0.25">
      <c r="A914" s="69"/>
      <c r="B914" s="68"/>
      <c r="C914" s="74" t="str">
        <f>+IFERROR(IF(LEN(VLOOKUP(PAccionEnMunicipiosMarzo2022!$B914,PdeAccion_SeguimientoMarzo2022!$M$5:$S$1707,7,FALSE))=0,"",VLOOKUP(PAccionEnMunicipiosMarzo2022!B914,PdeAccion_SeguimientoMarzo2022!$M$5:$S$1707,7,FALSE)),"")</f>
        <v/>
      </c>
      <c r="D914" s="74" t="str">
        <f>+IFERROR(IF(LEN(VLOOKUP(PAccionEnMunicipiosMarzo2022!$B914,PdeAccion_SeguimientoMarzo2022!$M$5:$S$1707,7,FALSE))=0,"",VLOOKUP(PAccionEnMunicipiosMarzo2022!$B914,PdeAccion_SeguimientoMarzo2022!$M$5:$S$1707,4,FALSE)),"")</f>
        <v/>
      </c>
      <c r="E914" s="76"/>
      <c r="F914" s="76"/>
      <c r="G914" s="76"/>
      <c r="H914" s="75" t="str">
        <f>+IF(ABS(SUMIF($B$4:$B$1002,B914,$F$4:$F$1002)-IF(ISERROR(VLOOKUP(B914,PdeAccion_SeguimientoMarzo2022!$M$5:$S$1703,7,FALSE)),0,VLOOKUP(B914,PdeAccion_SeguimientoMarzo2022!$M$5:$S$1703,7,FALSE)))=0,"",ABS(SUMIF($B$4:$B$1002,B914,$F$4:$F$1002)-IF(ISERROR(VLOOKUP(B914,PdeAccion_SeguimientoMarzo2022!$M$5:$S$1703,7,FALSE)),0,VLOOKUP(B914,PdeAccion_SeguimientoMarzo2022!$M$5:$S$1703,7,FALSE))))</f>
        <v/>
      </c>
      <c r="I914" s="74" t="str">
        <f t="shared" si="28"/>
        <v/>
      </c>
      <c r="J914" s="75" t="str">
        <f t="shared" si="29"/>
        <v/>
      </c>
    </row>
    <row r="915" spans="1:10" x14ac:dyDescent="0.25">
      <c r="A915" s="69"/>
      <c r="B915" s="68"/>
      <c r="C915" s="74" t="str">
        <f>+IFERROR(IF(LEN(VLOOKUP(PAccionEnMunicipiosMarzo2022!$B915,PdeAccion_SeguimientoMarzo2022!$M$5:$S$1707,7,FALSE))=0,"",VLOOKUP(PAccionEnMunicipiosMarzo2022!B915,PdeAccion_SeguimientoMarzo2022!$M$5:$S$1707,7,FALSE)),"")</f>
        <v/>
      </c>
      <c r="D915" s="74" t="str">
        <f>+IFERROR(IF(LEN(VLOOKUP(PAccionEnMunicipiosMarzo2022!$B915,PdeAccion_SeguimientoMarzo2022!$M$5:$S$1707,7,FALSE))=0,"",VLOOKUP(PAccionEnMunicipiosMarzo2022!$B915,PdeAccion_SeguimientoMarzo2022!$M$5:$S$1707,4,FALSE)),"")</f>
        <v/>
      </c>
      <c r="E915" s="76"/>
      <c r="F915" s="76"/>
      <c r="G915" s="76"/>
      <c r="H915" s="75" t="str">
        <f>+IF(ABS(SUMIF($B$4:$B$1002,B915,$F$4:$F$1002)-IF(ISERROR(VLOOKUP(B915,PdeAccion_SeguimientoMarzo2022!$M$5:$S$1703,7,FALSE)),0,VLOOKUP(B915,PdeAccion_SeguimientoMarzo2022!$M$5:$S$1703,7,FALSE)))=0,"",ABS(SUMIF($B$4:$B$1002,B915,$F$4:$F$1002)-IF(ISERROR(VLOOKUP(B915,PdeAccion_SeguimientoMarzo2022!$M$5:$S$1703,7,FALSE)),0,VLOOKUP(B915,PdeAccion_SeguimientoMarzo2022!$M$5:$S$1703,7,FALSE))))</f>
        <v/>
      </c>
      <c r="I915" s="74" t="str">
        <f t="shared" si="28"/>
        <v/>
      </c>
      <c r="J915" s="75" t="str">
        <f t="shared" si="29"/>
        <v/>
      </c>
    </row>
    <row r="916" spans="1:10" x14ac:dyDescent="0.25">
      <c r="A916" s="69"/>
      <c r="B916" s="68"/>
      <c r="C916" s="74" t="str">
        <f>+IFERROR(IF(LEN(VLOOKUP(PAccionEnMunicipiosMarzo2022!$B916,PdeAccion_SeguimientoMarzo2022!$M$5:$S$1707,7,FALSE))=0,"",VLOOKUP(PAccionEnMunicipiosMarzo2022!B916,PdeAccion_SeguimientoMarzo2022!$M$5:$S$1707,7,FALSE)),"")</f>
        <v/>
      </c>
      <c r="D916" s="74" t="str">
        <f>+IFERROR(IF(LEN(VLOOKUP(PAccionEnMunicipiosMarzo2022!$B916,PdeAccion_SeguimientoMarzo2022!$M$5:$S$1707,7,FALSE))=0,"",VLOOKUP(PAccionEnMunicipiosMarzo2022!$B916,PdeAccion_SeguimientoMarzo2022!$M$5:$S$1707,4,FALSE)),"")</f>
        <v/>
      </c>
      <c r="E916" s="76"/>
      <c r="F916" s="76"/>
      <c r="G916" s="76"/>
      <c r="H916" s="75" t="str">
        <f>+IF(ABS(SUMIF($B$4:$B$1002,B916,$F$4:$F$1002)-IF(ISERROR(VLOOKUP(B916,PdeAccion_SeguimientoMarzo2022!$M$5:$S$1703,7,FALSE)),0,VLOOKUP(B916,PdeAccion_SeguimientoMarzo2022!$M$5:$S$1703,7,FALSE)))=0,"",ABS(SUMIF($B$4:$B$1002,B916,$F$4:$F$1002)-IF(ISERROR(VLOOKUP(B916,PdeAccion_SeguimientoMarzo2022!$M$5:$S$1703,7,FALSE)),0,VLOOKUP(B916,PdeAccion_SeguimientoMarzo2022!$M$5:$S$1703,7,FALSE))))</f>
        <v/>
      </c>
      <c r="I916" s="74" t="str">
        <f t="shared" si="28"/>
        <v/>
      </c>
      <c r="J916" s="75" t="str">
        <f t="shared" si="29"/>
        <v/>
      </c>
    </row>
    <row r="917" spans="1:10" x14ac:dyDescent="0.25">
      <c r="A917" s="69"/>
      <c r="B917" s="68"/>
      <c r="C917" s="74" t="str">
        <f>+IFERROR(IF(LEN(VLOOKUP(PAccionEnMunicipiosMarzo2022!$B917,PdeAccion_SeguimientoMarzo2022!$M$5:$S$1707,7,FALSE))=0,"",VLOOKUP(PAccionEnMunicipiosMarzo2022!B917,PdeAccion_SeguimientoMarzo2022!$M$5:$S$1707,7,FALSE)),"")</f>
        <v/>
      </c>
      <c r="D917" s="74" t="str">
        <f>+IFERROR(IF(LEN(VLOOKUP(PAccionEnMunicipiosMarzo2022!$B917,PdeAccion_SeguimientoMarzo2022!$M$5:$S$1707,7,FALSE))=0,"",VLOOKUP(PAccionEnMunicipiosMarzo2022!$B917,PdeAccion_SeguimientoMarzo2022!$M$5:$S$1707,4,FALSE)),"")</f>
        <v/>
      </c>
      <c r="E917" s="76"/>
      <c r="F917" s="76"/>
      <c r="G917" s="76"/>
      <c r="H917" s="75" t="str">
        <f>+IF(ABS(SUMIF($B$4:$B$1002,B917,$F$4:$F$1002)-IF(ISERROR(VLOOKUP(B917,PdeAccion_SeguimientoMarzo2022!$M$5:$S$1703,7,FALSE)),0,VLOOKUP(B917,PdeAccion_SeguimientoMarzo2022!$M$5:$S$1703,7,FALSE)))=0,"",ABS(SUMIF($B$4:$B$1002,B917,$F$4:$F$1002)-IF(ISERROR(VLOOKUP(B917,PdeAccion_SeguimientoMarzo2022!$M$5:$S$1703,7,FALSE)),0,VLOOKUP(B917,PdeAccion_SeguimientoMarzo2022!$M$5:$S$1703,7,FALSE))))</f>
        <v/>
      </c>
      <c r="I917" s="74" t="str">
        <f t="shared" si="28"/>
        <v/>
      </c>
      <c r="J917" s="75" t="str">
        <f t="shared" si="29"/>
        <v/>
      </c>
    </row>
    <row r="918" spans="1:10" x14ac:dyDescent="0.25">
      <c r="A918" s="69"/>
      <c r="B918" s="68"/>
      <c r="C918" s="74" t="str">
        <f>+IFERROR(IF(LEN(VLOOKUP(PAccionEnMunicipiosMarzo2022!$B918,PdeAccion_SeguimientoMarzo2022!$M$5:$S$1707,7,FALSE))=0,"",VLOOKUP(PAccionEnMunicipiosMarzo2022!B918,PdeAccion_SeguimientoMarzo2022!$M$5:$S$1707,7,FALSE)),"")</f>
        <v/>
      </c>
      <c r="D918" s="74" t="str">
        <f>+IFERROR(IF(LEN(VLOOKUP(PAccionEnMunicipiosMarzo2022!$B918,PdeAccion_SeguimientoMarzo2022!$M$5:$S$1707,7,FALSE))=0,"",VLOOKUP(PAccionEnMunicipiosMarzo2022!$B918,PdeAccion_SeguimientoMarzo2022!$M$5:$S$1707,4,FALSE)),"")</f>
        <v/>
      </c>
      <c r="E918" s="76"/>
      <c r="F918" s="76"/>
      <c r="G918" s="76"/>
      <c r="H918" s="75" t="str">
        <f>+IF(ABS(SUMIF($B$4:$B$1002,B918,$F$4:$F$1002)-IF(ISERROR(VLOOKUP(B918,PdeAccion_SeguimientoMarzo2022!$M$5:$S$1703,7,FALSE)),0,VLOOKUP(B918,PdeAccion_SeguimientoMarzo2022!$M$5:$S$1703,7,FALSE)))=0,"",ABS(SUMIF($B$4:$B$1002,B918,$F$4:$F$1002)-IF(ISERROR(VLOOKUP(B918,PdeAccion_SeguimientoMarzo2022!$M$5:$S$1703,7,FALSE)),0,VLOOKUP(B918,PdeAccion_SeguimientoMarzo2022!$M$5:$S$1703,7,FALSE))))</f>
        <v/>
      </c>
      <c r="I918" s="74" t="str">
        <f t="shared" si="28"/>
        <v/>
      </c>
      <c r="J918" s="75" t="str">
        <f t="shared" si="29"/>
        <v/>
      </c>
    </row>
    <row r="919" spans="1:10" x14ac:dyDescent="0.25">
      <c r="A919" s="69"/>
      <c r="B919" s="68"/>
      <c r="C919" s="74" t="str">
        <f>+IFERROR(IF(LEN(VLOOKUP(PAccionEnMunicipiosMarzo2022!$B919,PdeAccion_SeguimientoMarzo2022!$M$5:$S$1707,7,FALSE))=0,"",VLOOKUP(PAccionEnMunicipiosMarzo2022!B919,PdeAccion_SeguimientoMarzo2022!$M$5:$S$1707,7,FALSE)),"")</f>
        <v/>
      </c>
      <c r="D919" s="74" t="str">
        <f>+IFERROR(IF(LEN(VLOOKUP(PAccionEnMunicipiosMarzo2022!$B919,PdeAccion_SeguimientoMarzo2022!$M$5:$S$1707,7,FALSE))=0,"",VLOOKUP(PAccionEnMunicipiosMarzo2022!$B919,PdeAccion_SeguimientoMarzo2022!$M$5:$S$1707,4,FALSE)),"")</f>
        <v/>
      </c>
      <c r="E919" s="76"/>
      <c r="F919" s="76"/>
      <c r="G919" s="76"/>
      <c r="H919" s="75" t="str">
        <f>+IF(ABS(SUMIF($B$4:$B$1002,B919,$F$4:$F$1002)-IF(ISERROR(VLOOKUP(B919,PdeAccion_SeguimientoMarzo2022!$M$5:$S$1703,7,FALSE)),0,VLOOKUP(B919,PdeAccion_SeguimientoMarzo2022!$M$5:$S$1703,7,FALSE)))=0,"",ABS(SUMIF($B$4:$B$1002,B919,$F$4:$F$1002)-IF(ISERROR(VLOOKUP(B919,PdeAccion_SeguimientoMarzo2022!$M$5:$S$1703,7,FALSE)),0,VLOOKUP(B919,PdeAccion_SeguimientoMarzo2022!$M$5:$S$1703,7,FALSE))))</f>
        <v/>
      </c>
      <c r="I919" s="74" t="str">
        <f t="shared" si="28"/>
        <v/>
      </c>
      <c r="J919" s="75" t="str">
        <f t="shared" si="29"/>
        <v/>
      </c>
    </row>
    <row r="920" spans="1:10" x14ac:dyDescent="0.25">
      <c r="A920" s="69"/>
      <c r="B920" s="68"/>
      <c r="C920" s="74" t="str">
        <f>+IFERROR(IF(LEN(VLOOKUP(PAccionEnMunicipiosMarzo2022!$B920,PdeAccion_SeguimientoMarzo2022!$M$5:$S$1707,7,FALSE))=0,"",VLOOKUP(PAccionEnMunicipiosMarzo2022!B920,PdeAccion_SeguimientoMarzo2022!$M$5:$S$1707,7,FALSE)),"")</f>
        <v/>
      </c>
      <c r="D920" s="74" t="str">
        <f>+IFERROR(IF(LEN(VLOOKUP(PAccionEnMunicipiosMarzo2022!$B920,PdeAccion_SeguimientoMarzo2022!$M$5:$S$1707,7,FALSE))=0,"",VLOOKUP(PAccionEnMunicipiosMarzo2022!$B920,PdeAccion_SeguimientoMarzo2022!$M$5:$S$1707,4,FALSE)),"")</f>
        <v/>
      </c>
      <c r="E920" s="76"/>
      <c r="F920" s="76"/>
      <c r="G920" s="76"/>
      <c r="H920" s="75" t="str">
        <f>+IF(ABS(SUMIF($B$4:$B$1002,B920,$F$4:$F$1002)-IF(ISERROR(VLOOKUP(B920,PdeAccion_SeguimientoMarzo2022!$M$5:$S$1703,7,FALSE)),0,VLOOKUP(B920,PdeAccion_SeguimientoMarzo2022!$M$5:$S$1703,7,FALSE)))=0,"",ABS(SUMIF($B$4:$B$1002,B920,$F$4:$F$1002)-IF(ISERROR(VLOOKUP(B920,PdeAccion_SeguimientoMarzo2022!$M$5:$S$1703,7,FALSE)),0,VLOOKUP(B920,PdeAccion_SeguimientoMarzo2022!$M$5:$S$1703,7,FALSE))))</f>
        <v/>
      </c>
      <c r="I920" s="74" t="str">
        <f t="shared" si="28"/>
        <v/>
      </c>
      <c r="J920" s="75" t="str">
        <f t="shared" si="29"/>
        <v/>
      </c>
    </row>
    <row r="921" spans="1:10" x14ac:dyDescent="0.25">
      <c r="A921" s="69"/>
      <c r="B921" s="68"/>
      <c r="C921" s="74" t="str">
        <f>+IFERROR(IF(LEN(VLOOKUP(PAccionEnMunicipiosMarzo2022!$B921,PdeAccion_SeguimientoMarzo2022!$M$5:$S$1707,7,FALSE))=0,"",VLOOKUP(PAccionEnMunicipiosMarzo2022!B921,PdeAccion_SeguimientoMarzo2022!$M$5:$S$1707,7,FALSE)),"")</f>
        <v/>
      </c>
      <c r="D921" s="74" t="str">
        <f>+IFERROR(IF(LEN(VLOOKUP(PAccionEnMunicipiosMarzo2022!$B921,PdeAccion_SeguimientoMarzo2022!$M$5:$S$1707,7,FALSE))=0,"",VLOOKUP(PAccionEnMunicipiosMarzo2022!$B921,PdeAccion_SeguimientoMarzo2022!$M$5:$S$1707,4,FALSE)),"")</f>
        <v/>
      </c>
      <c r="E921" s="76"/>
      <c r="F921" s="76"/>
      <c r="G921" s="76"/>
      <c r="H921" s="75" t="str">
        <f>+IF(ABS(SUMIF($B$4:$B$1002,B921,$F$4:$F$1002)-IF(ISERROR(VLOOKUP(B921,PdeAccion_SeguimientoMarzo2022!$M$5:$S$1703,7,FALSE)),0,VLOOKUP(B921,PdeAccion_SeguimientoMarzo2022!$M$5:$S$1703,7,FALSE)))=0,"",ABS(SUMIF($B$4:$B$1002,B921,$F$4:$F$1002)-IF(ISERROR(VLOOKUP(B921,PdeAccion_SeguimientoMarzo2022!$M$5:$S$1703,7,FALSE)),0,VLOOKUP(B921,PdeAccion_SeguimientoMarzo2022!$M$5:$S$1703,7,FALSE))))</f>
        <v/>
      </c>
      <c r="I921" s="74" t="str">
        <f t="shared" si="28"/>
        <v/>
      </c>
      <c r="J921" s="75" t="str">
        <f t="shared" si="29"/>
        <v/>
      </c>
    </row>
    <row r="922" spans="1:10" x14ac:dyDescent="0.25">
      <c r="A922" s="69"/>
      <c r="B922" s="68"/>
      <c r="C922" s="74" t="str">
        <f>+IFERROR(IF(LEN(VLOOKUP(PAccionEnMunicipiosMarzo2022!$B922,PdeAccion_SeguimientoMarzo2022!$M$5:$S$1707,7,FALSE))=0,"",VLOOKUP(PAccionEnMunicipiosMarzo2022!B922,PdeAccion_SeguimientoMarzo2022!$M$5:$S$1707,7,FALSE)),"")</f>
        <v/>
      </c>
      <c r="D922" s="74" t="str">
        <f>+IFERROR(IF(LEN(VLOOKUP(PAccionEnMunicipiosMarzo2022!$B922,PdeAccion_SeguimientoMarzo2022!$M$5:$S$1707,7,FALSE))=0,"",VLOOKUP(PAccionEnMunicipiosMarzo2022!$B922,PdeAccion_SeguimientoMarzo2022!$M$5:$S$1707,4,FALSE)),"")</f>
        <v/>
      </c>
      <c r="E922" s="76"/>
      <c r="F922" s="76"/>
      <c r="G922" s="76"/>
      <c r="H922" s="75" t="str">
        <f>+IF(ABS(SUMIF($B$4:$B$1002,B922,$F$4:$F$1002)-IF(ISERROR(VLOOKUP(B922,PdeAccion_SeguimientoMarzo2022!$M$5:$S$1703,7,FALSE)),0,VLOOKUP(B922,PdeAccion_SeguimientoMarzo2022!$M$5:$S$1703,7,FALSE)))=0,"",ABS(SUMIF($B$4:$B$1002,B922,$F$4:$F$1002)-IF(ISERROR(VLOOKUP(B922,PdeAccion_SeguimientoMarzo2022!$M$5:$S$1703,7,FALSE)),0,VLOOKUP(B922,PdeAccion_SeguimientoMarzo2022!$M$5:$S$1703,7,FALSE))))</f>
        <v/>
      </c>
      <c r="I922" s="74" t="str">
        <f t="shared" si="28"/>
        <v/>
      </c>
      <c r="J922" s="75" t="str">
        <f t="shared" si="29"/>
        <v/>
      </c>
    </row>
    <row r="923" spans="1:10" x14ac:dyDescent="0.25">
      <c r="A923" s="69"/>
      <c r="B923" s="68"/>
      <c r="C923" s="74" t="str">
        <f>+IFERROR(IF(LEN(VLOOKUP(PAccionEnMunicipiosMarzo2022!$B923,PdeAccion_SeguimientoMarzo2022!$M$5:$S$1707,7,FALSE))=0,"",VLOOKUP(PAccionEnMunicipiosMarzo2022!B923,PdeAccion_SeguimientoMarzo2022!$M$5:$S$1707,7,FALSE)),"")</f>
        <v/>
      </c>
      <c r="D923" s="74" t="str">
        <f>+IFERROR(IF(LEN(VLOOKUP(PAccionEnMunicipiosMarzo2022!$B923,PdeAccion_SeguimientoMarzo2022!$M$5:$S$1707,7,FALSE))=0,"",VLOOKUP(PAccionEnMunicipiosMarzo2022!$B923,PdeAccion_SeguimientoMarzo2022!$M$5:$S$1707,4,FALSE)),"")</f>
        <v/>
      </c>
      <c r="E923" s="76"/>
      <c r="F923" s="76"/>
      <c r="G923" s="76"/>
      <c r="H923" s="75" t="str">
        <f>+IF(ABS(SUMIF($B$4:$B$1002,B923,$F$4:$F$1002)-IF(ISERROR(VLOOKUP(B923,PdeAccion_SeguimientoMarzo2022!$M$5:$S$1703,7,FALSE)),0,VLOOKUP(B923,PdeAccion_SeguimientoMarzo2022!$M$5:$S$1703,7,FALSE)))=0,"",ABS(SUMIF($B$4:$B$1002,B923,$F$4:$F$1002)-IF(ISERROR(VLOOKUP(B923,PdeAccion_SeguimientoMarzo2022!$M$5:$S$1703,7,FALSE)),0,VLOOKUP(B923,PdeAccion_SeguimientoMarzo2022!$M$5:$S$1703,7,FALSE))))</f>
        <v/>
      </c>
      <c r="I923" s="74" t="str">
        <f t="shared" si="28"/>
        <v/>
      </c>
      <c r="J923" s="75" t="str">
        <f t="shared" si="29"/>
        <v/>
      </c>
    </row>
    <row r="924" spans="1:10" x14ac:dyDescent="0.25">
      <c r="A924" s="69"/>
      <c r="B924" s="68"/>
      <c r="C924" s="74" t="str">
        <f>+IFERROR(IF(LEN(VLOOKUP(PAccionEnMunicipiosMarzo2022!$B924,PdeAccion_SeguimientoMarzo2022!$M$5:$S$1707,7,FALSE))=0,"",VLOOKUP(PAccionEnMunicipiosMarzo2022!B924,PdeAccion_SeguimientoMarzo2022!$M$5:$S$1707,7,FALSE)),"")</f>
        <v/>
      </c>
      <c r="D924" s="74" t="str">
        <f>+IFERROR(IF(LEN(VLOOKUP(PAccionEnMunicipiosMarzo2022!$B924,PdeAccion_SeguimientoMarzo2022!$M$5:$S$1707,7,FALSE))=0,"",VLOOKUP(PAccionEnMunicipiosMarzo2022!$B924,PdeAccion_SeguimientoMarzo2022!$M$5:$S$1707,4,FALSE)),"")</f>
        <v/>
      </c>
      <c r="E924" s="76"/>
      <c r="F924" s="76"/>
      <c r="G924" s="76"/>
      <c r="H924" s="75" t="str">
        <f>+IF(ABS(SUMIF($B$4:$B$1002,B924,$F$4:$F$1002)-IF(ISERROR(VLOOKUP(B924,PdeAccion_SeguimientoMarzo2022!$M$5:$S$1703,7,FALSE)),0,VLOOKUP(B924,PdeAccion_SeguimientoMarzo2022!$M$5:$S$1703,7,FALSE)))=0,"",ABS(SUMIF($B$4:$B$1002,B924,$F$4:$F$1002)-IF(ISERROR(VLOOKUP(B924,PdeAccion_SeguimientoMarzo2022!$M$5:$S$1703,7,FALSE)),0,VLOOKUP(B924,PdeAccion_SeguimientoMarzo2022!$M$5:$S$1703,7,FALSE))))</f>
        <v/>
      </c>
      <c r="I924" s="74" t="str">
        <f t="shared" si="28"/>
        <v/>
      </c>
      <c r="J924" s="75" t="str">
        <f t="shared" si="29"/>
        <v/>
      </c>
    </row>
    <row r="925" spans="1:10" x14ac:dyDescent="0.25">
      <c r="A925" s="69"/>
      <c r="B925" s="68"/>
      <c r="C925" s="74" t="str">
        <f>+IFERROR(IF(LEN(VLOOKUP(PAccionEnMunicipiosMarzo2022!$B925,PdeAccion_SeguimientoMarzo2022!$M$5:$S$1707,7,FALSE))=0,"",VLOOKUP(PAccionEnMunicipiosMarzo2022!B925,PdeAccion_SeguimientoMarzo2022!$M$5:$S$1707,7,FALSE)),"")</f>
        <v/>
      </c>
      <c r="D925" s="74" t="str">
        <f>+IFERROR(IF(LEN(VLOOKUP(PAccionEnMunicipiosMarzo2022!$B925,PdeAccion_SeguimientoMarzo2022!$M$5:$S$1707,7,FALSE))=0,"",VLOOKUP(PAccionEnMunicipiosMarzo2022!$B925,PdeAccion_SeguimientoMarzo2022!$M$5:$S$1707,4,FALSE)),"")</f>
        <v/>
      </c>
      <c r="E925" s="76"/>
      <c r="F925" s="76"/>
      <c r="G925" s="76"/>
      <c r="H925" s="75" t="str">
        <f>+IF(ABS(SUMIF($B$4:$B$1002,B925,$F$4:$F$1002)-IF(ISERROR(VLOOKUP(B925,PdeAccion_SeguimientoMarzo2022!$M$5:$S$1703,7,FALSE)),0,VLOOKUP(B925,PdeAccion_SeguimientoMarzo2022!$M$5:$S$1703,7,FALSE)))=0,"",ABS(SUMIF($B$4:$B$1002,B925,$F$4:$F$1002)-IF(ISERROR(VLOOKUP(B925,PdeAccion_SeguimientoMarzo2022!$M$5:$S$1703,7,FALSE)),0,VLOOKUP(B925,PdeAccion_SeguimientoMarzo2022!$M$5:$S$1703,7,FALSE))))</f>
        <v/>
      </c>
      <c r="I925" s="74" t="str">
        <f t="shared" si="28"/>
        <v/>
      </c>
      <c r="J925" s="75" t="str">
        <f t="shared" si="29"/>
        <v/>
      </c>
    </row>
    <row r="926" spans="1:10" x14ac:dyDescent="0.25">
      <c r="A926" s="69"/>
      <c r="B926" s="68"/>
      <c r="C926" s="74" t="str">
        <f>+IFERROR(IF(LEN(VLOOKUP(PAccionEnMunicipiosMarzo2022!$B926,PdeAccion_SeguimientoMarzo2022!$M$5:$S$1707,7,FALSE))=0,"",VLOOKUP(PAccionEnMunicipiosMarzo2022!B926,PdeAccion_SeguimientoMarzo2022!$M$5:$S$1707,7,FALSE)),"")</f>
        <v/>
      </c>
      <c r="D926" s="74" t="str">
        <f>+IFERROR(IF(LEN(VLOOKUP(PAccionEnMunicipiosMarzo2022!$B926,PdeAccion_SeguimientoMarzo2022!$M$5:$S$1707,7,FALSE))=0,"",VLOOKUP(PAccionEnMunicipiosMarzo2022!$B926,PdeAccion_SeguimientoMarzo2022!$M$5:$S$1707,4,FALSE)),"")</f>
        <v/>
      </c>
      <c r="E926" s="76"/>
      <c r="F926" s="76"/>
      <c r="G926" s="76"/>
      <c r="H926" s="75" t="str">
        <f>+IF(ABS(SUMIF($B$4:$B$1002,B926,$F$4:$F$1002)-IF(ISERROR(VLOOKUP(B926,PdeAccion_SeguimientoMarzo2022!$M$5:$S$1703,7,FALSE)),0,VLOOKUP(B926,PdeAccion_SeguimientoMarzo2022!$M$5:$S$1703,7,FALSE)))=0,"",ABS(SUMIF($B$4:$B$1002,B926,$F$4:$F$1002)-IF(ISERROR(VLOOKUP(B926,PdeAccion_SeguimientoMarzo2022!$M$5:$S$1703,7,FALSE)),0,VLOOKUP(B926,PdeAccion_SeguimientoMarzo2022!$M$5:$S$1703,7,FALSE))))</f>
        <v/>
      </c>
      <c r="I926" s="74" t="str">
        <f t="shared" si="28"/>
        <v/>
      </c>
      <c r="J926" s="75" t="str">
        <f t="shared" si="29"/>
        <v/>
      </c>
    </row>
    <row r="927" spans="1:10" x14ac:dyDescent="0.25">
      <c r="A927" s="69"/>
      <c r="B927" s="68"/>
      <c r="C927" s="74" t="str">
        <f>+IFERROR(IF(LEN(VLOOKUP(PAccionEnMunicipiosMarzo2022!$B927,PdeAccion_SeguimientoMarzo2022!$M$5:$S$1707,7,FALSE))=0,"",VLOOKUP(PAccionEnMunicipiosMarzo2022!B927,PdeAccion_SeguimientoMarzo2022!$M$5:$S$1707,7,FALSE)),"")</f>
        <v/>
      </c>
      <c r="D927" s="74" t="str">
        <f>+IFERROR(IF(LEN(VLOOKUP(PAccionEnMunicipiosMarzo2022!$B927,PdeAccion_SeguimientoMarzo2022!$M$5:$S$1707,7,FALSE))=0,"",VLOOKUP(PAccionEnMunicipiosMarzo2022!$B927,PdeAccion_SeguimientoMarzo2022!$M$5:$S$1707,4,FALSE)),"")</f>
        <v/>
      </c>
      <c r="E927" s="76"/>
      <c r="F927" s="76"/>
      <c r="G927" s="76"/>
      <c r="H927" s="75" t="str">
        <f>+IF(ABS(SUMIF($B$4:$B$1002,B927,$F$4:$F$1002)-IF(ISERROR(VLOOKUP(B927,PdeAccion_SeguimientoMarzo2022!$M$5:$S$1703,7,FALSE)),0,VLOOKUP(B927,PdeAccion_SeguimientoMarzo2022!$M$5:$S$1703,7,FALSE)))=0,"",ABS(SUMIF($B$4:$B$1002,B927,$F$4:$F$1002)-IF(ISERROR(VLOOKUP(B927,PdeAccion_SeguimientoMarzo2022!$M$5:$S$1703,7,FALSE)),0,VLOOKUP(B927,PdeAccion_SeguimientoMarzo2022!$M$5:$S$1703,7,FALSE))))</f>
        <v/>
      </c>
      <c r="I927" s="74" t="str">
        <f t="shared" si="28"/>
        <v/>
      </c>
      <c r="J927" s="75" t="str">
        <f t="shared" si="29"/>
        <v/>
      </c>
    </row>
    <row r="928" spans="1:10" x14ac:dyDescent="0.25">
      <c r="A928" s="69"/>
      <c r="B928" s="68"/>
      <c r="C928" s="74" t="str">
        <f>+IFERROR(IF(LEN(VLOOKUP(PAccionEnMunicipiosMarzo2022!$B928,PdeAccion_SeguimientoMarzo2022!$M$5:$S$1707,7,FALSE))=0,"",VLOOKUP(PAccionEnMunicipiosMarzo2022!B928,PdeAccion_SeguimientoMarzo2022!$M$5:$S$1707,7,FALSE)),"")</f>
        <v/>
      </c>
      <c r="D928" s="74" t="str">
        <f>+IFERROR(IF(LEN(VLOOKUP(PAccionEnMunicipiosMarzo2022!$B928,PdeAccion_SeguimientoMarzo2022!$M$5:$S$1707,7,FALSE))=0,"",VLOOKUP(PAccionEnMunicipiosMarzo2022!$B928,PdeAccion_SeguimientoMarzo2022!$M$5:$S$1707,4,FALSE)),"")</f>
        <v/>
      </c>
      <c r="E928" s="76"/>
      <c r="F928" s="76"/>
      <c r="G928" s="76"/>
      <c r="H928" s="75" t="str">
        <f>+IF(ABS(SUMIF($B$4:$B$1002,B928,$F$4:$F$1002)-IF(ISERROR(VLOOKUP(B928,PdeAccion_SeguimientoMarzo2022!$M$5:$S$1703,7,FALSE)),0,VLOOKUP(B928,PdeAccion_SeguimientoMarzo2022!$M$5:$S$1703,7,FALSE)))=0,"",ABS(SUMIF($B$4:$B$1002,B928,$F$4:$F$1002)-IF(ISERROR(VLOOKUP(B928,PdeAccion_SeguimientoMarzo2022!$M$5:$S$1703,7,FALSE)),0,VLOOKUP(B928,PdeAccion_SeguimientoMarzo2022!$M$5:$S$1703,7,FALSE))))</f>
        <v/>
      </c>
      <c r="I928" s="74" t="str">
        <f t="shared" si="28"/>
        <v/>
      </c>
      <c r="J928" s="75" t="str">
        <f t="shared" si="29"/>
        <v/>
      </c>
    </row>
    <row r="929" spans="1:10" x14ac:dyDescent="0.25">
      <c r="A929" s="69"/>
      <c r="B929" s="68"/>
      <c r="C929" s="74" t="str">
        <f>+IFERROR(IF(LEN(VLOOKUP(PAccionEnMunicipiosMarzo2022!$B929,PdeAccion_SeguimientoMarzo2022!$M$5:$S$1707,7,FALSE))=0,"",VLOOKUP(PAccionEnMunicipiosMarzo2022!B929,PdeAccion_SeguimientoMarzo2022!$M$5:$S$1707,7,FALSE)),"")</f>
        <v/>
      </c>
      <c r="D929" s="74" t="str">
        <f>+IFERROR(IF(LEN(VLOOKUP(PAccionEnMunicipiosMarzo2022!$B929,PdeAccion_SeguimientoMarzo2022!$M$5:$S$1707,7,FALSE))=0,"",VLOOKUP(PAccionEnMunicipiosMarzo2022!$B929,PdeAccion_SeguimientoMarzo2022!$M$5:$S$1707,4,FALSE)),"")</f>
        <v/>
      </c>
      <c r="E929" s="76"/>
      <c r="F929" s="76"/>
      <c r="G929" s="76"/>
      <c r="H929" s="75" t="str">
        <f>+IF(ABS(SUMIF($B$4:$B$1002,B929,$F$4:$F$1002)-IF(ISERROR(VLOOKUP(B929,PdeAccion_SeguimientoMarzo2022!$M$5:$S$1703,7,FALSE)),0,VLOOKUP(B929,PdeAccion_SeguimientoMarzo2022!$M$5:$S$1703,7,FALSE)))=0,"",ABS(SUMIF($B$4:$B$1002,B929,$F$4:$F$1002)-IF(ISERROR(VLOOKUP(B929,PdeAccion_SeguimientoMarzo2022!$M$5:$S$1703,7,FALSE)),0,VLOOKUP(B929,PdeAccion_SeguimientoMarzo2022!$M$5:$S$1703,7,FALSE))))</f>
        <v/>
      </c>
      <c r="I929" s="74" t="str">
        <f t="shared" si="28"/>
        <v/>
      </c>
      <c r="J929" s="75" t="str">
        <f t="shared" si="29"/>
        <v/>
      </c>
    </row>
    <row r="930" spans="1:10" x14ac:dyDescent="0.25">
      <c r="A930" s="69"/>
      <c r="B930" s="68"/>
      <c r="C930" s="74" t="str">
        <f>+IFERROR(IF(LEN(VLOOKUP(PAccionEnMunicipiosMarzo2022!$B930,PdeAccion_SeguimientoMarzo2022!$M$5:$S$1707,7,FALSE))=0,"",VLOOKUP(PAccionEnMunicipiosMarzo2022!B930,PdeAccion_SeguimientoMarzo2022!$M$5:$S$1707,7,FALSE)),"")</f>
        <v/>
      </c>
      <c r="D930" s="74" t="str">
        <f>+IFERROR(IF(LEN(VLOOKUP(PAccionEnMunicipiosMarzo2022!$B930,PdeAccion_SeguimientoMarzo2022!$M$5:$S$1707,7,FALSE))=0,"",VLOOKUP(PAccionEnMunicipiosMarzo2022!$B930,PdeAccion_SeguimientoMarzo2022!$M$5:$S$1707,4,FALSE)),"")</f>
        <v/>
      </c>
      <c r="E930" s="76"/>
      <c r="F930" s="76"/>
      <c r="G930" s="76"/>
      <c r="H930" s="75" t="str">
        <f>+IF(ABS(SUMIF($B$4:$B$1002,B930,$F$4:$F$1002)-IF(ISERROR(VLOOKUP(B930,PdeAccion_SeguimientoMarzo2022!$M$5:$S$1703,7,FALSE)),0,VLOOKUP(B930,PdeAccion_SeguimientoMarzo2022!$M$5:$S$1703,7,FALSE)))=0,"",ABS(SUMIF($B$4:$B$1002,B930,$F$4:$F$1002)-IF(ISERROR(VLOOKUP(B930,PdeAccion_SeguimientoMarzo2022!$M$5:$S$1703,7,FALSE)),0,VLOOKUP(B930,PdeAccion_SeguimientoMarzo2022!$M$5:$S$1703,7,FALSE))))</f>
        <v/>
      </c>
      <c r="I930" s="74" t="str">
        <f t="shared" si="28"/>
        <v/>
      </c>
      <c r="J930" s="75" t="str">
        <f t="shared" si="29"/>
        <v/>
      </c>
    </row>
    <row r="931" spans="1:10" x14ac:dyDescent="0.25">
      <c r="A931" s="69"/>
      <c r="B931" s="68"/>
      <c r="C931" s="74" t="str">
        <f>+IFERROR(IF(LEN(VLOOKUP(PAccionEnMunicipiosMarzo2022!$B931,PdeAccion_SeguimientoMarzo2022!$M$5:$S$1707,7,FALSE))=0,"",VLOOKUP(PAccionEnMunicipiosMarzo2022!B931,PdeAccion_SeguimientoMarzo2022!$M$5:$S$1707,7,FALSE)),"")</f>
        <v/>
      </c>
      <c r="D931" s="74" t="str">
        <f>+IFERROR(IF(LEN(VLOOKUP(PAccionEnMunicipiosMarzo2022!$B931,PdeAccion_SeguimientoMarzo2022!$M$5:$S$1707,7,FALSE))=0,"",VLOOKUP(PAccionEnMunicipiosMarzo2022!$B931,PdeAccion_SeguimientoMarzo2022!$M$5:$S$1707,4,FALSE)),"")</f>
        <v/>
      </c>
      <c r="E931" s="76"/>
      <c r="F931" s="76"/>
      <c r="G931" s="76"/>
      <c r="H931" s="75" t="str">
        <f>+IF(ABS(SUMIF($B$4:$B$1002,B931,$F$4:$F$1002)-IF(ISERROR(VLOOKUP(B931,PdeAccion_SeguimientoMarzo2022!$M$5:$S$1703,7,FALSE)),0,VLOOKUP(B931,PdeAccion_SeguimientoMarzo2022!$M$5:$S$1703,7,FALSE)))=0,"",ABS(SUMIF($B$4:$B$1002,B931,$F$4:$F$1002)-IF(ISERROR(VLOOKUP(B931,PdeAccion_SeguimientoMarzo2022!$M$5:$S$1703,7,FALSE)),0,VLOOKUP(B931,PdeAccion_SeguimientoMarzo2022!$M$5:$S$1703,7,FALSE))))</f>
        <v/>
      </c>
      <c r="I931" s="74" t="str">
        <f t="shared" si="28"/>
        <v/>
      </c>
      <c r="J931" s="75" t="str">
        <f t="shared" si="29"/>
        <v/>
      </c>
    </row>
    <row r="932" spans="1:10" x14ac:dyDescent="0.25">
      <c r="A932" s="69"/>
      <c r="B932" s="68"/>
      <c r="C932" s="74" t="str">
        <f>+IFERROR(IF(LEN(VLOOKUP(PAccionEnMunicipiosMarzo2022!$B932,PdeAccion_SeguimientoMarzo2022!$M$5:$S$1707,7,FALSE))=0,"",VLOOKUP(PAccionEnMunicipiosMarzo2022!B932,PdeAccion_SeguimientoMarzo2022!$M$5:$S$1707,7,FALSE)),"")</f>
        <v/>
      </c>
      <c r="D932" s="74" t="str">
        <f>+IFERROR(IF(LEN(VLOOKUP(PAccionEnMunicipiosMarzo2022!$B932,PdeAccion_SeguimientoMarzo2022!$M$5:$S$1707,7,FALSE))=0,"",VLOOKUP(PAccionEnMunicipiosMarzo2022!$B932,PdeAccion_SeguimientoMarzo2022!$M$5:$S$1707,4,FALSE)),"")</f>
        <v/>
      </c>
      <c r="E932" s="76"/>
      <c r="F932" s="76"/>
      <c r="G932" s="76"/>
      <c r="H932" s="75" t="str">
        <f>+IF(ABS(SUMIF($B$4:$B$1002,B932,$F$4:$F$1002)-IF(ISERROR(VLOOKUP(B932,PdeAccion_SeguimientoMarzo2022!$M$5:$S$1703,7,FALSE)),0,VLOOKUP(B932,PdeAccion_SeguimientoMarzo2022!$M$5:$S$1703,7,FALSE)))=0,"",ABS(SUMIF($B$4:$B$1002,B932,$F$4:$F$1002)-IF(ISERROR(VLOOKUP(B932,PdeAccion_SeguimientoMarzo2022!$M$5:$S$1703,7,FALSE)),0,VLOOKUP(B932,PdeAccion_SeguimientoMarzo2022!$M$5:$S$1703,7,FALSE))))</f>
        <v/>
      </c>
      <c r="I932" s="74" t="str">
        <f t="shared" si="28"/>
        <v/>
      </c>
      <c r="J932" s="75" t="str">
        <f t="shared" si="29"/>
        <v/>
      </c>
    </row>
    <row r="933" spans="1:10" x14ac:dyDescent="0.25">
      <c r="A933" s="69"/>
      <c r="B933" s="68"/>
      <c r="C933" s="74" t="str">
        <f>+IFERROR(IF(LEN(VLOOKUP(PAccionEnMunicipiosMarzo2022!$B933,PdeAccion_SeguimientoMarzo2022!$M$5:$S$1707,7,FALSE))=0,"",VLOOKUP(PAccionEnMunicipiosMarzo2022!B933,PdeAccion_SeguimientoMarzo2022!$M$5:$S$1707,7,FALSE)),"")</f>
        <v/>
      </c>
      <c r="D933" s="74" t="str">
        <f>+IFERROR(IF(LEN(VLOOKUP(PAccionEnMunicipiosMarzo2022!$B933,PdeAccion_SeguimientoMarzo2022!$M$5:$S$1707,7,FALSE))=0,"",VLOOKUP(PAccionEnMunicipiosMarzo2022!$B933,PdeAccion_SeguimientoMarzo2022!$M$5:$S$1707,4,FALSE)),"")</f>
        <v/>
      </c>
      <c r="E933" s="76"/>
      <c r="F933" s="76"/>
      <c r="G933" s="76"/>
      <c r="H933" s="75" t="str">
        <f>+IF(ABS(SUMIF($B$4:$B$1002,B933,$F$4:$F$1002)-IF(ISERROR(VLOOKUP(B933,PdeAccion_SeguimientoMarzo2022!$M$5:$S$1703,7,FALSE)),0,VLOOKUP(B933,PdeAccion_SeguimientoMarzo2022!$M$5:$S$1703,7,FALSE)))=0,"",ABS(SUMIF($B$4:$B$1002,B933,$F$4:$F$1002)-IF(ISERROR(VLOOKUP(B933,PdeAccion_SeguimientoMarzo2022!$M$5:$S$1703,7,FALSE)),0,VLOOKUP(B933,PdeAccion_SeguimientoMarzo2022!$M$5:$S$1703,7,FALSE))))</f>
        <v/>
      </c>
      <c r="I933" s="74" t="str">
        <f t="shared" si="28"/>
        <v/>
      </c>
      <c r="J933" s="75" t="str">
        <f t="shared" si="29"/>
        <v/>
      </c>
    </row>
    <row r="934" spans="1:10" x14ac:dyDescent="0.25">
      <c r="A934" s="69"/>
      <c r="B934" s="68"/>
      <c r="C934" s="74" t="str">
        <f>+IFERROR(IF(LEN(VLOOKUP(PAccionEnMunicipiosMarzo2022!$B934,PdeAccion_SeguimientoMarzo2022!$M$5:$S$1707,7,FALSE))=0,"",VLOOKUP(PAccionEnMunicipiosMarzo2022!B934,PdeAccion_SeguimientoMarzo2022!$M$5:$S$1707,7,FALSE)),"")</f>
        <v/>
      </c>
      <c r="D934" s="74" t="str">
        <f>+IFERROR(IF(LEN(VLOOKUP(PAccionEnMunicipiosMarzo2022!$B934,PdeAccion_SeguimientoMarzo2022!$M$5:$S$1707,7,FALSE))=0,"",VLOOKUP(PAccionEnMunicipiosMarzo2022!$B934,PdeAccion_SeguimientoMarzo2022!$M$5:$S$1707,4,FALSE)),"")</f>
        <v/>
      </c>
      <c r="E934" s="76"/>
      <c r="F934" s="76"/>
      <c r="G934" s="76"/>
      <c r="H934" s="75" t="str">
        <f>+IF(ABS(SUMIF($B$4:$B$1002,B934,$F$4:$F$1002)-IF(ISERROR(VLOOKUP(B934,PdeAccion_SeguimientoMarzo2022!$M$5:$S$1703,7,FALSE)),0,VLOOKUP(B934,PdeAccion_SeguimientoMarzo2022!$M$5:$S$1703,7,FALSE)))=0,"",ABS(SUMIF($B$4:$B$1002,B934,$F$4:$F$1002)-IF(ISERROR(VLOOKUP(B934,PdeAccion_SeguimientoMarzo2022!$M$5:$S$1703,7,FALSE)),0,VLOOKUP(B934,PdeAccion_SeguimientoMarzo2022!$M$5:$S$1703,7,FALSE))))</f>
        <v/>
      </c>
      <c r="I934" s="74" t="str">
        <f t="shared" si="28"/>
        <v/>
      </c>
      <c r="J934" s="75" t="str">
        <f t="shared" si="29"/>
        <v/>
      </c>
    </row>
    <row r="935" spans="1:10" x14ac:dyDescent="0.25">
      <c r="A935" s="69"/>
      <c r="B935" s="68"/>
      <c r="C935" s="74" t="str">
        <f>+IFERROR(IF(LEN(VLOOKUP(PAccionEnMunicipiosMarzo2022!$B935,PdeAccion_SeguimientoMarzo2022!$M$5:$S$1707,7,FALSE))=0,"",VLOOKUP(PAccionEnMunicipiosMarzo2022!B935,PdeAccion_SeguimientoMarzo2022!$M$5:$S$1707,7,FALSE)),"")</f>
        <v/>
      </c>
      <c r="D935" s="74" t="str">
        <f>+IFERROR(IF(LEN(VLOOKUP(PAccionEnMunicipiosMarzo2022!$B935,PdeAccion_SeguimientoMarzo2022!$M$5:$S$1707,7,FALSE))=0,"",VLOOKUP(PAccionEnMunicipiosMarzo2022!$B935,PdeAccion_SeguimientoMarzo2022!$M$5:$S$1707,4,FALSE)),"")</f>
        <v/>
      </c>
      <c r="E935" s="76"/>
      <c r="F935" s="76"/>
      <c r="G935" s="76"/>
      <c r="H935" s="75" t="str">
        <f>+IF(ABS(SUMIF($B$4:$B$1002,B935,$F$4:$F$1002)-IF(ISERROR(VLOOKUP(B935,PdeAccion_SeguimientoMarzo2022!$M$5:$S$1703,7,FALSE)),0,VLOOKUP(B935,PdeAccion_SeguimientoMarzo2022!$M$5:$S$1703,7,FALSE)))=0,"",ABS(SUMIF($B$4:$B$1002,B935,$F$4:$F$1002)-IF(ISERROR(VLOOKUP(B935,PdeAccion_SeguimientoMarzo2022!$M$5:$S$1703,7,FALSE)),0,VLOOKUP(B935,PdeAccion_SeguimientoMarzo2022!$M$5:$S$1703,7,FALSE))))</f>
        <v/>
      </c>
      <c r="I935" s="74" t="str">
        <f t="shared" si="28"/>
        <v/>
      </c>
      <c r="J935" s="75" t="str">
        <f t="shared" si="29"/>
        <v/>
      </c>
    </row>
    <row r="936" spans="1:10" x14ac:dyDescent="0.25">
      <c r="A936" s="69"/>
      <c r="B936" s="68"/>
      <c r="C936" s="74" t="str">
        <f>+IFERROR(IF(LEN(VLOOKUP(PAccionEnMunicipiosMarzo2022!$B936,PdeAccion_SeguimientoMarzo2022!$M$5:$S$1707,7,FALSE))=0,"",VLOOKUP(PAccionEnMunicipiosMarzo2022!B936,PdeAccion_SeguimientoMarzo2022!$M$5:$S$1707,7,FALSE)),"")</f>
        <v/>
      </c>
      <c r="D936" s="74" t="str">
        <f>+IFERROR(IF(LEN(VLOOKUP(PAccionEnMunicipiosMarzo2022!$B936,PdeAccion_SeguimientoMarzo2022!$M$5:$S$1707,7,FALSE))=0,"",VLOOKUP(PAccionEnMunicipiosMarzo2022!$B936,PdeAccion_SeguimientoMarzo2022!$M$5:$S$1707,4,FALSE)),"")</f>
        <v/>
      </c>
      <c r="E936" s="76"/>
      <c r="F936" s="76"/>
      <c r="G936" s="76"/>
      <c r="H936" s="75" t="str">
        <f>+IF(ABS(SUMIF($B$4:$B$1002,B936,$F$4:$F$1002)-IF(ISERROR(VLOOKUP(B936,PdeAccion_SeguimientoMarzo2022!$M$5:$S$1703,7,FALSE)),0,VLOOKUP(B936,PdeAccion_SeguimientoMarzo2022!$M$5:$S$1703,7,FALSE)))=0,"",ABS(SUMIF($B$4:$B$1002,B936,$F$4:$F$1002)-IF(ISERROR(VLOOKUP(B936,PdeAccion_SeguimientoMarzo2022!$M$5:$S$1703,7,FALSE)),0,VLOOKUP(B936,PdeAccion_SeguimientoMarzo2022!$M$5:$S$1703,7,FALSE))))</f>
        <v/>
      </c>
      <c r="I936" s="74" t="str">
        <f t="shared" si="28"/>
        <v/>
      </c>
      <c r="J936" s="75" t="str">
        <f t="shared" si="29"/>
        <v/>
      </c>
    </row>
    <row r="937" spans="1:10" x14ac:dyDescent="0.25">
      <c r="A937" s="69"/>
      <c r="B937" s="68"/>
      <c r="C937" s="74" t="str">
        <f>+IFERROR(IF(LEN(VLOOKUP(PAccionEnMunicipiosMarzo2022!$B937,PdeAccion_SeguimientoMarzo2022!$M$5:$S$1707,7,FALSE))=0,"",VLOOKUP(PAccionEnMunicipiosMarzo2022!B937,PdeAccion_SeguimientoMarzo2022!$M$5:$S$1707,7,FALSE)),"")</f>
        <v/>
      </c>
      <c r="D937" s="74" t="str">
        <f>+IFERROR(IF(LEN(VLOOKUP(PAccionEnMunicipiosMarzo2022!$B937,PdeAccion_SeguimientoMarzo2022!$M$5:$S$1707,7,FALSE))=0,"",VLOOKUP(PAccionEnMunicipiosMarzo2022!$B937,PdeAccion_SeguimientoMarzo2022!$M$5:$S$1707,4,FALSE)),"")</f>
        <v/>
      </c>
      <c r="E937" s="76"/>
      <c r="F937" s="76"/>
      <c r="G937" s="76"/>
      <c r="H937" s="75" t="str">
        <f>+IF(ABS(SUMIF($B$4:$B$1002,B937,$F$4:$F$1002)-IF(ISERROR(VLOOKUP(B937,PdeAccion_SeguimientoMarzo2022!$M$5:$S$1703,7,FALSE)),0,VLOOKUP(B937,PdeAccion_SeguimientoMarzo2022!$M$5:$S$1703,7,FALSE)))=0,"",ABS(SUMIF($B$4:$B$1002,B937,$F$4:$F$1002)-IF(ISERROR(VLOOKUP(B937,PdeAccion_SeguimientoMarzo2022!$M$5:$S$1703,7,FALSE)),0,VLOOKUP(B937,PdeAccion_SeguimientoMarzo2022!$M$5:$S$1703,7,FALSE))))</f>
        <v/>
      </c>
      <c r="I937" s="74" t="str">
        <f t="shared" si="28"/>
        <v/>
      </c>
      <c r="J937" s="75" t="str">
        <f t="shared" si="29"/>
        <v/>
      </c>
    </row>
    <row r="938" spans="1:10" x14ac:dyDescent="0.25">
      <c r="A938" s="69"/>
      <c r="B938" s="68"/>
      <c r="C938" s="74" t="str">
        <f>+IFERROR(IF(LEN(VLOOKUP(PAccionEnMunicipiosMarzo2022!$B938,PdeAccion_SeguimientoMarzo2022!$M$5:$S$1707,7,FALSE))=0,"",VLOOKUP(PAccionEnMunicipiosMarzo2022!B938,PdeAccion_SeguimientoMarzo2022!$M$5:$S$1707,7,FALSE)),"")</f>
        <v/>
      </c>
      <c r="D938" s="74" t="str">
        <f>+IFERROR(IF(LEN(VLOOKUP(PAccionEnMunicipiosMarzo2022!$B938,PdeAccion_SeguimientoMarzo2022!$M$5:$S$1707,7,FALSE))=0,"",VLOOKUP(PAccionEnMunicipiosMarzo2022!$B938,PdeAccion_SeguimientoMarzo2022!$M$5:$S$1707,4,FALSE)),"")</f>
        <v/>
      </c>
      <c r="E938" s="76"/>
      <c r="F938" s="76"/>
      <c r="G938" s="76"/>
      <c r="H938" s="75" t="str">
        <f>+IF(ABS(SUMIF($B$4:$B$1002,B938,$F$4:$F$1002)-IF(ISERROR(VLOOKUP(B938,PdeAccion_SeguimientoMarzo2022!$M$5:$S$1703,7,FALSE)),0,VLOOKUP(B938,PdeAccion_SeguimientoMarzo2022!$M$5:$S$1703,7,FALSE)))=0,"",ABS(SUMIF($B$4:$B$1002,B938,$F$4:$F$1002)-IF(ISERROR(VLOOKUP(B938,PdeAccion_SeguimientoMarzo2022!$M$5:$S$1703,7,FALSE)),0,VLOOKUP(B938,PdeAccion_SeguimientoMarzo2022!$M$5:$S$1703,7,FALSE))))</f>
        <v/>
      </c>
      <c r="I938" s="74" t="str">
        <f t="shared" si="28"/>
        <v/>
      </c>
      <c r="J938" s="75" t="str">
        <f t="shared" si="29"/>
        <v/>
      </c>
    </row>
    <row r="939" spans="1:10" x14ac:dyDescent="0.25">
      <c r="A939" s="69"/>
      <c r="B939" s="68"/>
      <c r="C939" s="74" t="str">
        <f>+IFERROR(IF(LEN(VLOOKUP(PAccionEnMunicipiosMarzo2022!$B939,PdeAccion_SeguimientoMarzo2022!$M$5:$S$1707,7,FALSE))=0,"",VLOOKUP(PAccionEnMunicipiosMarzo2022!B939,PdeAccion_SeguimientoMarzo2022!$M$5:$S$1707,7,FALSE)),"")</f>
        <v/>
      </c>
      <c r="D939" s="74" t="str">
        <f>+IFERROR(IF(LEN(VLOOKUP(PAccionEnMunicipiosMarzo2022!$B939,PdeAccion_SeguimientoMarzo2022!$M$5:$S$1707,7,FALSE))=0,"",VLOOKUP(PAccionEnMunicipiosMarzo2022!$B939,PdeAccion_SeguimientoMarzo2022!$M$5:$S$1707,4,FALSE)),"")</f>
        <v/>
      </c>
      <c r="E939" s="76"/>
      <c r="F939" s="76"/>
      <c r="G939" s="76"/>
      <c r="H939" s="75" t="str">
        <f>+IF(ABS(SUMIF($B$4:$B$1002,B939,$F$4:$F$1002)-IF(ISERROR(VLOOKUP(B939,PdeAccion_SeguimientoMarzo2022!$M$5:$S$1703,7,FALSE)),0,VLOOKUP(B939,PdeAccion_SeguimientoMarzo2022!$M$5:$S$1703,7,FALSE)))=0,"",ABS(SUMIF($B$4:$B$1002,B939,$F$4:$F$1002)-IF(ISERROR(VLOOKUP(B939,PdeAccion_SeguimientoMarzo2022!$M$5:$S$1703,7,FALSE)),0,VLOOKUP(B939,PdeAccion_SeguimientoMarzo2022!$M$5:$S$1703,7,FALSE))))</f>
        <v/>
      </c>
      <c r="I939" s="74" t="str">
        <f t="shared" si="28"/>
        <v/>
      </c>
      <c r="J939" s="75" t="str">
        <f t="shared" si="29"/>
        <v/>
      </c>
    </row>
    <row r="940" spans="1:10" x14ac:dyDescent="0.25">
      <c r="A940" s="69"/>
      <c r="B940" s="68"/>
      <c r="C940" s="74" t="str">
        <f>+IFERROR(IF(LEN(VLOOKUP(PAccionEnMunicipiosMarzo2022!$B940,PdeAccion_SeguimientoMarzo2022!$M$5:$S$1707,7,FALSE))=0,"",VLOOKUP(PAccionEnMunicipiosMarzo2022!B940,PdeAccion_SeguimientoMarzo2022!$M$5:$S$1707,7,FALSE)),"")</f>
        <v/>
      </c>
      <c r="D940" s="74" t="str">
        <f>+IFERROR(IF(LEN(VLOOKUP(PAccionEnMunicipiosMarzo2022!$B940,PdeAccion_SeguimientoMarzo2022!$M$5:$S$1707,7,FALSE))=0,"",VLOOKUP(PAccionEnMunicipiosMarzo2022!$B940,PdeAccion_SeguimientoMarzo2022!$M$5:$S$1707,4,FALSE)),"")</f>
        <v/>
      </c>
      <c r="E940" s="76"/>
      <c r="F940" s="76"/>
      <c r="G940" s="76"/>
      <c r="H940" s="75" t="str">
        <f>+IF(ABS(SUMIF($B$4:$B$1002,B940,$F$4:$F$1002)-IF(ISERROR(VLOOKUP(B940,PdeAccion_SeguimientoMarzo2022!$M$5:$S$1703,7,FALSE)),0,VLOOKUP(B940,PdeAccion_SeguimientoMarzo2022!$M$5:$S$1703,7,FALSE)))=0,"",ABS(SUMIF($B$4:$B$1002,B940,$F$4:$F$1002)-IF(ISERROR(VLOOKUP(B940,PdeAccion_SeguimientoMarzo2022!$M$5:$S$1703,7,FALSE)),0,VLOOKUP(B940,PdeAccion_SeguimientoMarzo2022!$M$5:$S$1703,7,FALSE))))</f>
        <v/>
      </c>
      <c r="I940" s="74" t="str">
        <f t="shared" si="28"/>
        <v/>
      </c>
      <c r="J940" s="75" t="str">
        <f t="shared" si="29"/>
        <v/>
      </c>
    </row>
    <row r="941" spans="1:10" x14ac:dyDescent="0.25">
      <c r="A941" s="69"/>
      <c r="B941" s="68"/>
      <c r="C941" s="74" t="str">
        <f>+IFERROR(IF(LEN(VLOOKUP(PAccionEnMunicipiosMarzo2022!$B941,PdeAccion_SeguimientoMarzo2022!$M$5:$S$1707,7,FALSE))=0,"",VLOOKUP(PAccionEnMunicipiosMarzo2022!B941,PdeAccion_SeguimientoMarzo2022!$M$5:$S$1707,7,FALSE)),"")</f>
        <v/>
      </c>
      <c r="D941" s="74" t="str">
        <f>+IFERROR(IF(LEN(VLOOKUP(PAccionEnMunicipiosMarzo2022!$B941,PdeAccion_SeguimientoMarzo2022!$M$5:$S$1707,7,FALSE))=0,"",VLOOKUP(PAccionEnMunicipiosMarzo2022!$B941,PdeAccion_SeguimientoMarzo2022!$M$5:$S$1707,4,FALSE)),"")</f>
        <v/>
      </c>
      <c r="E941" s="76"/>
      <c r="F941" s="76"/>
      <c r="G941" s="76"/>
      <c r="H941" s="75" t="str">
        <f>+IF(ABS(SUMIF($B$4:$B$1002,B941,$F$4:$F$1002)-IF(ISERROR(VLOOKUP(B941,PdeAccion_SeguimientoMarzo2022!$M$5:$S$1703,7,FALSE)),0,VLOOKUP(B941,PdeAccion_SeguimientoMarzo2022!$M$5:$S$1703,7,FALSE)))=0,"",ABS(SUMIF($B$4:$B$1002,B941,$F$4:$F$1002)-IF(ISERROR(VLOOKUP(B941,PdeAccion_SeguimientoMarzo2022!$M$5:$S$1703,7,FALSE)),0,VLOOKUP(B941,PdeAccion_SeguimientoMarzo2022!$M$5:$S$1703,7,FALSE))))</f>
        <v/>
      </c>
      <c r="I941" s="74" t="str">
        <f t="shared" si="28"/>
        <v/>
      </c>
      <c r="J941" s="75" t="str">
        <f t="shared" si="29"/>
        <v/>
      </c>
    </row>
    <row r="942" spans="1:10" x14ac:dyDescent="0.25">
      <c r="A942" s="69"/>
      <c r="B942" s="68"/>
      <c r="C942" s="74" t="str">
        <f>+IFERROR(IF(LEN(VLOOKUP(PAccionEnMunicipiosMarzo2022!$B942,PdeAccion_SeguimientoMarzo2022!$M$5:$S$1707,7,FALSE))=0,"",VLOOKUP(PAccionEnMunicipiosMarzo2022!B942,PdeAccion_SeguimientoMarzo2022!$M$5:$S$1707,7,FALSE)),"")</f>
        <v/>
      </c>
      <c r="D942" s="74" t="str">
        <f>+IFERROR(IF(LEN(VLOOKUP(PAccionEnMunicipiosMarzo2022!$B942,PdeAccion_SeguimientoMarzo2022!$M$5:$S$1707,7,FALSE))=0,"",VLOOKUP(PAccionEnMunicipiosMarzo2022!$B942,PdeAccion_SeguimientoMarzo2022!$M$5:$S$1707,4,FALSE)),"")</f>
        <v/>
      </c>
      <c r="E942" s="76"/>
      <c r="F942" s="76"/>
      <c r="G942" s="76"/>
      <c r="H942" s="75" t="str">
        <f>+IF(ABS(SUMIF($B$4:$B$1002,B942,$F$4:$F$1002)-IF(ISERROR(VLOOKUP(B942,PdeAccion_SeguimientoMarzo2022!$M$5:$S$1703,7,FALSE)),0,VLOOKUP(B942,PdeAccion_SeguimientoMarzo2022!$M$5:$S$1703,7,FALSE)))=0,"",ABS(SUMIF($B$4:$B$1002,B942,$F$4:$F$1002)-IF(ISERROR(VLOOKUP(B942,PdeAccion_SeguimientoMarzo2022!$M$5:$S$1703,7,FALSE)),0,VLOOKUP(B942,PdeAccion_SeguimientoMarzo2022!$M$5:$S$1703,7,FALSE))))</f>
        <v/>
      </c>
      <c r="I942" s="74" t="str">
        <f t="shared" si="28"/>
        <v/>
      </c>
      <c r="J942" s="75" t="str">
        <f t="shared" si="29"/>
        <v/>
      </c>
    </row>
    <row r="943" spans="1:10" x14ac:dyDescent="0.25">
      <c r="A943" s="69"/>
      <c r="B943" s="68"/>
      <c r="C943" s="74" t="str">
        <f>+IFERROR(IF(LEN(VLOOKUP(PAccionEnMunicipiosMarzo2022!$B943,PdeAccion_SeguimientoMarzo2022!$M$5:$S$1707,7,FALSE))=0,"",VLOOKUP(PAccionEnMunicipiosMarzo2022!B943,PdeAccion_SeguimientoMarzo2022!$M$5:$S$1707,7,FALSE)),"")</f>
        <v/>
      </c>
      <c r="D943" s="74" t="str">
        <f>+IFERROR(IF(LEN(VLOOKUP(PAccionEnMunicipiosMarzo2022!$B943,PdeAccion_SeguimientoMarzo2022!$M$5:$S$1707,7,FALSE))=0,"",VLOOKUP(PAccionEnMunicipiosMarzo2022!$B943,PdeAccion_SeguimientoMarzo2022!$M$5:$S$1707,4,FALSE)),"")</f>
        <v/>
      </c>
      <c r="E943" s="76"/>
      <c r="F943" s="76"/>
      <c r="G943" s="76"/>
      <c r="H943" s="75" t="str">
        <f>+IF(ABS(SUMIF($B$4:$B$1002,B943,$F$4:$F$1002)-IF(ISERROR(VLOOKUP(B943,PdeAccion_SeguimientoMarzo2022!$M$5:$S$1703,7,FALSE)),0,VLOOKUP(B943,PdeAccion_SeguimientoMarzo2022!$M$5:$S$1703,7,FALSE)))=0,"",ABS(SUMIF($B$4:$B$1002,B943,$F$4:$F$1002)-IF(ISERROR(VLOOKUP(B943,PdeAccion_SeguimientoMarzo2022!$M$5:$S$1703,7,FALSE)),0,VLOOKUP(B943,PdeAccion_SeguimientoMarzo2022!$M$5:$S$1703,7,FALSE))))</f>
        <v/>
      </c>
      <c r="I943" s="74" t="str">
        <f t="shared" si="28"/>
        <v/>
      </c>
      <c r="J943" s="75" t="str">
        <f t="shared" si="29"/>
        <v/>
      </c>
    </row>
    <row r="944" spans="1:10" x14ac:dyDescent="0.25">
      <c r="A944" s="69"/>
      <c r="B944" s="68"/>
      <c r="C944" s="74" t="str">
        <f>+IFERROR(IF(LEN(VLOOKUP(PAccionEnMunicipiosMarzo2022!$B944,PdeAccion_SeguimientoMarzo2022!$M$5:$S$1707,7,FALSE))=0,"",VLOOKUP(PAccionEnMunicipiosMarzo2022!B944,PdeAccion_SeguimientoMarzo2022!$M$5:$S$1707,7,FALSE)),"")</f>
        <v/>
      </c>
      <c r="D944" s="74" t="str">
        <f>+IFERROR(IF(LEN(VLOOKUP(PAccionEnMunicipiosMarzo2022!$B944,PdeAccion_SeguimientoMarzo2022!$M$5:$S$1707,7,FALSE))=0,"",VLOOKUP(PAccionEnMunicipiosMarzo2022!$B944,PdeAccion_SeguimientoMarzo2022!$M$5:$S$1707,4,FALSE)),"")</f>
        <v/>
      </c>
      <c r="E944" s="76"/>
      <c r="F944" s="76"/>
      <c r="G944" s="76"/>
      <c r="H944" s="75" t="str">
        <f>+IF(ABS(SUMIF($B$4:$B$1002,B944,$F$4:$F$1002)-IF(ISERROR(VLOOKUP(B944,PdeAccion_SeguimientoMarzo2022!$M$5:$S$1703,7,FALSE)),0,VLOOKUP(B944,PdeAccion_SeguimientoMarzo2022!$M$5:$S$1703,7,FALSE)))=0,"",ABS(SUMIF($B$4:$B$1002,B944,$F$4:$F$1002)-IF(ISERROR(VLOOKUP(B944,PdeAccion_SeguimientoMarzo2022!$M$5:$S$1703,7,FALSE)),0,VLOOKUP(B944,PdeAccion_SeguimientoMarzo2022!$M$5:$S$1703,7,FALSE))))</f>
        <v/>
      </c>
      <c r="I944" s="74" t="str">
        <f t="shared" si="28"/>
        <v/>
      </c>
      <c r="J944" s="75" t="str">
        <f t="shared" si="29"/>
        <v/>
      </c>
    </row>
    <row r="945" spans="1:10" x14ac:dyDescent="0.25">
      <c r="A945" s="69"/>
      <c r="B945" s="68"/>
      <c r="C945" s="74" t="str">
        <f>+IFERROR(IF(LEN(VLOOKUP(PAccionEnMunicipiosMarzo2022!$B945,PdeAccion_SeguimientoMarzo2022!$M$5:$S$1707,7,FALSE))=0,"",VLOOKUP(PAccionEnMunicipiosMarzo2022!B945,PdeAccion_SeguimientoMarzo2022!$M$5:$S$1707,7,FALSE)),"")</f>
        <v/>
      </c>
      <c r="D945" s="74" t="str">
        <f>+IFERROR(IF(LEN(VLOOKUP(PAccionEnMunicipiosMarzo2022!$B945,PdeAccion_SeguimientoMarzo2022!$M$5:$S$1707,7,FALSE))=0,"",VLOOKUP(PAccionEnMunicipiosMarzo2022!$B945,PdeAccion_SeguimientoMarzo2022!$M$5:$S$1707,4,FALSE)),"")</f>
        <v/>
      </c>
      <c r="E945" s="76"/>
      <c r="F945" s="76"/>
      <c r="G945" s="76"/>
      <c r="H945" s="75" t="str">
        <f>+IF(ABS(SUMIF($B$4:$B$1002,B945,$F$4:$F$1002)-IF(ISERROR(VLOOKUP(B945,PdeAccion_SeguimientoMarzo2022!$M$5:$S$1703,7,FALSE)),0,VLOOKUP(B945,PdeAccion_SeguimientoMarzo2022!$M$5:$S$1703,7,FALSE)))=0,"",ABS(SUMIF($B$4:$B$1002,B945,$F$4:$F$1002)-IF(ISERROR(VLOOKUP(B945,PdeAccion_SeguimientoMarzo2022!$M$5:$S$1703,7,FALSE)),0,VLOOKUP(B945,PdeAccion_SeguimientoMarzo2022!$M$5:$S$1703,7,FALSE))))</f>
        <v/>
      </c>
      <c r="I945" s="74" t="str">
        <f t="shared" si="28"/>
        <v/>
      </c>
      <c r="J945" s="75" t="str">
        <f t="shared" si="29"/>
        <v/>
      </c>
    </row>
    <row r="946" spans="1:10" x14ac:dyDescent="0.25">
      <c r="A946" s="69"/>
      <c r="B946" s="68"/>
      <c r="C946" s="74" t="str">
        <f>+IFERROR(IF(LEN(VLOOKUP(PAccionEnMunicipiosMarzo2022!$B946,PdeAccion_SeguimientoMarzo2022!$M$5:$S$1707,7,FALSE))=0,"",VLOOKUP(PAccionEnMunicipiosMarzo2022!B946,PdeAccion_SeguimientoMarzo2022!$M$5:$S$1707,7,FALSE)),"")</f>
        <v/>
      </c>
      <c r="D946" s="74" t="str">
        <f>+IFERROR(IF(LEN(VLOOKUP(PAccionEnMunicipiosMarzo2022!$B946,PdeAccion_SeguimientoMarzo2022!$M$5:$S$1707,7,FALSE))=0,"",VLOOKUP(PAccionEnMunicipiosMarzo2022!$B946,PdeAccion_SeguimientoMarzo2022!$M$5:$S$1707,4,FALSE)),"")</f>
        <v/>
      </c>
      <c r="E946" s="76"/>
      <c r="F946" s="76"/>
      <c r="G946" s="76"/>
      <c r="H946" s="75" t="str">
        <f>+IF(ABS(SUMIF($B$4:$B$1002,B946,$F$4:$F$1002)-IF(ISERROR(VLOOKUP(B946,PdeAccion_SeguimientoMarzo2022!$M$5:$S$1703,7,FALSE)),0,VLOOKUP(B946,PdeAccion_SeguimientoMarzo2022!$M$5:$S$1703,7,FALSE)))=0,"",ABS(SUMIF($B$4:$B$1002,B946,$F$4:$F$1002)-IF(ISERROR(VLOOKUP(B946,PdeAccion_SeguimientoMarzo2022!$M$5:$S$1703,7,FALSE)),0,VLOOKUP(B946,PdeAccion_SeguimientoMarzo2022!$M$5:$S$1703,7,FALSE))))</f>
        <v/>
      </c>
      <c r="I946" s="74" t="str">
        <f t="shared" si="28"/>
        <v/>
      </c>
      <c r="J946" s="75" t="str">
        <f t="shared" si="29"/>
        <v/>
      </c>
    </row>
    <row r="947" spans="1:10" x14ac:dyDescent="0.25">
      <c r="A947" s="69"/>
      <c r="B947" s="68"/>
      <c r="C947" s="74" t="str">
        <f>+IFERROR(IF(LEN(VLOOKUP(PAccionEnMunicipiosMarzo2022!$B947,PdeAccion_SeguimientoMarzo2022!$M$5:$S$1707,7,FALSE))=0,"",VLOOKUP(PAccionEnMunicipiosMarzo2022!B947,PdeAccion_SeguimientoMarzo2022!$M$5:$S$1707,7,FALSE)),"")</f>
        <v/>
      </c>
      <c r="D947" s="74" t="str">
        <f>+IFERROR(IF(LEN(VLOOKUP(PAccionEnMunicipiosMarzo2022!$B947,PdeAccion_SeguimientoMarzo2022!$M$5:$S$1707,7,FALSE))=0,"",VLOOKUP(PAccionEnMunicipiosMarzo2022!$B947,PdeAccion_SeguimientoMarzo2022!$M$5:$S$1707,4,FALSE)),"")</f>
        <v/>
      </c>
      <c r="E947" s="76"/>
      <c r="F947" s="76"/>
      <c r="G947" s="76"/>
      <c r="H947" s="75" t="str">
        <f>+IF(ABS(SUMIF($B$4:$B$1002,B947,$F$4:$F$1002)-IF(ISERROR(VLOOKUP(B947,PdeAccion_SeguimientoMarzo2022!$M$5:$S$1703,7,FALSE)),0,VLOOKUP(B947,PdeAccion_SeguimientoMarzo2022!$M$5:$S$1703,7,FALSE)))=0,"",ABS(SUMIF($B$4:$B$1002,B947,$F$4:$F$1002)-IF(ISERROR(VLOOKUP(B947,PdeAccion_SeguimientoMarzo2022!$M$5:$S$1703,7,FALSE)),0,VLOOKUP(B947,PdeAccion_SeguimientoMarzo2022!$M$5:$S$1703,7,FALSE))))</f>
        <v/>
      </c>
      <c r="I947" s="74" t="str">
        <f t="shared" si="28"/>
        <v/>
      </c>
      <c r="J947" s="75" t="str">
        <f t="shared" si="29"/>
        <v/>
      </c>
    </row>
    <row r="948" spans="1:10" x14ac:dyDescent="0.25">
      <c r="A948" s="69"/>
      <c r="B948" s="68"/>
      <c r="C948" s="74" t="str">
        <f>+IFERROR(IF(LEN(VLOOKUP(PAccionEnMunicipiosMarzo2022!$B948,PdeAccion_SeguimientoMarzo2022!$M$5:$S$1707,7,FALSE))=0,"",VLOOKUP(PAccionEnMunicipiosMarzo2022!B948,PdeAccion_SeguimientoMarzo2022!$M$5:$S$1707,7,FALSE)),"")</f>
        <v/>
      </c>
      <c r="D948" s="74" t="str">
        <f>+IFERROR(IF(LEN(VLOOKUP(PAccionEnMunicipiosMarzo2022!$B948,PdeAccion_SeguimientoMarzo2022!$M$5:$S$1707,7,FALSE))=0,"",VLOOKUP(PAccionEnMunicipiosMarzo2022!$B948,PdeAccion_SeguimientoMarzo2022!$M$5:$S$1707,4,FALSE)),"")</f>
        <v/>
      </c>
      <c r="E948" s="76"/>
      <c r="F948" s="76"/>
      <c r="G948" s="76"/>
      <c r="H948" s="75" t="str">
        <f>+IF(ABS(SUMIF($B$4:$B$1002,B948,$F$4:$F$1002)-IF(ISERROR(VLOOKUP(B948,PdeAccion_SeguimientoMarzo2022!$M$5:$S$1703,7,FALSE)),0,VLOOKUP(B948,PdeAccion_SeguimientoMarzo2022!$M$5:$S$1703,7,FALSE)))=0,"",ABS(SUMIF($B$4:$B$1002,B948,$F$4:$F$1002)-IF(ISERROR(VLOOKUP(B948,PdeAccion_SeguimientoMarzo2022!$M$5:$S$1703,7,FALSE)),0,VLOOKUP(B948,PdeAccion_SeguimientoMarzo2022!$M$5:$S$1703,7,FALSE))))</f>
        <v/>
      </c>
      <c r="I948" s="74" t="str">
        <f t="shared" si="28"/>
        <v/>
      </c>
      <c r="J948" s="75" t="str">
        <f t="shared" si="29"/>
        <v/>
      </c>
    </row>
    <row r="949" spans="1:10" x14ac:dyDescent="0.25">
      <c r="A949" s="69"/>
      <c r="B949" s="68"/>
      <c r="C949" s="74" t="str">
        <f>+IFERROR(IF(LEN(VLOOKUP(PAccionEnMunicipiosMarzo2022!$B949,PdeAccion_SeguimientoMarzo2022!$M$5:$S$1707,7,FALSE))=0,"",VLOOKUP(PAccionEnMunicipiosMarzo2022!B949,PdeAccion_SeguimientoMarzo2022!$M$5:$S$1707,7,FALSE)),"")</f>
        <v/>
      </c>
      <c r="D949" s="74" t="str">
        <f>+IFERROR(IF(LEN(VLOOKUP(PAccionEnMunicipiosMarzo2022!$B949,PdeAccion_SeguimientoMarzo2022!$M$5:$S$1707,7,FALSE))=0,"",VLOOKUP(PAccionEnMunicipiosMarzo2022!$B949,PdeAccion_SeguimientoMarzo2022!$M$5:$S$1707,4,FALSE)),"")</f>
        <v/>
      </c>
      <c r="E949" s="76"/>
      <c r="F949" s="76"/>
      <c r="G949" s="76"/>
      <c r="H949" s="75" t="str">
        <f>+IF(ABS(SUMIF($B$4:$B$1002,B949,$F$4:$F$1002)-IF(ISERROR(VLOOKUP(B949,PdeAccion_SeguimientoMarzo2022!$M$5:$S$1703,7,FALSE)),0,VLOOKUP(B949,PdeAccion_SeguimientoMarzo2022!$M$5:$S$1703,7,FALSE)))=0,"",ABS(SUMIF($B$4:$B$1002,B949,$F$4:$F$1002)-IF(ISERROR(VLOOKUP(B949,PdeAccion_SeguimientoMarzo2022!$M$5:$S$1703,7,FALSE)),0,VLOOKUP(B949,PdeAccion_SeguimientoMarzo2022!$M$5:$S$1703,7,FALSE))))</f>
        <v/>
      </c>
      <c r="I949" s="74" t="str">
        <f t="shared" si="28"/>
        <v/>
      </c>
      <c r="J949" s="75" t="str">
        <f t="shared" si="29"/>
        <v/>
      </c>
    </row>
    <row r="950" spans="1:10" x14ac:dyDescent="0.25">
      <c r="A950" s="69"/>
      <c r="B950" s="68"/>
      <c r="C950" s="74" t="str">
        <f>+IFERROR(IF(LEN(VLOOKUP(PAccionEnMunicipiosMarzo2022!$B950,PdeAccion_SeguimientoMarzo2022!$M$5:$S$1707,7,FALSE))=0,"",VLOOKUP(PAccionEnMunicipiosMarzo2022!B950,PdeAccion_SeguimientoMarzo2022!$M$5:$S$1707,7,FALSE)),"")</f>
        <v/>
      </c>
      <c r="D950" s="74" t="str">
        <f>+IFERROR(IF(LEN(VLOOKUP(PAccionEnMunicipiosMarzo2022!$B950,PdeAccion_SeguimientoMarzo2022!$M$5:$S$1707,7,FALSE))=0,"",VLOOKUP(PAccionEnMunicipiosMarzo2022!$B950,PdeAccion_SeguimientoMarzo2022!$M$5:$S$1707,4,FALSE)),"")</f>
        <v/>
      </c>
      <c r="E950" s="76"/>
      <c r="F950" s="76"/>
      <c r="G950" s="76"/>
      <c r="H950" s="75" t="str">
        <f>+IF(ABS(SUMIF($B$4:$B$1002,B950,$F$4:$F$1002)-IF(ISERROR(VLOOKUP(B950,PdeAccion_SeguimientoMarzo2022!$M$5:$S$1703,7,FALSE)),0,VLOOKUP(B950,PdeAccion_SeguimientoMarzo2022!$M$5:$S$1703,7,FALSE)))=0,"",ABS(SUMIF($B$4:$B$1002,B950,$F$4:$F$1002)-IF(ISERROR(VLOOKUP(B950,PdeAccion_SeguimientoMarzo2022!$M$5:$S$1703,7,FALSE)),0,VLOOKUP(B950,PdeAccion_SeguimientoMarzo2022!$M$5:$S$1703,7,FALSE))))</f>
        <v/>
      </c>
      <c r="I950" s="74" t="str">
        <f t="shared" si="28"/>
        <v/>
      </c>
      <c r="J950" s="75" t="str">
        <f t="shared" si="29"/>
        <v/>
      </c>
    </row>
    <row r="951" spans="1:10" x14ac:dyDescent="0.25">
      <c r="A951" s="69"/>
      <c r="B951" s="68"/>
      <c r="C951" s="74" t="str">
        <f>+IFERROR(IF(LEN(VLOOKUP(PAccionEnMunicipiosMarzo2022!$B951,PdeAccion_SeguimientoMarzo2022!$M$5:$S$1707,7,FALSE))=0,"",VLOOKUP(PAccionEnMunicipiosMarzo2022!B951,PdeAccion_SeguimientoMarzo2022!$M$5:$S$1707,7,FALSE)),"")</f>
        <v/>
      </c>
      <c r="D951" s="74" t="str">
        <f>+IFERROR(IF(LEN(VLOOKUP(PAccionEnMunicipiosMarzo2022!$B951,PdeAccion_SeguimientoMarzo2022!$M$5:$S$1707,7,FALSE))=0,"",VLOOKUP(PAccionEnMunicipiosMarzo2022!$B951,PdeAccion_SeguimientoMarzo2022!$M$5:$S$1707,4,FALSE)),"")</f>
        <v/>
      </c>
      <c r="E951" s="76"/>
      <c r="F951" s="76"/>
      <c r="G951" s="76"/>
      <c r="H951" s="75" t="str">
        <f>+IF(ABS(SUMIF($B$4:$B$1002,B951,$F$4:$F$1002)-IF(ISERROR(VLOOKUP(B951,PdeAccion_SeguimientoMarzo2022!$M$5:$S$1703,7,FALSE)),0,VLOOKUP(B951,PdeAccion_SeguimientoMarzo2022!$M$5:$S$1703,7,FALSE)))=0,"",ABS(SUMIF($B$4:$B$1002,B951,$F$4:$F$1002)-IF(ISERROR(VLOOKUP(B951,PdeAccion_SeguimientoMarzo2022!$M$5:$S$1703,7,FALSE)),0,VLOOKUP(B951,PdeAccion_SeguimientoMarzo2022!$M$5:$S$1703,7,FALSE))))</f>
        <v/>
      </c>
      <c r="I951" s="74" t="str">
        <f t="shared" si="28"/>
        <v/>
      </c>
      <c r="J951" s="75" t="str">
        <f t="shared" si="29"/>
        <v/>
      </c>
    </row>
    <row r="952" spans="1:10" x14ac:dyDescent="0.25">
      <c r="A952" s="69"/>
      <c r="B952" s="68"/>
      <c r="C952" s="74" t="str">
        <f>+IFERROR(IF(LEN(VLOOKUP(PAccionEnMunicipiosMarzo2022!$B952,PdeAccion_SeguimientoMarzo2022!$M$5:$S$1707,7,FALSE))=0,"",VLOOKUP(PAccionEnMunicipiosMarzo2022!B952,PdeAccion_SeguimientoMarzo2022!$M$5:$S$1707,7,FALSE)),"")</f>
        <v/>
      </c>
      <c r="D952" s="74" t="str">
        <f>+IFERROR(IF(LEN(VLOOKUP(PAccionEnMunicipiosMarzo2022!$B952,PdeAccion_SeguimientoMarzo2022!$M$5:$S$1707,7,FALSE))=0,"",VLOOKUP(PAccionEnMunicipiosMarzo2022!$B952,PdeAccion_SeguimientoMarzo2022!$M$5:$S$1707,4,FALSE)),"")</f>
        <v/>
      </c>
      <c r="E952" s="76"/>
      <c r="F952" s="76"/>
      <c r="G952" s="76"/>
      <c r="H952" s="75" t="str">
        <f>+IF(ABS(SUMIF($B$4:$B$1002,B952,$F$4:$F$1002)-IF(ISERROR(VLOOKUP(B952,PdeAccion_SeguimientoMarzo2022!$M$5:$S$1703,7,FALSE)),0,VLOOKUP(B952,PdeAccion_SeguimientoMarzo2022!$M$5:$S$1703,7,FALSE)))=0,"",ABS(SUMIF($B$4:$B$1002,B952,$F$4:$F$1002)-IF(ISERROR(VLOOKUP(B952,PdeAccion_SeguimientoMarzo2022!$M$5:$S$1703,7,FALSE)),0,VLOOKUP(B952,PdeAccion_SeguimientoMarzo2022!$M$5:$S$1703,7,FALSE))))</f>
        <v/>
      </c>
      <c r="I952" s="74" t="str">
        <f t="shared" si="28"/>
        <v/>
      </c>
      <c r="J952" s="75" t="str">
        <f t="shared" si="29"/>
        <v/>
      </c>
    </row>
    <row r="953" spans="1:10" x14ac:dyDescent="0.25">
      <c r="A953" s="69"/>
      <c r="B953" s="68"/>
      <c r="C953" s="74" t="str">
        <f>+IFERROR(IF(LEN(VLOOKUP(PAccionEnMunicipiosMarzo2022!$B953,PdeAccion_SeguimientoMarzo2022!$M$5:$S$1707,7,FALSE))=0,"",VLOOKUP(PAccionEnMunicipiosMarzo2022!B953,PdeAccion_SeguimientoMarzo2022!$M$5:$S$1707,7,FALSE)),"")</f>
        <v/>
      </c>
      <c r="D953" s="74" t="str">
        <f>+IFERROR(IF(LEN(VLOOKUP(PAccionEnMunicipiosMarzo2022!$B953,PdeAccion_SeguimientoMarzo2022!$M$5:$S$1707,7,FALSE))=0,"",VLOOKUP(PAccionEnMunicipiosMarzo2022!$B953,PdeAccion_SeguimientoMarzo2022!$M$5:$S$1707,4,FALSE)),"")</f>
        <v/>
      </c>
      <c r="E953" s="76"/>
      <c r="F953" s="76"/>
      <c r="G953" s="76"/>
      <c r="H953" s="75" t="str">
        <f>+IF(ABS(SUMIF($B$4:$B$1002,B953,$F$4:$F$1002)-IF(ISERROR(VLOOKUP(B953,PdeAccion_SeguimientoMarzo2022!$M$5:$S$1703,7,FALSE)),0,VLOOKUP(B953,PdeAccion_SeguimientoMarzo2022!$M$5:$S$1703,7,FALSE)))=0,"",ABS(SUMIF($B$4:$B$1002,B953,$F$4:$F$1002)-IF(ISERROR(VLOOKUP(B953,PdeAccion_SeguimientoMarzo2022!$M$5:$S$1703,7,FALSE)),0,VLOOKUP(B953,PdeAccion_SeguimientoMarzo2022!$M$5:$S$1703,7,FALSE))))</f>
        <v/>
      </c>
      <c r="I953" s="74" t="str">
        <f t="shared" si="28"/>
        <v/>
      </c>
      <c r="J953" s="75" t="str">
        <f t="shared" si="29"/>
        <v/>
      </c>
    </row>
    <row r="954" spans="1:10" x14ac:dyDescent="0.25">
      <c r="A954" s="69"/>
      <c r="B954" s="68"/>
      <c r="C954" s="74" t="str">
        <f>+IFERROR(IF(LEN(VLOOKUP(PAccionEnMunicipiosMarzo2022!$B954,PdeAccion_SeguimientoMarzo2022!$M$5:$S$1707,7,FALSE))=0,"",VLOOKUP(PAccionEnMunicipiosMarzo2022!B954,PdeAccion_SeguimientoMarzo2022!$M$5:$S$1707,7,FALSE)),"")</f>
        <v/>
      </c>
      <c r="D954" s="74" t="str">
        <f>+IFERROR(IF(LEN(VLOOKUP(PAccionEnMunicipiosMarzo2022!$B954,PdeAccion_SeguimientoMarzo2022!$M$5:$S$1707,7,FALSE))=0,"",VLOOKUP(PAccionEnMunicipiosMarzo2022!$B954,PdeAccion_SeguimientoMarzo2022!$M$5:$S$1707,4,FALSE)),"")</f>
        <v/>
      </c>
      <c r="E954" s="76"/>
      <c r="F954" s="76"/>
      <c r="G954" s="76"/>
      <c r="H954" s="75" t="str">
        <f>+IF(ABS(SUMIF($B$4:$B$1002,B954,$F$4:$F$1002)-IF(ISERROR(VLOOKUP(B954,PdeAccion_SeguimientoMarzo2022!$M$5:$S$1703,7,FALSE)),0,VLOOKUP(B954,PdeAccion_SeguimientoMarzo2022!$M$5:$S$1703,7,FALSE)))=0,"",ABS(SUMIF($B$4:$B$1002,B954,$F$4:$F$1002)-IF(ISERROR(VLOOKUP(B954,PdeAccion_SeguimientoMarzo2022!$M$5:$S$1703,7,FALSE)),0,VLOOKUP(B954,PdeAccion_SeguimientoMarzo2022!$M$5:$S$1703,7,FALSE))))</f>
        <v/>
      </c>
      <c r="I954" s="74" t="str">
        <f t="shared" si="28"/>
        <v/>
      </c>
      <c r="J954" s="75" t="str">
        <f t="shared" si="29"/>
        <v/>
      </c>
    </row>
    <row r="955" spans="1:10" x14ac:dyDescent="0.25">
      <c r="A955" s="69"/>
      <c r="B955" s="68"/>
      <c r="C955" s="74" t="str">
        <f>+IFERROR(IF(LEN(VLOOKUP(PAccionEnMunicipiosMarzo2022!$B955,PdeAccion_SeguimientoMarzo2022!$M$5:$S$1707,7,FALSE))=0,"",VLOOKUP(PAccionEnMunicipiosMarzo2022!B955,PdeAccion_SeguimientoMarzo2022!$M$5:$S$1707,7,FALSE)),"")</f>
        <v/>
      </c>
      <c r="D955" s="74" t="str">
        <f>+IFERROR(IF(LEN(VLOOKUP(PAccionEnMunicipiosMarzo2022!$B955,PdeAccion_SeguimientoMarzo2022!$M$5:$S$1707,7,FALSE))=0,"",VLOOKUP(PAccionEnMunicipiosMarzo2022!$B955,PdeAccion_SeguimientoMarzo2022!$M$5:$S$1707,4,FALSE)),"")</f>
        <v/>
      </c>
      <c r="E955" s="76"/>
      <c r="F955" s="76"/>
      <c r="G955" s="76"/>
      <c r="H955" s="75" t="str">
        <f>+IF(ABS(SUMIF($B$4:$B$1002,B955,$F$4:$F$1002)-IF(ISERROR(VLOOKUP(B955,PdeAccion_SeguimientoMarzo2022!$M$5:$S$1703,7,FALSE)),0,VLOOKUP(B955,PdeAccion_SeguimientoMarzo2022!$M$5:$S$1703,7,FALSE)))=0,"",ABS(SUMIF($B$4:$B$1002,B955,$F$4:$F$1002)-IF(ISERROR(VLOOKUP(B955,PdeAccion_SeguimientoMarzo2022!$M$5:$S$1703,7,FALSE)),0,VLOOKUP(B955,PdeAccion_SeguimientoMarzo2022!$M$5:$S$1703,7,FALSE))))</f>
        <v/>
      </c>
      <c r="I955" s="74" t="str">
        <f t="shared" si="28"/>
        <v/>
      </c>
      <c r="J955" s="75" t="str">
        <f t="shared" si="29"/>
        <v/>
      </c>
    </row>
    <row r="956" spans="1:10" x14ac:dyDescent="0.25">
      <c r="A956" s="69"/>
      <c r="B956" s="68"/>
      <c r="C956" s="74" t="str">
        <f>+IFERROR(IF(LEN(VLOOKUP(PAccionEnMunicipiosMarzo2022!$B956,PdeAccion_SeguimientoMarzo2022!$M$5:$S$1707,7,FALSE))=0,"",VLOOKUP(PAccionEnMunicipiosMarzo2022!B956,PdeAccion_SeguimientoMarzo2022!$M$5:$S$1707,7,FALSE)),"")</f>
        <v/>
      </c>
      <c r="D956" s="74" t="str">
        <f>+IFERROR(IF(LEN(VLOOKUP(PAccionEnMunicipiosMarzo2022!$B956,PdeAccion_SeguimientoMarzo2022!$M$5:$S$1707,7,FALSE))=0,"",VLOOKUP(PAccionEnMunicipiosMarzo2022!$B956,PdeAccion_SeguimientoMarzo2022!$M$5:$S$1707,4,FALSE)),"")</f>
        <v/>
      </c>
      <c r="E956" s="76"/>
      <c r="F956" s="76"/>
      <c r="G956" s="76"/>
      <c r="H956" s="75" t="str">
        <f>+IF(ABS(SUMIF($B$4:$B$1002,B956,$F$4:$F$1002)-IF(ISERROR(VLOOKUP(B956,PdeAccion_SeguimientoMarzo2022!$M$5:$S$1703,7,FALSE)),0,VLOOKUP(B956,PdeAccion_SeguimientoMarzo2022!$M$5:$S$1703,7,FALSE)))=0,"",ABS(SUMIF($B$4:$B$1002,B956,$F$4:$F$1002)-IF(ISERROR(VLOOKUP(B956,PdeAccion_SeguimientoMarzo2022!$M$5:$S$1703,7,FALSE)),0,VLOOKUP(B956,PdeAccion_SeguimientoMarzo2022!$M$5:$S$1703,7,FALSE))))</f>
        <v/>
      </c>
      <c r="I956" s="74" t="str">
        <f t="shared" si="28"/>
        <v/>
      </c>
      <c r="J956" s="75" t="str">
        <f t="shared" si="29"/>
        <v/>
      </c>
    </row>
    <row r="957" spans="1:10" x14ac:dyDescent="0.25">
      <c r="A957" s="69"/>
      <c r="B957" s="68"/>
      <c r="C957" s="74" t="str">
        <f>+IFERROR(IF(LEN(VLOOKUP(PAccionEnMunicipiosMarzo2022!$B957,PdeAccion_SeguimientoMarzo2022!$M$5:$S$1707,7,FALSE))=0,"",VLOOKUP(PAccionEnMunicipiosMarzo2022!B957,PdeAccion_SeguimientoMarzo2022!$M$5:$S$1707,7,FALSE)),"")</f>
        <v/>
      </c>
      <c r="D957" s="74" t="str">
        <f>+IFERROR(IF(LEN(VLOOKUP(PAccionEnMunicipiosMarzo2022!$B957,PdeAccion_SeguimientoMarzo2022!$M$5:$S$1707,7,FALSE))=0,"",VLOOKUP(PAccionEnMunicipiosMarzo2022!$B957,PdeAccion_SeguimientoMarzo2022!$M$5:$S$1707,4,FALSE)),"")</f>
        <v/>
      </c>
      <c r="E957" s="76"/>
      <c r="F957" s="76"/>
      <c r="G957" s="76"/>
      <c r="H957" s="75" t="str">
        <f>+IF(ABS(SUMIF($B$4:$B$1002,B957,$F$4:$F$1002)-IF(ISERROR(VLOOKUP(B957,PdeAccion_SeguimientoMarzo2022!$M$5:$S$1703,7,FALSE)),0,VLOOKUP(B957,PdeAccion_SeguimientoMarzo2022!$M$5:$S$1703,7,FALSE)))=0,"",ABS(SUMIF($B$4:$B$1002,B957,$F$4:$F$1002)-IF(ISERROR(VLOOKUP(B957,PdeAccion_SeguimientoMarzo2022!$M$5:$S$1703,7,FALSE)),0,VLOOKUP(B957,PdeAccion_SeguimientoMarzo2022!$M$5:$S$1703,7,FALSE))))</f>
        <v/>
      </c>
      <c r="I957" s="74" t="str">
        <f t="shared" si="28"/>
        <v/>
      </c>
      <c r="J957" s="75" t="str">
        <f t="shared" si="29"/>
        <v/>
      </c>
    </row>
    <row r="958" spans="1:10" x14ac:dyDescent="0.25">
      <c r="A958" s="69"/>
      <c r="B958" s="68"/>
      <c r="C958" s="74" t="str">
        <f>+IFERROR(IF(LEN(VLOOKUP(PAccionEnMunicipiosMarzo2022!$B958,PdeAccion_SeguimientoMarzo2022!$M$5:$S$1707,7,FALSE))=0,"",VLOOKUP(PAccionEnMunicipiosMarzo2022!B958,PdeAccion_SeguimientoMarzo2022!$M$5:$S$1707,7,FALSE)),"")</f>
        <v/>
      </c>
      <c r="D958" s="74" t="str">
        <f>+IFERROR(IF(LEN(VLOOKUP(PAccionEnMunicipiosMarzo2022!$B958,PdeAccion_SeguimientoMarzo2022!$M$5:$S$1707,7,FALSE))=0,"",VLOOKUP(PAccionEnMunicipiosMarzo2022!$B958,PdeAccion_SeguimientoMarzo2022!$M$5:$S$1707,4,FALSE)),"")</f>
        <v/>
      </c>
      <c r="E958" s="76"/>
      <c r="F958" s="76"/>
      <c r="G958" s="76"/>
      <c r="H958" s="75" t="str">
        <f>+IF(ABS(SUMIF($B$4:$B$1002,B958,$F$4:$F$1002)-IF(ISERROR(VLOOKUP(B958,PdeAccion_SeguimientoMarzo2022!$M$5:$S$1703,7,FALSE)),0,VLOOKUP(B958,PdeAccion_SeguimientoMarzo2022!$M$5:$S$1703,7,FALSE)))=0,"",ABS(SUMIF($B$4:$B$1002,B958,$F$4:$F$1002)-IF(ISERROR(VLOOKUP(B958,PdeAccion_SeguimientoMarzo2022!$M$5:$S$1703,7,FALSE)),0,VLOOKUP(B958,PdeAccion_SeguimientoMarzo2022!$M$5:$S$1703,7,FALSE))))</f>
        <v/>
      </c>
      <c r="I958" s="74" t="str">
        <f t="shared" si="28"/>
        <v/>
      </c>
      <c r="J958" s="75" t="str">
        <f t="shared" si="29"/>
        <v/>
      </c>
    </row>
    <row r="959" spans="1:10" x14ac:dyDescent="0.25">
      <c r="A959" s="69"/>
      <c r="B959" s="68"/>
      <c r="C959" s="74" t="str">
        <f>+IFERROR(IF(LEN(VLOOKUP(PAccionEnMunicipiosMarzo2022!$B959,PdeAccion_SeguimientoMarzo2022!$M$5:$S$1707,7,FALSE))=0,"",VLOOKUP(PAccionEnMunicipiosMarzo2022!B959,PdeAccion_SeguimientoMarzo2022!$M$5:$S$1707,7,FALSE)),"")</f>
        <v/>
      </c>
      <c r="D959" s="74" t="str">
        <f>+IFERROR(IF(LEN(VLOOKUP(PAccionEnMunicipiosMarzo2022!$B959,PdeAccion_SeguimientoMarzo2022!$M$5:$S$1707,7,FALSE))=0,"",VLOOKUP(PAccionEnMunicipiosMarzo2022!$B959,PdeAccion_SeguimientoMarzo2022!$M$5:$S$1707,4,FALSE)),"")</f>
        <v/>
      </c>
      <c r="E959" s="76"/>
      <c r="F959" s="76"/>
      <c r="G959" s="76"/>
      <c r="H959" s="75" t="str">
        <f>+IF(ABS(SUMIF($B$4:$B$1002,B959,$F$4:$F$1002)-IF(ISERROR(VLOOKUP(B959,PdeAccion_SeguimientoMarzo2022!$M$5:$S$1703,7,FALSE)),0,VLOOKUP(B959,PdeAccion_SeguimientoMarzo2022!$M$5:$S$1703,7,FALSE)))=0,"",ABS(SUMIF($B$4:$B$1002,B959,$F$4:$F$1002)-IF(ISERROR(VLOOKUP(B959,PdeAccion_SeguimientoMarzo2022!$M$5:$S$1703,7,FALSE)),0,VLOOKUP(B959,PdeAccion_SeguimientoMarzo2022!$M$5:$S$1703,7,FALSE))))</f>
        <v/>
      </c>
      <c r="I959" s="74" t="str">
        <f t="shared" si="28"/>
        <v/>
      </c>
      <c r="J959" s="75" t="str">
        <f t="shared" si="29"/>
        <v/>
      </c>
    </row>
    <row r="960" spans="1:10" x14ac:dyDescent="0.25">
      <c r="A960" s="69"/>
      <c r="B960" s="68"/>
      <c r="C960" s="74" t="str">
        <f>+IFERROR(IF(LEN(VLOOKUP(PAccionEnMunicipiosMarzo2022!$B960,PdeAccion_SeguimientoMarzo2022!$M$5:$S$1707,7,FALSE))=0,"",VLOOKUP(PAccionEnMunicipiosMarzo2022!B960,PdeAccion_SeguimientoMarzo2022!$M$5:$S$1707,7,FALSE)),"")</f>
        <v/>
      </c>
      <c r="D960" s="74" t="str">
        <f>+IFERROR(IF(LEN(VLOOKUP(PAccionEnMunicipiosMarzo2022!$B960,PdeAccion_SeguimientoMarzo2022!$M$5:$S$1707,7,FALSE))=0,"",VLOOKUP(PAccionEnMunicipiosMarzo2022!$B960,PdeAccion_SeguimientoMarzo2022!$M$5:$S$1707,4,FALSE)),"")</f>
        <v/>
      </c>
      <c r="E960" s="76"/>
      <c r="F960" s="76"/>
      <c r="G960" s="76"/>
      <c r="H960" s="75" t="str">
        <f>+IF(ABS(SUMIF($B$4:$B$1002,B960,$F$4:$F$1002)-IF(ISERROR(VLOOKUP(B960,PdeAccion_SeguimientoMarzo2022!$M$5:$S$1703,7,FALSE)),0,VLOOKUP(B960,PdeAccion_SeguimientoMarzo2022!$M$5:$S$1703,7,FALSE)))=0,"",ABS(SUMIF($B$4:$B$1002,B960,$F$4:$F$1002)-IF(ISERROR(VLOOKUP(B960,PdeAccion_SeguimientoMarzo2022!$M$5:$S$1703,7,FALSE)),0,VLOOKUP(B960,PdeAccion_SeguimientoMarzo2022!$M$5:$S$1703,7,FALSE))))</f>
        <v/>
      </c>
      <c r="I960" s="74" t="str">
        <f t="shared" si="28"/>
        <v/>
      </c>
      <c r="J960" s="75" t="str">
        <f t="shared" si="29"/>
        <v/>
      </c>
    </row>
    <row r="961" spans="1:10" x14ac:dyDescent="0.25">
      <c r="A961" s="69"/>
      <c r="B961" s="68"/>
      <c r="C961" s="74" t="str">
        <f>+IFERROR(IF(LEN(VLOOKUP(PAccionEnMunicipiosMarzo2022!$B961,PdeAccion_SeguimientoMarzo2022!$M$5:$S$1707,7,FALSE))=0,"",VLOOKUP(PAccionEnMunicipiosMarzo2022!B961,PdeAccion_SeguimientoMarzo2022!$M$5:$S$1707,7,FALSE)),"")</f>
        <v/>
      </c>
      <c r="D961" s="74" t="str">
        <f>+IFERROR(IF(LEN(VLOOKUP(PAccionEnMunicipiosMarzo2022!$B961,PdeAccion_SeguimientoMarzo2022!$M$5:$S$1707,7,FALSE))=0,"",VLOOKUP(PAccionEnMunicipiosMarzo2022!$B961,PdeAccion_SeguimientoMarzo2022!$M$5:$S$1707,4,FALSE)),"")</f>
        <v/>
      </c>
      <c r="E961" s="76"/>
      <c r="F961" s="76"/>
      <c r="G961" s="76"/>
      <c r="H961" s="75" t="str">
        <f>+IF(ABS(SUMIF($B$4:$B$1002,B961,$F$4:$F$1002)-IF(ISERROR(VLOOKUP(B961,PdeAccion_SeguimientoMarzo2022!$M$5:$S$1703,7,FALSE)),0,VLOOKUP(B961,PdeAccion_SeguimientoMarzo2022!$M$5:$S$1703,7,FALSE)))=0,"",ABS(SUMIF($B$4:$B$1002,B961,$F$4:$F$1002)-IF(ISERROR(VLOOKUP(B961,PdeAccion_SeguimientoMarzo2022!$M$5:$S$1703,7,FALSE)),0,VLOOKUP(B961,PdeAccion_SeguimientoMarzo2022!$M$5:$S$1703,7,FALSE))))</f>
        <v/>
      </c>
      <c r="I961" s="74" t="str">
        <f t="shared" si="28"/>
        <v/>
      </c>
      <c r="J961" s="75" t="str">
        <f t="shared" si="29"/>
        <v/>
      </c>
    </row>
    <row r="962" spans="1:10" x14ac:dyDescent="0.25">
      <c r="A962" s="69"/>
      <c r="B962" s="68"/>
      <c r="C962" s="74" t="str">
        <f>+IFERROR(IF(LEN(VLOOKUP(PAccionEnMunicipiosMarzo2022!$B962,PdeAccion_SeguimientoMarzo2022!$M$5:$S$1707,7,FALSE))=0,"",VLOOKUP(PAccionEnMunicipiosMarzo2022!B962,PdeAccion_SeguimientoMarzo2022!$M$5:$S$1707,7,FALSE)),"")</f>
        <v/>
      </c>
      <c r="D962" s="74" t="str">
        <f>+IFERROR(IF(LEN(VLOOKUP(PAccionEnMunicipiosMarzo2022!$B962,PdeAccion_SeguimientoMarzo2022!$M$5:$S$1707,7,FALSE))=0,"",VLOOKUP(PAccionEnMunicipiosMarzo2022!$B962,PdeAccion_SeguimientoMarzo2022!$M$5:$S$1707,4,FALSE)),"")</f>
        <v/>
      </c>
      <c r="E962" s="76"/>
      <c r="F962" s="76"/>
      <c r="G962" s="76"/>
      <c r="H962" s="75" t="str">
        <f>+IF(ABS(SUMIF($B$4:$B$1002,B962,$F$4:$F$1002)-IF(ISERROR(VLOOKUP(B962,PdeAccion_SeguimientoMarzo2022!$M$5:$S$1703,7,FALSE)),0,VLOOKUP(B962,PdeAccion_SeguimientoMarzo2022!$M$5:$S$1703,7,FALSE)))=0,"",ABS(SUMIF($B$4:$B$1002,B962,$F$4:$F$1002)-IF(ISERROR(VLOOKUP(B962,PdeAccion_SeguimientoMarzo2022!$M$5:$S$1703,7,FALSE)),0,VLOOKUP(B962,PdeAccion_SeguimientoMarzo2022!$M$5:$S$1703,7,FALSE))))</f>
        <v/>
      </c>
      <c r="I962" s="74" t="str">
        <f t="shared" si="28"/>
        <v/>
      </c>
      <c r="J962" s="75" t="str">
        <f t="shared" si="29"/>
        <v/>
      </c>
    </row>
    <row r="963" spans="1:10" x14ac:dyDescent="0.25">
      <c r="A963" s="69"/>
      <c r="B963" s="68"/>
      <c r="C963" s="74" t="str">
        <f>+IFERROR(IF(LEN(VLOOKUP(PAccionEnMunicipiosMarzo2022!$B963,PdeAccion_SeguimientoMarzo2022!$M$5:$S$1707,7,FALSE))=0,"",VLOOKUP(PAccionEnMunicipiosMarzo2022!B963,PdeAccion_SeguimientoMarzo2022!$M$5:$S$1707,7,FALSE)),"")</f>
        <v/>
      </c>
      <c r="D963" s="74" t="str">
        <f>+IFERROR(IF(LEN(VLOOKUP(PAccionEnMunicipiosMarzo2022!$B963,PdeAccion_SeguimientoMarzo2022!$M$5:$S$1707,7,FALSE))=0,"",VLOOKUP(PAccionEnMunicipiosMarzo2022!$B963,PdeAccion_SeguimientoMarzo2022!$M$5:$S$1707,4,FALSE)),"")</f>
        <v/>
      </c>
      <c r="E963" s="76"/>
      <c r="F963" s="76"/>
      <c r="G963" s="76"/>
      <c r="H963" s="75" t="str">
        <f>+IF(ABS(SUMIF($B$4:$B$1002,B963,$F$4:$F$1002)-IF(ISERROR(VLOOKUP(B963,PdeAccion_SeguimientoMarzo2022!$M$5:$S$1703,7,FALSE)),0,VLOOKUP(B963,PdeAccion_SeguimientoMarzo2022!$M$5:$S$1703,7,FALSE)))=0,"",ABS(SUMIF($B$4:$B$1002,B963,$F$4:$F$1002)-IF(ISERROR(VLOOKUP(B963,PdeAccion_SeguimientoMarzo2022!$M$5:$S$1703,7,FALSE)),0,VLOOKUP(B963,PdeAccion_SeguimientoMarzo2022!$M$5:$S$1703,7,FALSE))))</f>
        <v/>
      </c>
      <c r="I963" s="74" t="str">
        <f t="shared" si="28"/>
        <v/>
      </c>
      <c r="J963" s="75" t="str">
        <f t="shared" si="29"/>
        <v/>
      </c>
    </row>
    <row r="964" spans="1:10" x14ac:dyDescent="0.25">
      <c r="A964" s="69"/>
      <c r="B964" s="68"/>
      <c r="C964" s="74" t="str">
        <f>+IFERROR(IF(LEN(VLOOKUP(PAccionEnMunicipiosMarzo2022!$B964,PdeAccion_SeguimientoMarzo2022!$M$5:$S$1707,7,FALSE))=0,"",VLOOKUP(PAccionEnMunicipiosMarzo2022!B964,PdeAccion_SeguimientoMarzo2022!$M$5:$S$1707,7,FALSE)),"")</f>
        <v/>
      </c>
      <c r="D964" s="74" t="str">
        <f>+IFERROR(IF(LEN(VLOOKUP(PAccionEnMunicipiosMarzo2022!$B964,PdeAccion_SeguimientoMarzo2022!$M$5:$S$1707,7,FALSE))=0,"",VLOOKUP(PAccionEnMunicipiosMarzo2022!$B964,PdeAccion_SeguimientoMarzo2022!$M$5:$S$1707,4,FALSE)),"")</f>
        <v/>
      </c>
      <c r="E964" s="76"/>
      <c r="F964" s="76"/>
      <c r="G964" s="76"/>
      <c r="H964" s="75" t="str">
        <f>+IF(ABS(SUMIF($B$4:$B$1002,B964,$F$4:$F$1002)-IF(ISERROR(VLOOKUP(B964,PdeAccion_SeguimientoMarzo2022!$M$5:$S$1703,7,FALSE)),0,VLOOKUP(B964,PdeAccion_SeguimientoMarzo2022!$M$5:$S$1703,7,FALSE)))=0,"",ABS(SUMIF($B$4:$B$1002,B964,$F$4:$F$1002)-IF(ISERROR(VLOOKUP(B964,PdeAccion_SeguimientoMarzo2022!$M$5:$S$1703,7,FALSE)),0,VLOOKUP(B964,PdeAccion_SeguimientoMarzo2022!$M$5:$S$1703,7,FALSE))))</f>
        <v/>
      </c>
      <c r="I964" s="74" t="str">
        <f t="shared" si="28"/>
        <v/>
      </c>
      <c r="J964" s="75" t="str">
        <f t="shared" si="29"/>
        <v/>
      </c>
    </row>
    <row r="965" spans="1:10" x14ac:dyDescent="0.25">
      <c r="A965" s="69"/>
      <c r="B965" s="68"/>
      <c r="C965" s="74" t="str">
        <f>+IFERROR(IF(LEN(VLOOKUP(PAccionEnMunicipiosMarzo2022!$B965,PdeAccion_SeguimientoMarzo2022!$M$5:$S$1707,7,FALSE))=0,"",VLOOKUP(PAccionEnMunicipiosMarzo2022!B965,PdeAccion_SeguimientoMarzo2022!$M$5:$S$1707,7,FALSE)),"")</f>
        <v/>
      </c>
      <c r="D965" s="74" t="str">
        <f>+IFERROR(IF(LEN(VLOOKUP(PAccionEnMunicipiosMarzo2022!$B965,PdeAccion_SeguimientoMarzo2022!$M$5:$S$1707,7,FALSE))=0,"",VLOOKUP(PAccionEnMunicipiosMarzo2022!$B965,PdeAccion_SeguimientoMarzo2022!$M$5:$S$1707,4,FALSE)),"")</f>
        <v/>
      </c>
      <c r="E965" s="76"/>
      <c r="F965" s="76"/>
      <c r="G965" s="76"/>
      <c r="H965" s="75" t="str">
        <f>+IF(ABS(SUMIF($B$4:$B$1002,B965,$F$4:$F$1002)-IF(ISERROR(VLOOKUP(B965,PdeAccion_SeguimientoMarzo2022!$M$5:$S$1703,7,FALSE)),0,VLOOKUP(B965,PdeAccion_SeguimientoMarzo2022!$M$5:$S$1703,7,FALSE)))=0,"",ABS(SUMIF($B$4:$B$1002,B965,$F$4:$F$1002)-IF(ISERROR(VLOOKUP(B965,PdeAccion_SeguimientoMarzo2022!$M$5:$S$1703,7,FALSE)),0,VLOOKUP(B965,PdeAccion_SeguimientoMarzo2022!$M$5:$S$1703,7,FALSE))))</f>
        <v/>
      </c>
      <c r="I965" s="74" t="str">
        <f t="shared" ref="I965:I1002" si="30">+B965&amp;E965</f>
        <v/>
      </c>
      <c r="J965" s="75" t="str">
        <f t="shared" ref="J965:J1002" si="31">+IF(IF(LEN(I965)&gt;0,COUNTIF($I$4:$I$1002,I965),"")=1,"",IF(LEN(I965)&gt;0,COUNTIF($I$4:$I$1002,I965),""))</f>
        <v/>
      </c>
    </row>
    <row r="966" spans="1:10" x14ac:dyDescent="0.25">
      <c r="A966" s="69"/>
      <c r="B966" s="68"/>
      <c r="C966" s="74" t="str">
        <f>+IFERROR(IF(LEN(VLOOKUP(PAccionEnMunicipiosMarzo2022!$B966,PdeAccion_SeguimientoMarzo2022!$M$5:$S$1707,7,FALSE))=0,"",VLOOKUP(PAccionEnMunicipiosMarzo2022!B966,PdeAccion_SeguimientoMarzo2022!$M$5:$S$1707,7,FALSE)),"")</f>
        <v/>
      </c>
      <c r="D966" s="74" t="str">
        <f>+IFERROR(IF(LEN(VLOOKUP(PAccionEnMunicipiosMarzo2022!$B966,PdeAccion_SeguimientoMarzo2022!$M$5:$S$1707,7,FALSE))=0,"",VLOOKUP(PAccionEnMunicipiosMarzo2022!$B966,PdeAccion_SeguimientoMarzo2022!$M$5:$S$1707,4,FALSE)),"")</f>
        <v/>
      </c>
      <c r="E966" s="76"/>
      <c r="F966" s="76"/>
      <c r="G966" s="76"/>
      <c r="H966" s="75" t="str">
        <f>+IF(ABS(SUMIF($B$4:$B$1002,B966,$F$4:$F$1002)-IF(ISERROR(VLOOKUP(B966,PdeAccion_SeguimientoMarzo2022!$M$5:$S$1703,7,FALSE)),0,VLOOKUP(B966,PdeAccion_SeguimientoMarzo2022!$M$5:$S$1703,7,FALSE)))=0,"",ABS(SUMIF($B$4:$B$1002,B966,$F$4:$F$1002)-IF(ISERROR(VLOOKUP(B966,PdeAccion_SeguimientoMarzo2022!$M$5:$S$1703,7,FALSE)),0,VLOOKUP(B966,PdeAccion_SeguimientoMarzo2022!$M$5:$S$1703,7,FALSE))))</f>
        <v/>
      </c>
      <c r="I966" s="74" t="str">
        <f t="shared" si="30"/>
        <v/>
      </c>
      <c r="J966" s="75" t="str">
        <f t="shared" si="31"/>
        <v/>
      </c>
    </row>
    <row r="967" spans="1:10" x14ac:dyDescent="0.25">
      <c r="A967" s="69"/>
      <c r="B967" s="68"/>
      <c r="C967" s="74" t="str">
        <f>+IFERROR(IF(LEN(VLOOKUP(PAccionEnMunicipiosMarzo2022!$B967,PdeAccion_SeguimientoMarzo2022!$M$5:$S$1707,7,FALSE))=0,"",VLOOKUP(PAccionEnMunicipiosMarzo2022!B967,PdeAccion_SeguimientoMarzo2022!$M$5:$S$1707,7,FALSE)),"")</f>
        <v/>
      </c>
      <c r="D967" s="74" t="str">
        <f>+IFERROR(IF(LEN(VLOOKUP(PAccionEnMunicipiosMarzo2022!$B967,PdeAccion_SeguimientoMarzo2022!$M$5:$S$1707,7,FALSE))=0,"",VLOOKUP(PAccionEnMunicipiosMarzo2022!$B967,PdeAccion_SeguimientoMarzo2022!$M$5:$S$1707,4,FALSE)),"")</f>
        <v/>
      </c>
      <c r="E967" s="76"/>
      <c r="F967" s="76"/>
      <c r="G967" s="76"/>
      <c r="H967" s="75" t="str">
        <f>+IF(ABS(SUMIF($B$4:$B$1002,B967,$F$4:$F$1002)-IF(ISERROR(VLOOKUP(B967,PdeAccion_SeguimientoMarzo2022!$M$5:$S$1703,7,FALSE)),0,VLOOKUP(B967,PdeAccion_SeguimientoMarzo2022!$M$5:$S$1703,7,FALSE)))=0,"",ABS(SUMIF($B$4:$B$1002,B967,$F$4:$F$1002)-IF(ISERROR(VLOOKUP(B967,PdeAccion_SeguimientoMarzo2022!$M$5:$S$1703,7,FALSE)),0,VLOOKUP(B967,PdeAccion_SeguimientoMarzo2022!$M$5:$S$1703,7,FALSE))))</f>
        <v/>
      </c>
      <c r="I967" s="74" t="str">
        <f t="shared" si="30"/>
        <v/>
      </c>
      <c r="J967" s="75" t="str">
        <f t="shared" si="31"/>
        <v/>
      </c>
    </row>
    <row r="968" spans="1:10" x14ac:dyDescent="0.25">
      <c r="A968" s="69"/>
      <c r="B968" s="68"/>
      <c r="C968" s="74" t="str">
        <f>+IFERROR(IF(LEN(VLOOKUP(PAccionEnMunicipiosMarzo2022!$B968,PdeAccion_SeguimientoMarzo2022!$M$5:$S$1707,7,FALSE))=0,"",VLOOKUP(PAccionEnMunicipiosMarzo2022!B968,PdeAccion_SeguimientoMarzo2022!$M$5:$S$1707,7,FALSE)),"")</f>
        <v/>
      </c>
      <c r="D968" s="74" t="str">
        <f>+IFERROR(IF(LEN(VLOOKUP(PAccionEnMunicipiosMarzo2022!$B968,PdeAccion_SeguimientoMarzo2022!$M$5:$S$1707,7,FALSE))=0,"",VLOOKUP(PAccionEnMunicipiosMarzo2022!$B968,PdeAccion_SeguimientoMarzo2022!$M$5:$S$1707,4,FALSE)),"")</f>
        <v/>
      </c>
      <c r="E968" s="76"/>
      <c r="F968" s="76"/>
      <c r="G968" s="76"/>
      <c r="H968" s="75" t="str">
        <f>+IF(ABS(SUMIF($B$4:$B$1002,B968,$F$4:$F$1002)-IF(ISERROR(VLOOKUP(B968,PdeAccion_SeguimientoMarzo2022!$M$5:$S$1703,7,FALSE)),0,VLOOKUP(B968,PdeAccion_SeguimientoMarzo2022!$M$5:$S$1703,7,FALSE)))=0,"",ABS(SUMIF($B$4:$B$1002,B968,$F$4:$F$1002)-IF(ISERROR(VLOOKUP(B968,PdeAccion_SeguimientoMarzo2022!$M$5:$S$1703,7,FALSE)),0,VLOOKUP(B968,PdeAccion_SeguimientoMarzo2022!$M$5:$S$1703,7,FALSE))))</f>
        <v/>
      </c>
      <c r="I968" s="74" t="str">
        <f t="shared" si="30"/>
        <v/>
      </c>
      <c r="J968" s="75" t="str">
        <f t="shared" si="31"/>
        <v/>
      </c>
    </row>
    <row r="969" spans="1:10" x14ac:dyDescent="0.25">
      <c r="A969" s="69"/>
      <c r="B969" s="68"/>
      <c r="C969" s="74" t="str">
        <f>+IFERROR(IF(LEN(VLOOKUP(PAccionEnMunicipiosMarzo2022!$B969,PdeAccion_SeguimientoMarzo2022!$M$5:$S$1707,7,FALSE))=0,"",VLOOKUP(PAccionEnMunicipiosMarzo2022!B969,PdeAccion_SeguimientoMarzo2022!$M$5:$S$1707,7,FALSE)),"")</f>
        <v/>
      </c>
      <c r="D969" s="74" t="str">
        <f>+IFERROR(IF(LEN(VLOOKUP(PAccionEnMunicipiosMarzo2022!$B969,PdeAccion_SeguimientoMarzo2022!$M$5:$S$1707,7,FALSE))=0,"",VLOOKUP(PAccionEnMunicipiosMarzo2022!$B969,PdeAccion_SeguimientoMarzo2022!$M$5:$S$1707,4,FALSE)),"")</f>
        <v/>
      </c>
      <c r="E969" s="76"/>
      <c r="F969" s="76"/>
      <c r="G969" s="76"/>
      <c r="H969" s="75" t="str">
        <f>+IF(ABS(SUMIF($B$4:$B$1002,B969,$F$4:$F$1002)-IF(ISERROR(VLOOKUP(B969,PdeAccion_SeguimientoMarzo2022!$M$5:$S$1703,7,FALSE)),0,VLOOKUP(B969,PdeAccion_SeguimientoMarzo2022!$M$5:$S$1703,7,FALSE)))=0,"",ABS(SUMIF($B$4:$B$1002,B969,$F$4:$F$1002)-IF(ISERROR(VLOOKUP(B969,PdeAccion_SeguimientoMarzo2022!$M$5:$S$1703,7,FALSE)),0,VLOOKUP(B969,PdeAccion_SeguimientoMarzo2022!$M$5:$S$1703,7,FALSE))))</f>
        <v/>
      </c>
      <c r="I969" s="74" t="str">
        <f t="shared" si="30"/>
        <v/>
      </c>
      <c r="J969" s="75" t="str">
        <f t="shared" si="31"/>
        <v/>
      </c>
    </row>
    <row r="970" spans="1:10" x14ac:dyDescent="0.25">
      <c r="A970" s="69"/>
      <c r="B970" s="68"/>
      <c r="C970" s="74" t="str">
        <f>+IFERROR(IF(LEN(VLOOKUP(PAccionEnMunicipiosMarzo2022!$B970,PdeAccion_SeguimientoMarzo2022!$M$5:$S$1707,7,FALSE))=0,"",VLOOKUP(PAccionEnMunicipiosMarzo2022!B970,PdeAccion_SeguimientoMarzo2022!$M$5:$S$1707,7,FALSE)),"")</f>
        <v/>
      </c>
      <c r="D970" s="74" t="str">
        <f>+IFERROR(IF(LEN(VLOOKUP(PAccionEnMunicipiosMarzo2022!$B970,PdeAccion_SeguimientoMarzo2022!$M$5:$S$1707,7,FALSE))=0,"",VLOOKUP(PAccionEnMunicipiosMarzo2022!$B970,PdeAccion_SeguimientoMarzo2022!$M$5:$S$1707,4,FALSE)),"")</f>
        <v/>
      </c>
      <c r="E970" s="76"/>
      <c r="F970" s="76"/>
      <c r="G970" s="76"/>
      <c r="H970" s="75" t="str">
        <f>+IF(ABS(SUMIF($B$4:$B$1002,B970,$F$4:$F$1002)-IF(ISERROR(VLOOKUP(B970,PdeAccion_SeguimientoMarzo2022!$M$5:$S$1703,7,FALSE)),0,VLOOKUP(B970,PdeAccion_SeguimientoMarzo2022!$M$5:$S$1703,7,FALSE)))=0,"",ABS(SUMIF($B$4:$B$1002,B970,$F$4:$F$1002)-IF(ISERROR(VLOOKUP(B970,PdeAccion_SeguimientoMarzo2022!$M$5:$S$1703,7,FALSE)),0,VLOOKUP(B970,PdeAccion_SeguimientoMarzo2022!$M$5:$S$1703,7,FALSE))))</f>
        <v/>
      </c>
      <c r="I970" s="74" t="str">
        <f t="shared" si="30"/>
        <v/>
      </c>
      <c r="J970" s="75" t="str">
        <f t="shared" si="31"/>
        <v/>
      </c>
    </row>
    <row r="971" spans="1:10" x14ac:dyDescent="0.25">
      <c r="A971" s="69"/>
      <c r="B971" s="68"/>
      <c r="C971" s="74" t="str">
        <f>+IFERROR(IF(LEN(VLOOKUP(PAccionEnMunicipiosMarzo2022!$B971,PdeAccion_SeguimientoMarzo2022!$M$5:$S$1707,7,FALSE))=0,"",VLOOKUP(PAccionEnMunicipiosMarzo2022!B971,PdeAccion_SeguimientoMarzo2022!$M$5:$S$1707,7,FALSE)),"")</f>
        <v/>
      </c>
      <c r="D971" s="74" t="str">
        <f>+IFERROR(IF(LEN(VLOOKUP(PAccionEnMunicipiosMarzo2022!$B971,PdeAccion_SeguimientoMarzo2022!$M$5:$S$1707,7,FALSE))=0,"",VLOOKUP(PAccionEnMunicipiosMarzo2022!$B971,PdeAccion_SeguimientoMarzo2022!$M$5:$S$1707,4,FALSE)),"")</f>
        <v/>
      </c>
      <c r="E971" s="76"/>
      <c r="F971" s="76"/>
      <c r="G971" s="76"/>
      <c r="H971" s="75" t="str">
        <f>+IF(ABS(SUMIF($B$4:$B$1002,B971,$F$4:$F$1002)-IF(ISERROR(VLOOKUP(B971,PdeAccion_SeguimientoMarzo2022!$M$5:$S$1703,7,FALSE)),0,VLOOKUP(B971,PdeAccion_SeguimientoMarzo2022!$M$5:$S$1703,7,FALSE)))=0,"",ABS(SUMIF($B$4:$B$1002,B971,$F$4:$F$1002)-IF(ISERROR(VLOOKUP(B971,PdeAccion_SeguimientoMarzo2022!$M$5:$S$1703,7,FALSE)),0,VLOOKUP(B971,PdeAccion_SeguimientoMarzo2022!$M$5:$S$1703,7,FALSE))))</f>
        <v/>
      </c>
      <c r="I971" s="74" t="str">
        <f t="shared" si="30"/>
        <v/>
      </c>
      <c r="J971" s="75" t="str">
        <f t="shared" si="31"/>
        <v/>
      </c>
    </row>
    <row r="972" spans="1:10" x14ac:dyDescent="0.25">
      <c r="A972" s="69"/>
      <c r="B972" s="68"/>
      <c r="C972" s="74" t="str">
        <f>+IFERROR(IF(LEN(VLOOKUP(PAccionEnMunicipiosMarzo2022!$B972,PdeAccion_SeguimientoMarzo2022!$M$5:$S$1707,7,FALSE))=0,"",VLOOKUP(PAccionEnMunicipiosMarzo2022!B972,PdeAccion_SeguimientoMarzo2022!$M$5:$S$1707,7,FALSE)),"")</f>
        <v/>
      </c>
      <c r="D972" s="74" t="str">
        <f>+IFERROR(IF(LEN(VLOOKUP(PAccionEnMunicipiosMarzo2022!$B972,PdeAccion_SeguimientoMarzo2022!$M$5:$S$1707,7,FALSE))=0,"",VLOOKUP(PAccionEnMunicipiosMarzo2022!$B972,PdeAccion_SeguimientoMarzo2022!$M$5:$S$1707,4,FALSE)),"")</f>
        <v/>
      </c>
      <c r="E972" s="76"/>
      <c r="F972" s="76"/>
      <c r="G972" s="76"/>
      <c r="H972" s="75" t="str">
        <f>+IF(ABS(SUMIF($B$4:$B$1002,B972,$F$4:$F$1002)-IF(ISERROR(VLOOKUP(B972,PdeAccion_SeguimientoMarzo2022!$M$5:$S$1703,7,FALSE)),0,VLOOKUP(B972,PdeAccion_SeguimientoMarzo2022!$M$5:$S$1703,7,FALSE)))=0,"",ABS(SUMIF($B$4:$B$1002,B972,$F$4:$F$1002)-IF(ISERROR(VLOOKUP(B972,PdeAccion_SeguimientoMarzo2022!$M$5:$S$1703,7,FALSE)),0,VLOOKUP(B972,PdeAccion_SeguimientoMarzo2022!$M$5:$S$1703,7,FALSE))))</f>
        <v/>
      </c>
      <c r="I972" s="74" t="str">
        <f t="shared" si="30"/>
        <v/>
      </c>
      <c r="J972" s="75" t="str">
        <f t="shared" si="31"/>
        <v/>
      </c>
    </row>
    <row r="973" spans="1:10" x14ac:dyDescent="0.25">
      <c r="A973" s="69"/>
      <c r="B973" s="68"/>
      <c r="C973" s="74" t="str">
        <f>+IFERROR(IF(LEN(VLOOKUP(PAccionEnMunicipiosMarzo2022!$B973,PdeAccion_SeguimientoMarzo2022!$M$5:$S$1707,7,FALSE))=0,"",VLOOKUP(PAccionEnMunicipiosMarzo2022!B973,PdeAccion_SeguimientoMarzo2022!$M$5:$S$1707,7,FALSE)),"")</f>
        <v/>
      </c>
      <c r="D973" s="74" t="str">
        <f>+IFERROR(IF(LEN(VLOOKUP(PAccionEnMunicipiosMarzo2022!$B973,PdeAccion_SeguimientoMarzo2022!$M$5:$S$1707,7,FALSE))=0,"",VLOOKUP(PAccionEnMunicipiosMarzo2022!$B973,PdeAccion_SeguimientoMarzo2022!$M$5:$S$1707,4,FALSE)),"")</f>
        <v/>
      </c>
      <c r="E973" s="76"/>
      <c r="F973" s="76"/>
      <c r="G973" s="76"/>
      <c r="H973" s="75" t="str">
        <f>+IF(ABS(SUMIF($B$4:$B$1002,B973,$F$4:$F$1002)-IF(ISERROR(VLOOKUP(B973,PdeAccion_SeguimientoMarzo2022!$M$5:$S$1703,7,FALSE)),0,VLOOKUP(B973,PdeAccion_SeguimientoMarzo2022!$M$5:$S$1703,7,FALSE)))=0,"",ABS(SUMIF($B$4:$B$1002,B973,$F$4:$F$1002)-IF(ISERROR(VLOOKUP(B973,PdeAccion_SeguimientoMarzo2022!$M$5:$S$1703,7,FALSE)),0,VLOOKUP(B973,PdeAccion_SeguimientoMarzo2022!$M$5:$S$1703,7,FALSE))))</f>
        <v/>
      </c>
      <c r="I973" s="74" t="str">
        <f t="shared" si="30"/>
        <v/>
      </c>
      <c r="J973" s="75" t="str">
        <f t="shared" si="31"/>
        <v/>
      </c>
    </row>
    <row r="974" spans="1:10" x14ac:dyDescent="0.25">
      <c r="A974" s="69"/>
      <c r="B974" s="68"/>
      <c r="C974" s="74" t="str">
        <f>+IFERROR(IF(LEN(VLOOKUP(PAccionEnMunicipiosMarzo2022!$B974,PdeAccion_SeguimientoMarzo2022!$M$5:$S$1707,7,FALSE))=0,"",VLOOKUP(PAccionEnMunicipiosMarzo2022!B974,PdeAccion_SeguimientoMarzo2022!$M$5:$S$1707,7,FALSE)),"")</f>
        <v/>
      </c>
      <c r="D974" s="74" t="str">
        <f>+IFERROR(IF(LEN(VLOOKUP(PAccionEnMunicipiosMarzo2022!$B974,PdeAccion_SeguimientoMarzo2022!$M$5:$S$1707,7,FALSE))=0,"",VLOOKUP(PAccionEnMunicipiosMarzo2022!$B974,PdeAccion_SeguimientoMarzo2022!$M$5:$S$1707,4,FALSE)),"")</f>
        <v/>
      </c>
      <c r="E974" s="76"/>
      <c r="F974" s="76"/>
      <c r="G974" s="76"/>
      <c r="H974" s="75" t="str">
        <f>+IF(ABS(SUMIF($B$4:$B$1002,B974,$F$4:$F$1002)-IF(ISERROR(VLOOKUP(B974,PdeAccion_SeguimientoMarzo2022!$M$5:$S$1703,7,FALSE)),0,VLOOKUP(B974,PdeAccion_SeguimientoMarzo2022!$M$5:$S$1703,7,FALSE)))=0,"",ABS(SUMIF($B$4:$B$1002,B974,$F$4:$F$1002)-IF(ISERROR(VLOOKUP(B974,PdeAccion_SeguimientoMarzo2022!$M$5:$S$1703,7,FALSE)),0,VLOOKUP(B974,PdeAccion_SeguimientoMarzo2022!$M$5:$S$1703,7,FALSE))))</f>
        <v/>
      </c>
      <c r="I974" s="74" t="str">
        <f t="shared" si="30"/>
        <v/>
      </c>
      <c r="J974" s="75" t="str">
        <f t="shared" si="31"/>
        <v/>
      </c>
    </row>
    <row r="975" spans="1:10" x14ac:dyDescent="0.25">
      <c r="A975" s="69"/>
      <c r="B975" s="68"/>
      <c r="C975" s="74" t="str">
        <f>+IFERROR(IF(LEN(VLOOKUP(PAccionEnMunicipiosMarzo2022!$B975,PdeAccion_SeguimientoMarzo2022!$M$5:$S$1707,7,FALSE))=0,"",VLOOKUP(PAccionEnMunicipiosMarzo2022!B975,PdeAccion_SeguimientoMarzo2022!$M$5:$S$1707,7,FALSE)),"")</f>
        <v/>
      </c>
      <c r="D975" s="74" t="str">
        <f>+IFERROR(IF(LEN(VLOOKUP(PAccionEnMunicipiosMarzo2022!$B975,PdeAccion_SeguimientoMarzo2022!$M$5:$S$1707,7,FALSE))=0,"",VLOOKUP(PAccionEnMunicipiosMarzo2022!$B975,PdeAccion_SeguimientoMarzo2022!$M$5:$S$1707,4,FALSE)),"")</f>
        <v/>
      </c>
      <c r="E975" s="76"/>
      <c r="F975" s="76"/>
      <c r="G975" s="76"/>
      <c r="H975" s="75" t="str">
        <f>+IF(ABS(SUMIF($B$4:$B$1002,B975,$F$4:$F$1002)-IF(ISERROR(VLOOKUP(B975,PdeAccion_SeguimientoMarzo2022!$M$5:$S$1703,7,FALSE)),0,VLOOKUP(B975,PdeAccion_SeguimientoMarzo2022!$M$5:$S$1703,7,FALSE)))=0,"",ABS(SUMIF($B$4:$B$1002,B975,$F$4:$F$1002)-IF(ISERROR(VLOOKUP(B975,PdeAccion_SeguimientoMarzo2022!$M$5:$S$1703,7,FALSE)),0,VLOOKUP(B975,PdeAccion_SeguimientoMarzo2022!$M$5:$S$1703,7,FALSE))))</f>
        <v/>
      </c>
      <c r="I975" s="74" t="str">
        <f t="shared" si="30"/>
        <v/>
      </c>
      <c r="J975" s="75" t="str">
        <f t="shared" si="31"/>
        <v/>
      </c>
    </row>
    <row r="976" spans="1:10" x14ac:dyDescent="0.25">
      <c r="A976" s="69"/>
      <c r="B976" s="68"/>
      <c r="C976" s="74" t="str">
        <f>+IFERROR(IF(LEN(VLOOKUP(PAccionEnMunicipiosMarzo2022!$B976,PdeAccion_SeguimientoMarzo2022!$M$5:$S$1707,7,FALSE))=0,"",VLOOKUP(PAccionEnMunicipiosMarzo2022!B976,PdeAccion_SeguimientoMarzo2022!$M$5:$S$1707,7,FALSE)),"")</f>
        <v/>
      </c>
      <c r="D976" s="74" t="str">
        <f>+IFERROR(IF(LEN(VLOOKUP(PAccionEnMunicipiosMarzo2022!$B976,PdeAccion_SeguimientoMarzo2022!$M$5:$S$1707,7,FALSE))=0,"",VLOOKUP(PAccionEnMunicipiosMarzo2022!$B976,PdeAccion_SeguimientoMarzo2022!$M$5:$S$1707,4,FALSE)),"")</f>
        <v/>
      </c>
      <c r="E976" s="76"/>
      <c r="F976" s="76"/>
      <c r="G976" s="76"/>
      <c r="H976" s="75" t="str">
        <f>+IF(ABS(SUMIF($B$4:$B$1002,B976,$F$4:$F$1002)-IF(ISERROR(VLOOKUP(B976,PdeAccion_SeguimientoMarzo2022!$M$5:$S$1703,7,FALSE)),0,VLOOKUP(B976,PdeAccion_SeguimientoMarzo2022!$M$5:$S$1703,7,FALSE)))=0,"",ABS(SUMIF($B$4:$B$1002,B976,$F$4:$F$1002)-IF(ISERROR(VLOOKUP(B976,PdeAccion_SeguimientoMarzo2022!$M$5:$S$1703,7,FALSE)),0,VLOOKUP(B976,PdeAccion_SeguimientoMarzo2022!$M$5:$S$1703,7,FALSE))))</f>
        <v/>
      </c>
      <c r="I976" s="74" t="str">
        <f t="shared" si="30"/>
        <v/>
      </c>
      <c r="J976" s="75" t="str">
        <f t="shared" si="31"/>
        <v/>
      </c>
    </row>
    <row r="977" spans="1:10" x14ac:dyDescent="0.25">
      <c r="A977" s="69"/>
      <c r="B977" s="68"/>
      <c r="C977" s="74" t="str">
        <f>+IFERROR(IF(LEN(VLOOKUP(PAccionEnMunicipiosMarzo2022!$B977,PdeAccion_SeguimientoMarzo2022!$M$5:$S$1707,7,FALSE))=0,"",VLOOKUP(PAccionEnMunicipiosMarzo2022!B977,PdeAccion_SeguimientoMarzo2022!$M$5:$S$1707,7,FALSE)),"")</f>
        <v/>
      </c>
      <c r="D977" s="74" t="str">
        <f>+IFERROR(IF(LEN(VLOOKUP(PAccionEnMunicipiosMarzo2022!$B977,PdeAccion_SeguimientoMarzo2022!$M$5:$S$1707,7,FALSE))=0,"",VLOOKUP(PAccionEnMunicipiosMarzo2022!$B977,PdeAccion_SeguimientoMarzo2022!$M$5:$S$1707,4,FALSE)),"")</f>
        <v/>
      </c>
      <c r="E977" s="76"/>
      <c r="F977" s="76"/>
      <c r="G977" s="76"/>
      <c r="H977" s="75" t="str">
        <f>+IF(ABS(SUMIF($B$4:$B$1002,B977,$F$4:$F$1002)-IF(ISERROR(VLOOKUP(B977,PdeAccion_SeguimientoMarzo2022!$M$5:$S$1703,7,FALSE)),0,VLOOKUP(B977,PdeAccion_SeguimientoMarzo2022!$M$5:$S$1703,7,FALSE)))=0,"",ABS(SUMIF($B$4:$B$1002,B977,$F$4:$F$1002)-IF(ISERROR(VLOOKUP(B977,PdeAccion_SeguimientoMarzo2022!$M$5:$S$1703,7,FALSE)),0,VLOOKUP(B977,PdeAccion_SeguimientoMarzo2022!$M$5:$S$1703,7,FALSE))))</f>
        <v/>
      </c>
      <c r="I977" s="74" t="str">
        <f t="shared" si="30"/>
        <v/>
      </c>
      <c r="J977" s="75" t="str">
        <f t="shared" si="31"/>
        <v/>
      </c>
    </row>
    <row r="978" spans="1:10" x14ac:dyDescent="0.25">
      <c r="A978" s="69"/>
      <c r="B978" s="68"/>
      <c r="C978" s="74" t="str">
        <f>+IFERROR(IF(LEN(VLOOKUP(PAccionEnMunicipiosMarzo2022!$B978,PdeAccion_SeguimientoMarzo2022!$M$5:$S$1707,7,FALSE))=0,"",VLOOKUP(PAccionEnMunicipiosMarzo2022!B978,PdeAccion_SeguimientoMarzo2022!$M$5:$S$1707,7,FALSE)),"")</f>
        <v/>
      </c>
      <c r="D978" s="74" t="str">
        <f>+IFERROR(IF(LEN(VLOOKUP(PAccionEnMunicipiosMarzo2022!$B978,PdeAccion_SeguimientoMarzo2022!$M$5:$S$1707,7,FALSE))=0,"",VLOOKUP(PAccionEnMunicipiosMarzo2022!$B978,PdeAccion_SeguimientoMarzo2022!$M$5:$S$1707,4,FALSE)),"")</f>
        <v/>
      </c>
      <c r="E978" s="76"/>
      <c r="F978" s="76"/>
      <c r="G978" s="76"/>
      <c r="H978" s="75" t="str">
        <f>+IF(ABS(SUMIF($B$4:$B$1002,B978,$F$4:$F$1002)-IF(ISERROR(VLOOKUP(B978,PdeAccion_SeguimientoMarzo2022!$M$5:$S$1703,7,FALSE)),0,VLOOKUP(B978,PdeAccion_SeguimientoMarzo2022!$M$5:$S$1703,7,FALSE)))=0,"",ABS(SUMIF($B$4:$B$1002,B978,$F$4:$F$1002)-IF(ISERROR(VLOOKUP(B978,PdeAccion_SeguimientoMarzo2022!$M$5:$S$1703,7,FALSE)),0,VLOOKUP(B978,PdeAccion_SeguimientoMarzo2022!$M$5:$S$1703,7,FALSE))))</f>
        <v/>
      </c>
      <c r="I978" s="74" t="str">
        <f t="shared" si="30"/>
        <v/>
      </c>
      <c r="J978" s="75" t="str">
        <f t="shared" si="31"/>
        <v/>
      </c>
    </row>
    <row r="979" spans="1:10" x14ac:dyDescent="0.25">
      <c r="A979" s="69"/>
      <c r="B979" s="68"/>
      <c r="C979" s="74" t="str">
        <f>+IFERROR(IF(LEN(VLOOKUP(PAccionEnMunicipiosMarzo2022!$B979,PdeAccion_SeguimientoMarzo2022!$M$5:$S$1707,7,FALSE))=0,"",VLOOKUP(PAccionEnMunicipiosMarzo2022!B979,PdeAccion_SeguimientoMarzo2022!$M$5:$S$1707,7,FALSE)),"")</f>
        <v/>
      </c>
      <c r="D979" s="74" t="str">
        <f>+IFERROR(IF(LEN(VLOOKUP(PAccionEnMunicipiosMarzo2022!$B979,PdeAccion_SeguimientoMarzo2022!$M$5:$S$1707,7,FALSE))=0,"",VLOOKUP(PAccionEnMunicipiosMarzo2022!$B979,PdeAccion_SeguimientoMarzo2022!$M$5:$S$1707,4,FALSE)),"")</f>
        <v/>
      </c>
      <c r="E979" s="76"/>
      <c r="F979" s="76"/>
      <c r="G979" s="76"/>
      <c r="H979" s="75" t="str">
        <f>+IF(ABS(SUMIF($B$4:$B$1002,B979,$F$4:$F$1002)-IF(ISERROR(VLOOKUP(B979,PdeAccion_SeguimientoMarzo2022!$M$5:$S$1703,7,FALSE)),0,VLOOKUP(B979,PdeAccion_SeguimientoMarzo2022!$M$5:$S$1703,7,FALSE)))=0,"",ABS(SUMIF($B$4:$B$1002,B979,$F$4:$F$1002)-IF(ISERROR(VLOOKUP(B979,PdeAccion_SeguimientoMarzo2022!$M$5:$S$1703,7,FALSE)),0,VLOOKUP(B979,PdeAccion_SeguimientoMarzo2022!$M$5:$S$1703,7,FALSE))))</f>
        <v/>
      </c>
      <c r="I979" s="74" t="str">
        <f t="shared" si="30"/>
        <v/>
      </c>
      <c r="J979" s="75" t="str">
        <f t="shared" si="31"/>
        <v/>
      </c>
    </row>
    <row r="980" spans="1:10" x14ac:dyDescent="0.25">
      <c r="A980" s="69"/>
      <c r="B980" s="68"/>
      <c r="C980" s="74" t="str">
        <f>+IFERROR(IF(LEN(VLOOKUP(PAccionEnMunicipiosMarzo2022!$B980,PdeAccion_SeguimientoMarzo2022!$M$5:$S$1707,7,FALSE))=0,"",VLOOKUP(PAccionEnMunicipiosMarzo2022!B980,PdeAccion_SeguimientoMarzo2022!$M$5:$S$1707,7,FALSE)),"")</f>
        <v/>
      </c>
      <c r="D980" s="74" t="str">
        <f>+IFERROR(IF(LEN(VLOOKUP(PAccionEnMunicipiosMarzo2022!$B980,PdeAccion_SeguimientoMarzo2022!$M$5:$S$1707,7,FALSE))=0,"",VLOOKUP(PAccionEnMunicipiosMarzo2022!$B980,PdeAccion_SeguimientoMarzo2022!$M$5:$S$1707,4,FALSE)),"")</f>
        <v/>
      </c>
      <c r="E980" s="76"/>
      <c r="F980" s="76"/>
      <c r="G980" s="76"/>
      <c r="H980" s="75" t="str">
        <f>+IF(ABS(SUMIF($B$4:$B$1002,B980,$F$4:$F$1002)-IF(ISERROR(VLOOKUP(B980,PdeAccion_SeguimientoMarzo2022!$M$5:$S$1703,7,FALSE)),0,VLOOKUP(B980,PdeAccion_SeguimientoMarzo2022!$M$5:$S$1703,7,FALSE)))=0,"",ABS(SUMIF($B$4:$B$1002,B980,$F$4:$F$1002)-IF(ISERROR(VLOOKUP(B980,PdeAccion_SeguimientoMarzo2022!$M$5:$S$1703,7,FALSE)),0,VLOOKUP(B980,PdeAccion_SeguimientoMarzo2022!$M$5:$S$1703,7,FALSE))))</f>
        <v/>
      </c>
      <c r="I980" s="74" t="str">
        <f t="shared" si="30"/>
        <v/>
      </c>
      <c r="J980" s="75" t="str">
        <f t="shared" si="31"/>
        <v/>
      </c>
    </row>
    <row r="981" spans="1:10" x14ac:dyDescent="0.25">
      <c r="A981" s="69"/>
      <c r="B981" s="68"/>
      <c r="C981" s="74" t="str">
        <f>+IFERROR(IF(LEN(VLOOKUP(PAccionEnMunicipiosMarzo2022!$B981,PdeAccion_SeguimientoMarzo2022!$M$5:$S$1707,7,FALSE))=0,"",VLOOKUP(PAccionEnMunicipiosMarzo2022!B981,PdeAccion_SeguimientoMarzo2022!$M$5:$S$1707,7,FALSE)),"")</f>
        <v/>
      </c>
      <c r="D981" s="74" t="str">
        <f>+IFERROR(IF(LEN(VLOOKUP(PAccionEnMunicipiosMarzo2022!$B981,PdeAccion_SeguimientoMarzo2022!$M$5:$S$1707,7,FALSE))=0,"",VLOOKUP(PAccionEnMunicipiosMarzo2022!$B981,PdeAccion_SeguimientoMarzo2022!$M$5:$S$1707,4,FALSE)),"")</f>
        <v/>
      </c>
      <c r="E981" s="76"/>
      <c r="F981" s="76"/>
      <c r="G981" s="76"/>
      <c r="H981" s="75" t="str">
        <f>+IF(ABS(SUMIF($B$4:$B$1002,B981,$F$4:$F$1002)-IF(ISERROR(VLOOKUP(B981,PdeAccion_SeguimientoMarzo2022!$M$5:$S$1703,7,FALSE)),0,VLOOKUP(B981,PdeAccion_SeguimientoMarzo2022!$M$5:$S$1703,7,FALSE)))=0,"",ABS(SUMIF($B$4:$B$1002,B981,$F$4:$F$1002)-IF(ISERROR(VLOOKUP(B981,PdeAccion_SeguimientoMarzo2022!$M$5:$S$1703,7,FALSE)),0,VLOOKUP(B981,PdeAccion_SeguimientoMarzo2022!$M$5:$S$1703,7,FALSE))))</f>
        <v/>
      </c>
      <c r="I981" s="74" t="str">
        <f t="shared" si="30"/>
        <v/>
      </c>
      <c r="J981" s="75" t="str">
        <f t="shared" si="31"/>
        <v/>
      </c>
    </row>
    <row r="982" spans="1:10" x14ac:dyDescent="0.25">
      <c r="A982" s="69"/>
      <c r="B982" s="68"/>
      <c r="C982" s="74" t="str">
        <f>+IFERROR(IF(LEN(VLOOKUP(PAccionEnMunicipiosMarzo2022!$B982,PdeAccion_SeguimientoMarzo2022!$M$5:$S$1707,7,FALSE))=0,"",VLOOKUP(PAccionEnMunicipiosMarzo2022!B982,PdeAccion_SeguimientoMarzo2022!$M$5:$S$1707,7,FALSE)),"")</f>
        <v/>
      </c>
      <c r="D982" s="74" t="str">
        <f>+IFERROR(IF(LEN(VLOOKUP(PAccionEnMunicipiosMarzo2022!$B982,PdeAccion_SeguimientoMarzo2022!$M$5:$S$1707,7,FALSE))=0,"",VLOOKUP(PAccionEnMunicipiosMarzo2022!$B982,PdeAccion_SeguimientoMarzo2022!$M$5:$S$1707,4,FALSE)),"")</f>
        <v/>
      </c>
      <c r="E982" s="76"/>
      <c r="F982" s="76"/>
      <c r="G982" s="76"/>
      <c r="H982" s="75" t="str">
        <f>+IF(ABS(SUMIF($B$4:$B$1002,B982,$F$4:$F$1002)-IF(ISERROR(VLOOKUP(B982,PdeAccion_SeguimientoMarzo2022!$M$5:$S$1703,7,FALSE)),0,VLOOKUP(B982,PdeAccion_SeguimientoMarzo2022!$M$5:$S$1703,7,FALSE)))=0,"",ABS(SUMIF($B$4:$B$1002,B982,$F$4:$F$1002)-IF(ISERROR(VLOOKUP(B982,PdeAccion_SeguimientoMarzo2022!$M$5:$S$1703,7,FALSE)),0,VLOOKUP(B982,PdeAccion_SeguimientoMarzo2022!$M$5:$S$1703,7,FALSE))))</f>
        <v/>
      </c>
      <c r="I982" s="74" t="str">
        <f t="shared" si="30"/>
        <v/>
      </c>
      <c r="J982" s="75" t="str">
        <f t="shared" si="31"/>
        <v/>
      </c>
    </row>
    <row r="983" spans="1:10" x14ac:dyDescent="0.25">
      <c r="A983" s="69"/>
      <c r="B983" s="68"/>
      <c r="C983" s="74" t="str">
        <f>+IFERROR(IF(LEN(VLOOKUP(PAccionEnMunicipiosMarzo2022!$B983,PdeAccion_SeguimientoMarzo2022!$M$5:$S$1707,7,FALSE))=0,"",VLOOKUP(PAccionEnMunicipiosMarzo2022!B983,PdeAccion_SeguimientoMarzo2022!$M$5:$S$1707,7,FALSE)),"")</f>
        <v/>
      </c>
      <c r="D983" s="74" t="str">
        <f>+IFERROR(IF(LEN(VLOOKUP(PAccionEnMunicipiosMarzo2022!$B983,PdeAccion_SeguimientoMarzo2022!$M$5:$S$1707,7,FALSE))=0,"",VLOOKUP(PAccionEnMunicipiosMarzo2022!$B983,PdeAccion_SeguimientoMarzo2022!$M$5:$S$1707,4,FALSE)),"")</f>
        <v/>
      </c>
      <c r="E983" s="76"/>
      <c r="F983" s="76"/>
      <c r="G983" s="76"/>
      <c r="H983" s="75" t="str">
        <f>+IF(ABS(SUMIF($B$4:$B$1002,B983,$F$4:$F$1002)-IF(ISERROR(VLOOKUP(B983,PdeAccion_SeguimientoMarzo2022!$M$5:$S$1703,7,FALSE)),0,VLOOKUP(B983,PdeAccion_SeguimientoMarzo2022!$M$5:$S$1703,7,FALSE)))=0,"",ABS(SUMIF($B$4:$B$1002,B983,$F$4:$F$1002)-IF(ISERROR(VLOOKUP(B983,PdeAccion_SeguimientoMarzo2022!$M$5:$S$1703,7,FALSE)),0,VLOOKUP(B983,PdeAccion_SeguimientoMarzo2022!$M$5:$S$1703,7,FALSE))))</f>
        <v/>
      </c>
      <c r="I983" s="74" t="str">
        <f t="shared" si="30"/>
        <v/>
      </c>
      <c r="J983" s="75" t="str">
        <f t="shared" si="31"/>
        <v/>
      </c>
    </row>
    <row r="984" spans="1:10" x14ac:dyDescent="0.25">
      <c r="A984" s="69"/>
      <c r="B984" s="68"/>
      <c r="C984" s="74" t="str">
        <f>+IFERROR(IF(LEN(VLOOKUP(PAccionEnMunicipiosMarzo2022!$B984,PdeAccion_SeguimientoMarzo2022!$M$5:$S$1707,7,FALSE))=0,"",VLOOKUP(PAccionEnMunicipiosMarzo2022!B984,PdeAccion_SeguimientoMarzo2022!$M$5:$S$1707,7,FALSE)),"")</f>
        <v/>
      </c>
      <c r="D984" s="74" t="str">
        <f>+IFERROR(IF(LEN(VLOOKUP(PAccionEnMunicipiosMarzo2022!$B984,PdeAccion_SeguimientoMarzo2022!$M$5:$S$1707,7,FALSE))=0,"",VLOOKUP(PAccionEnMunicipiosMarzo2022!$B984,PdeAccion_SeguimientoMarzo2022!$M$5:$S$1707,4,FALSE)),"")</f>
        <v/>
      </c>
      <c r="E984" s="76"/>
      <c r="F984" s="76"/>
      <c r="G984" s="76"/>
      <c r="H984" s="75" t="str">
        <f>+IF(ABS(SUMIF($B$4:$B$1002,B984,$F$4:$F$1002)-IF(ISERROR(VLOOKUP(B984,PdeAccion_SeguimientoMarzo2022!$M$5:$S$1703,7,FALSE)),0,VLOOKUP(B984,PdeAccion_SeguimientoMarzo2022!$M$5:$S$1703,7,FALSE)))=0,"",ABS(SUMIF($B$4:$B$1002,B984,$F$4:$F$1002)-IF(ISERROR(VLOOKUP(B984,PdeAccion_SeguimientoMarzo2022!$M$5:$S$1703,7,FALSE)),0,VLOOKUP(B984,PdeAccion_SeguimientoMarzo2022!$M$5:$S$1703,7,FALSE))))</f>
        <v/>
      </c>
      <c r="I984" s="74" t="str">
        <f t="shared" si="30"/>
        <v/>
      </c>
      <c r="J984" s="75" t="str">
        <f t="shared" si="31"/>
        <v/>
      </c>
    </row>
    <row r="985" spans="1:10" x14ac:dyDescent="0.25">
      <c r="A985" s="69"/>
      <c r="B985" s="68"/>
      <c r="C985" s="74" t="str">
        <f>+IFERROR(IF(LEN(VLOOKUP(PAccionEnMunicipiosMarzo2022!$B985,PdeAccion_SeguimientoMarzo2022!$M$5:$S$1707,7,FALSE))=0,"",VLOOKUP(PAccionEnMunicipiosMarzo2022!B985,PdeAccion_SeguimientoMarzo2022!$M$5:$S$1707,7,FALSE)),"")</f>
        <v/>
      </c>
      <c r="D985" s="74" t="str">
        <f>+IFERROR(IF(LEN(VLOOKUP(PAccionEnMunicipiosMarzo2022!$B985,PdeAccion_SeguimientoMarzo2022!$M$5:$S$1707,7,FALSE))=0,"",VLOOKUP(PAccionEnMunicipiosMarzo2022!$B985,PdeAccion_SeguimientoMarzo2022!$M$5:$S$1707,4,FALSE)),"")</f>
        <v/>
      </c>
      <c r="E985" s="76"/>
      <c r="F985" s="76"/>
      <c r="G985" s="76"/>
      <c r="H985" s="75" t="str">
        <f>+IF(ABS(SUMIF($B$4:$B$1002,B985,$F$4:$F$1002)-IF(ISERROR(VLOOKUP(B985,PdeAccion_SeguimientoMarzo2022!$M$5:$S$1703,7,FALSE)),0,VLOOKUP(B985,PdeAccion_SeguimientoMarzo2022!$M$5:$S$1703,7,FALSE)))=0,"",ABS(SUMIF($B$4:$B$1002,B985,$F$4:$F$1002)-IF(ISERROR(VLOOKUP(B985,PdeAccion_SeguimientoMarzo2022!$M$5:$S$1703,7,FALSE)),0,VLOOKUP(B985,PdeAccion_SeguimientoMarzo2022!$M$5:$S$1703,7,FALSE))))</f>
        <v/>
      </c>
      <c r="I985" s="74" t="str">
        <f t="shared" si="30"/>
        <v/>
      </c>
      <c r="J985" s="75" t="str">
        <f t="shared" si="31"/>
        <v/>
      </c>
    </row>
    <row r="986" spans="1:10" x14ac:dyDescent="0.25">
      <c r="A986" s="69"/>
      <c r="B986" s="68"/>
      <c r="C986" s="74" t="str">
        <f>+IFERROR(IF(LEN(VLOOKUP(PAccionEnMunicipiosMarzo2022!$B986,PdeAccion_SeguimientoMarzo2022!$M$5:$S$1707,7,FALSE))=0,"",VLOOKUP(PAccionEnMunicipiosMarzo2022!B986,PdeAccion_SeguimientoMarzo2022!$M$5:$S$1707,7,FALSE)),"")</f>
        <v/>
      </c>
      <c r="D986" s="74" t="str">
        <f>+IFERROR(IF(LEN(VLOOKUP(PAccionEnMunicipiosMarzo2022!$B986,PdeAccion_SeguimientoMarzo2022!$M$5:$S$1707,7,FALSE))=0,"",VLOOKUP(PAccionEnMunicipiosMarzo2022!$B986,PdeAccion_SeguimientoMarzo2022!$M$5:$S$1707,4,FALSE)),"")</f>
        <v/>
      </c>
      <c r="E986" s="76"/>
      <c r="F986" s="76"/>
      <c r="G986" s="76"/>
      <c r="H986" s="75" t="str">
        <f>+IF(ABS(SUMIF($B$4:$B$1002,B986,$F$4:$F$1002)-IF(ISERROR(VLOOKUP(B986,PdeAccion_SeguimientoMarzo2022!$M$5:$S$1703,7,FALSE)),0,VLOOKUP(B986,PdeAccion_SeguimientoMarzo2022!$M$5:$S$1703,7,FALSE)))=0,"",ABS(SUMIF($B$4:$B$1002,B986,$F$4:$F$1002)-IF(ISERROR(VLOOKUP(B986,PdeAccion_SeguimientoMarzo2022!$M$5:$S$1703,7,FALSE)),0,VLOOKUP(B986,PdeAccion_SeguimientoMarzo2022!$M$5:$S$1703,7,FALSE))))</f>
        <v/>
      </c>
      <c r="I986" s="74" t="str">
        <f t="shared" si="30"/>
        <v/>
      </c>
      <c r="J986" s="75" t="str">
        <f t="shared" si="31"/>
        <v/>
      </c>
    </row>
    <row r="987" spans="1:10" x14ac:dyDescent="0.25">
      <c r="A987" s="69"/>
      <c r="B987" s="68"/>
      <c r="C987" s="74" t="str">
        <f>+IFERROR(IF(LEN(VLOOKUP(PAccionEnMunicipiosMarzo2022!$B987,PdeAccion_SeguimientoMarzo2022!$M$5:$S$1707,7,FALSE))=0,"",VLOOKUP(PAccionEnMunicipiosMarzo2022!B987,PdeAccion_SeguimientoMarzo2022!$M$5:$S$1707,7,FALSE)),"")</f>
        <v/>
      </c>
      <c r="D987" s="74" t="str">
        <f>+IFERROR(IF(LEN(VLOOKUP(PAccionEnMunicipiosMarzo2022!$B987,PdeAccion_SeguimientoMarzo2022!$M$5:$S$1707,7,FALSE))=0,"",VLOOKUP(PAccionEnMunicipiosMarzo2022!$B987,PdeAccion_SeguimientoMarzo2022!$M$5:$S$1707,4,FALSE)),"")</f>
        <v/>
      </c>
      <c r="E987" s="76"/>
      <c r="F987" s="76"/>
      <c r="G987" s="76"/>
      <c r="H987" s="75" t="str">
        <f>+IF(ABS(SUMIF($B$4:$B$1002,B987,$F$4:$F$1002)-IF(ISERROR(VLOOKUP(B987,PdeAccion_SeguimientoMarzo2022!$M$5:$S$1703,7,FALSE)),0,VLOOKUP(B987,PdeAccion_SeguimientoMarzo2022!$M$5:$S$1703,7,FALSE)))=0,"",ABS(SUMIF($B$4:$B$1002,B987,$F$4:$F$1002)-IF(ISERROR(VLOOKUP(B987,PdeAccion_SeguimientoMarzo2022!$M$5:$S$1703,7,FALSE)),0,VLOOKUP(B987,PdeAccion_SeguimientoMarzo2022!$M$5:$S$1703,7,FALSE))))</f>
        <v/>
      </c>
      <c r="I987" s="74" t="str">
        <f t="shared" si="30"/>
        <v/>
      </c>
      <c r="J987" s="75" t="str">
        <f t="shared" si="31"/>
        <v/>
      </c>
    </row>
    <row r="988" spans="1:10" x14ac:dyDescent="0.25">
      <c r="A988" s="69"/>
      <c r="B988" s="68"/>
      <c r="C988" s="74" t="str">
        <f>+IFERROR(IF(LEN(VLOOKUP(PAccionEnMunicipiosMarzo2022!$B988,PdeAccion_SeguimientoMarzo2022!$M$5:$S$1707,7,FALSE))=0,"",VLOOKUP(PAccionEnMunicipiosMarzo2022!B988,PdeAccion_SeguimientoMarzo2022!$M$5:$S$1707,7,FALSE)),"")</f>
        <v/>
      </c>
      <c r="D988" s="74" t="str">
        <f>+IFERROR(IF(LEN(VLOOKUP(PAccionEnMunicipiosMarzo2022!$B988,PdeAccion_SeguimientoMarzo2022!$M$5:$S$1707,7,FALSE))=0,"",VLOOKUP(PAccionEnMunicipiosMarzo2022!$B988,PdeAccion_SeguimientoMarzo2022!$M$5:$S$1707,4,FALSE)),"")</f>
        <v/>
      </c>
      <c r="E988" s="76"/>
      <c r="F988" s="76"/>
      <c r="G988" s="76"/>
      <c r="H988" s="75" t="str">
        <f>+IF(ABS(SUMIF($B$4:$B$1002,B988,$F$4:$F$1002)-IF(ISERROR(VLOOKUP(B988,PdeAccion_SeguimientoMarzo2022!$M$5:$S$1703,7,FALSE)),0,VLOOKUP(B988,PdeAccion_SeguimientoMarzo2022!$M$5:$S$1703,7,FALSE)))=0,"",ABS(SUMIF($B$4:$B$1002,B988,$F$4:$F$1002)-IF(ISERROR(VLOOKUP(B988,PdeAccion_SeguimientoMarzo2022!$M$5:$S$1703,7,FALSE)),0,VLOOKUP(B988,PdeAccion_SeguimientoMarzo2022!$M$5:$S$1703,7,FALSE))))</f>
        <v/>
      </c>
      <c r="I988" s="74" t="str">
        <f t="shared" si="30"/>
        <v/>
      </c>
      <c r="J988" s="75" t="str">
        <f t="shared" si="31"/>
        <v/>
      </c>
    </row>
    <row r="989" spans="1:10" x14ac:dyDescent="0.25">
      <c r="A989" s="69"/>
      <c r="B989" s="68"/>
      <c r="C989" s="74" t="str">
        <f>+IFERROR(IF(LEN(VLOOKUP(PAccionEnMunicipiosMarzo2022!$B989,PdeAccion_SeguimientoMarzo2022!$M$5:$S$1707,7,FALSE))=0,"",VLOOKUP(PAccionEnMunicipiosMarzo2022!B989,PdeAccion_SeguimientoMarzo2022!$M$5:$S$1707,7,FALSE)),"")</f>
        <v/>
      </c>
      <c r="D989" s="74" t="str">
        <f>+IFERROR(IF(LEN(VLOOKUP(PAccionEnMunicipiosMarzo2022!$B989,PdeAccion_SeguimientoMarzo2022!$M$5:$S$1707,7,FALSE))=0,"",VLOOKUP(PAccionEnMunicipiosMarzo2022!$B989,PdeAccion_SeguimientoMarzo2022!$M$5:$S$1707,4,FALSE)),"")</f>
        <v/>
      </c>
      <c r="E989" s="76"/>
      <c r="F989" s="76"/>
      <c r="G989" s="76"/>
      <c r="H989" s="75" t="str">
        <f>+IF(ABS(SUMIF($B$4:$B$1002,B989,$F$4:$F$1002)-IF(ISERROR(VLOOKUP(B989,PdeAccion_SeguimientoMarzo2022!$M$5:$S$1703,7,FALSE)),0,VLOOKUP(B989,PdeAccion_SeguimientoMarzo2022!$M$5:$S$1703,7,FALSE)))=0,"",ABS(SUMIF($B$4:$B$1002,B989,$F$4:$F$1002)-IF(ISERROR(VLOOKUP(B989,PdeAccion_SeguimientoMarzo2022!$M$5:$S$1703,7,FALSE)),0,VLOOKUP(B989,PdeAccion_SeguimientoMarzo2022!$M$5:$S$1703,7,FALSE))))</f>
        <v/>
      </c>
      <c r="I989" s="74" t="str">
        <f t="shared" si="30"/>
        <v/>
      </c>
      <c r="J989" s="75" t="str">
        <f t="shared" si="31"/>
        <v/>
      </c>
    </row>
    <row r="990" spans="1:10" x14ac:dyDescent="0.25">
      <c r="A990" s="69"/>
      <c r="B990" s="68"/>
      <c r="C990" s="74" t="str">
        <f>+IFERROR(IF(LEN(VLOOKUP(PAccionEnMunicipiosMarzo2022!$B990,PdeAccion_SeguimientoMarzo2022!$M$5:$S$1707,7,FALSE))=0,"",VLOOKUP(PAccionEnMunicipiosMarzo2022!B990,PdeAccion_SeguimientoMarzo2022!$M$5:$S$1707,7,FALSE)),"")</f>
        <v/>
      </c>
      <c r="D990" s="74" t="str">
        <f>+IFERROR(IF(LEN(VLOOKUP(PAccionEnMunicipiosMarzo2022!$B990,PdeAccion_SeguimientoMarzo2022!$M$5:$S$1707,7,FALSE))=0,"",VLOOKUP(PAccionEnMunicipiosMarzo2022!$B990,PdeAccion_SeguimientoMarzo2022!$M$5:$S$1707,4,FALSE)),"")</f>
        <v/>
      </c>
      <c r="E990" s="76"/>
      <c r="F990" s="76"/>
      <c r="G990" s="76"/>
      <c r="H990" s="75" t="str">
        <f>+IF(ABS(SUMIF($B$4:$B$1002,B990,$F$4:$F$1002)-IF(ISERROR(VLOOKUP(B990,PdeAccion_SeguimientoMarzo2022!$M$5:$S$1703,7,FALSE)),0,VLOOKUP(B990,PdeAccion_SeguimientoMarzo2022!$M$5:$S$1703,7,FALSE)))=0,"",ABS(SUMIF($B$4:$B$1002,B990,$F$4:$F$1002)-IF(ISERROR(VLOOKUP(B990,PdeAccion_SeguimientoMarzo2022!$M$5:$S$1703,7,FALSE)),0,VLOOKUP(B990,PdeAccion_SeguimientoMarzo2022!$M$5:$S$1703,7,FALSE))))</f>
        <v/>
      </c>
      <c r="I990" s="74" t="str">
        <f t="shared" si="30"/>
        <v/>
      </c>
      <c r="J990" s="75" t="str">
        <f t="shared" si="31"/>
        <v/>
      </c>
    </row>
    <row r="991" spans="1:10" x14ac:dyDescent="0.25">
      <c r="A991" s="69"/>
      <c r="B991" s="68"/>
      <c r="C991" s="74" t="str">
        <f>+IFERROR(IF(LEN(VLOOKUP(PAccionEnMunicipiosMarzo2022!$B991,PdeAccion_SeguimientoMarzo2022!$M$5:$S$1707,7,FALSE))=0,"",VLOOKUP(PAccionEnMunicipiosMarzo2022!B991,PdeAccion_SeguimientoMarzo2022!$M$5:$S$1707,7,FALSE)),"")</f>
        <v/>
      </c>
      <c r="D991" s="74" t="str">
        <f>+IFERROR(IF(LEN(VLOOKUP(PAccionEnMunicipiosMarzo2022!$B991,PdeAccion_SeguimientoMarzo2022!$M$5:$S$1707,7,FALSE))=0,"",VLOOKUP(PAccionEnMunicipiosMarzo2022!$B991,PdeAccion_SeguimientoMarzo2022!$M$5:$S$1707,4,FALSE)),"")</f>
        <v/>
      </c>
      <c r="E991" s="76"/>
      <c r="F991" s="76"/>
      <c r="G991" s="76"/>
      <c r="H991" s="75" t="str">
        <f>+IF(ABS(SUMIF($B$4:$B$1002,B991,$F$4:$F$1002)-IF(ISERROR(VLOOKUP(B991,PdeAccion_SeguimientoMarzo2022!$M$5:$S$1703,7,FALSE)),0,VLOOKUP(B991,PdeAccion_SeguimientoMarzo2022!$M$5:$S$1703,7,FALSE)))=0,"",ABS(SUMIF($B$4:$B$1002,B991,$F$4:$F$1002)-IF(ISERROR(VLOOKUP(B991,PdeAccion_SeguimientoMarzo2022!$M$5:$S$1703,7,FALSE)),0,VLOOKUP(B991,PdeAccion_SeguimientoMarzo2022!$M$5:$S$1703,7,FALSE))))</f>
        <v/>
      </c>
      <c r="I991" s="74" t="str">
        <f t="shared" si="30"/>
        <v/>
      </c>
      <c r="J991" s="75" t="str">
        <f t="shared" si="31"/>
        <v/>
      </c>
    </row>
    <row r="992" spans="1:10" x14ac:dyDescent="0.25">
      <c r="A992" s="69"/>
      <c r="B992" s="68"/>
      <c r="C992" s="74" t="str">
        <f>+IFERROR(IF(LEN(VLOOKUP(PAccionEnMunicipiosMarzo2022!$B992,PdeAccion_SeguimientoMarzo2022!$M$5:$S$1707,7,FALSE))=0,"",VLOOKUP(PAccionEnMunicipiosMarzo2022!B992,PdeAccion_SeguimientoMarzo2022!$M$5:$S$1707,7,FALSE)),"")</f>
        <v/>
      </c>
      <c r="D992" s="74" t="str">
        <f>+IFERROR(IF(LEN(VLOOKUP(PAccionEnMunicipiosMarzo2022!$B992,PdeAccion_SeguimientoMarzo2022!$M$5:$S$1707,7,FALSE))=0,"",VLOOKUP(PAccionEnMunicipiosMarzo2022!$B992,PdeAccion_SeguimientoMarzo2022!$M$5:$S$1707,4,FALSE)),"")</f>
        <v/>
      </c>
      <c r="E992" s="76"/>
      <c r="F992" s="76"/>
      <c r="G992" s="76"/>
      <c r="H992" s="75" t="str">
        <f>+IF(ABS(SUMIF($B$4:$B$1002,B992,$F$4:$F$1002)-IF(ISERROR(VLOOKUP(B992,PdeAccion_SeguimientoMarzo2022!$M$5:$S$1703,7,FALSE)),0,VLOOKUP(B992,PdeAccion_SeguimientoMarzo2022!$M$5:$S$1703,7,FALSE)))=0,"",ABS(SUMIF($B$4:$B$1002,B992,$F$4:$F$1002)-IF(ISERROR(VLOOKUP(B992,PdeAccion_SeguimientoMarzo2022!$M$5:$S$1703,7,FALSE)),0,VLOOKUP(B992,PdeAccion_SeguimientoMarzo2022!$M$5:$S$1703,7,FALSE))))</f>
        <v/>
      </c>
      <c r="I992" s="74" t="str">
        <f t="shared" si="30"/>
        <v/>
      </c>
      <c r="J992" s="75" t="str">
        <f t="shared" si="31"/>
        <v/>
      </c>
    </row>
    <row r="993" spans="1:10" x14ac:dyDescent="0.25">
      <c r="A993" s="69"/>
      <c r="B993" s="68"/>
      <c r="C993" s="74" t="str">
        <f>+IFERROR(IF(LEN(VLOOKUP(PAccionEnMunicipiosMarzo2022!$B993,PdeAccion_SeguimientoMarzo2022!$M$5:$S$1707,7,FALSE))=0,"",VLOOKUP(PAccionEnMunicipiosMarzo2022!B993,PdeAccion_SeguimientoMarzo2022!$M$5:$S$1707,7,FALSE)),"")</f>
        <v/>
      </c>
      <c r="D993" s="74" t="str">
        <f>+IFERROR(IF(LEN(VLOOKUP(PAccionEnMunicipiosMarzo2022!$B993,PdeAccion_SeguimientoMarzo2022!$M$5:$S$1707,7,FALSE))=0,"",VLOOKUP(PAccionEnMunicipiosMarzo2022!$B993,PdeAccion_SeguimientoMarzo2022!$M$5:$S$1707,4,FALSE)),"")</f>
        <v/>
      </c>
      <c r="E993" s="76"/>
      <c r="F993" s="76"/>
      <c r="G993" s="76"/>
      <c r="H993" s="75" t="str">
        <f>+IF(ABS(SUMIF($B$4:$B$1002,B993,$F$4:$F$1002)-IF(ISERROR(VLOOKUP(B993,PdeAccion_SeguimientoMarzo2022!$M$5:$S$1703,7,FALSE)),0,VLOOKUP(B993,PdeAccion_SeguimientoMarzo2022!$M$5:$S$1703,7,FALSE)))=0,"",ABS(SUMIF($B$4:$B$1002,B993,$F$4:$F$1002)-IF(ISERROR(VLOOKUP(B993,PdeAccion_SeguimientoMarzo2022!$M$5:$S$1703,7,FALSE)),0,VLOOKUP(B993,PdeAccion_SeguimientoMarzo2022!$M$5:$S$1703,7,FALSE))))</f>
        <v/>
      </c>
      <c r="I993" s="74" t="str">
        <f t="shared" si="30"/>
        <v/>
      </c>
      <c r="J993" s="75" t="str">
        <f t="shared" si="31"/>
        <v/>
      </c>
    </row>
    <row r="994" spans="1:10" x14ac:dyDescent="0.25">
      <c r="A994" s="69"/>
      <c r="B994" s="68"/>
      <c r="C994" s="74" t="str">
        <f>+IFERROR(IF(LEN(VLOOKUP(PAccionEnMunicipiosMarzo2022!$B994,PdeAccion_SeguimientoMarzo2022!$M$5:$S$1707,7,FALSE))=0,"",VLOOKUP(PAccionEnMunicipiosMarzo2022!B994,PdeAccion_SeguimientoMarzo2022!$M$5:$S$1707,7,FALSE)),"")</f>
        <v/>
      </c>
      <c r="D994" s="74" t="str">
        <f>+IFERROR(IF(LEN(VLOOKUP(PAccionEnMunicipiosMarzo2022!$B994,PdeAccion_SeguimientoMarzo2022!$M$5:$S$1707,7,FALSE))=0,"",VLOOKUP(PAccionEnMunicipiosMarzo2022!$B994,PdeAccion_SeguimientoMarzo2022!$M$5:$S$1707,4,FALSE)),"")</f>
        <v/>
      </c>
      <c r="E994" s="76"/>
      <c r="F994" s="76"/>
      <c r="G994" s="76"/>
      <c r="H994" s="75" t="str">
        <f>+IF(ABS(SUMIF($B$4:$B$1002,B994,$F$4:$F$1002)-IF(ISERROR(VLOOKUP(B994,PdeAccion_SeguimientoMarzo2022!$M$5:$S$1703,7,FALSE)),0,VLOOKUP(B994,PdeAccion_SeguimientoMarzo2022!$M$5:$S$1703,7,FALSE)))=0,"",ABS(SUMIF($B$4:$B$1002,B994,$F$4:$F$1002)-IF(ISERROR(VLOOKUP(B994,PdeAccion_SeguimientoMarzo2022!$M$5:$S$1703,7,FALSE)),0,VLOOKUP(B994,PdeAccion_SeguimientoMarzo2022!$M$5:$S$1703,7,FALSE))))</f>
        <v/>
      </c>
      <c r="I994" s="74" t="str">
        <f t="shared" si="30"/>
        <v/>
      </c>
      <c r="J994" s="75" t="str">
        <f t="shared" si="31"/>
        <v/>
      </c>
    </row>
    <row r="995" spans="1:10" x14ac:dyDescent="0.25">
      <c r="A995" s="69"/>
      <c r="B995" s="68"/>
      <c r="C995" s="74" t="str">
        <f>+IFERROR(IF(LEN(VLOOKUP(PAccionEnMunicipiosMarzo2022!$B995,PdeAccion_SeguimientoMarzo2022!$M$5:$S$1707,7,FALSE))=0,"",VLOOKUP(PAccionEnMunicipiosMarzo2022!B995,PdeAccion_SeguimientoMarzo2022!$M$5:$S$1707,7,FALSE)),"")</f>
        <v/>
      </c>
      <c r="D995" s="74" t="str">
        <f>+IFERROR(IF(LEN(VLOOKUP(PAccionEnMunicipiosMarzo2022!$B995,PdeAccion_SeguimientoMarzo2022!$M$5:$S$1707,7,FALSE))=0,"",VLOOKUP(PAccionEnMunicipiosMarzo2022!$B995,PdeAccion_SeguimientoMarzo2022!$M$5:$S$1707,4,FALSE)),"")</f>
        <v/>
      </c>
      <c r="E995" s="76"/>
      <c r="F995" s="76"/>
      <c r="G995" s="76"/>
      <c r="H995" s="75" t="str">
        <f>+IF(ABS(SUMIF($B$4:$B$1002,B995,$F$4:$F$1002)-IF(ISERROR(VLOOKUP(B995,PdeAccion_SeguimientoMarzo2022!$M$5:$S$1703,7,FALSE)),0,VLOOKUP(B995,PdeAccion_SeguimientoMarzo2022!$M$5:$S$1703,7,FALSE)))=0,"",ABS(SUMIF($B$4:$B$1002,B995,$F$4:$F$1002)-IF(ISERROR(VLOOKUP(B995,PdeAccion_SeguimientoMarzo2022!$M$5:$S$1703,7,FALSE)),0,VLOOKUP(B995,PdeAccion_SeguimientoMarzo2022!$M$5:$S$1703,7,FALSE))))</f>
        <v/>
      </c>
      <c r="I995" s="74" t="str">
        <f t="shared" si="30"/>
        <v/>
      </c>
      <c r="J995" s="75" t="str">
        <f t="shared" si="31"/>
        <v/>
      </c>
    </row>
    <row r="996" spans="1:10" x14ac:dyDescent="0.25">
      <c r="A996" s="69"/>
      <c r="B996" s="68"/>
      <c r="C996" s="74" t="str">
        <f>+IFERROR(IF(LEN(VLOOKUP(PAccionEnMunicipiosMarzo2022!$B996,PdeAccion_SeguimientoMarzo2022!$M$5:$S$1707,7,FALSE))=0,"",VLOOKUP(PAccionEnMunicipiosMarzo2022!B996,PdeAccion_SeguimientoMarzo2022!$M$5:$S$1707,7,FALSE)),"")</f>
        <v/>
      </c>
      <c r="D996" s="74" t="str">
        <f>+IFERROR(IF(LEN(VLOOKUP(PAccionEnMunicipiosMarzo2022!$B996,PdeAccion_SeguimientoMarzo2022!$M$5:$S$1707,7,FALSE))=0,"",VLOOKUP(PAccionEnMunicipiosMarzo2022!$B996,PdeAccion_SeguimientoMarzo2022!$M$5:$S$1707,4,FALSE)),"")</f>
        <v/>
      </c>
      <c r="E996" s="76"/>
      <c r="F996" s="76"/>
      <c r="G996" s="76"/>
      <c r="H996" s="75" t="str">
        <f>+IF(ABS(SUMIF($B$4:$B$1002,B996,$F$4:$F$1002)-IF(ISERROR(VLOOKUP(B996,PdeAccion_SeguimientoMarzo2022!$M$5:$S$1703,7,FALSE)),0,VLOOKUP(B996,PdeAccion_SeguimientoMarzo2022!$M$5:$S$1703,7,FALSE)))=0,"",ABS(SUMIF($B$4:$B$1002,B996,$F$4:$F$1002)-IF(ISERROR(VLOOKUP(B996,PdeAccion_SeguimientoMarzo2022!$M$5:$S$1703,7,FALSE)),0,VLOOKUP(B996,PdeAccion_SeguimientoMarzo2022!$M$5:$S$1703,7,FALSE))))</f>
        <v/>
      </c>
      <c r="I996" s="74" t="str">
        <f t="shared" si="30"/>
        <v/>
      </c>
      <c r="J996" s="75" t="str">
        <f t="shared" si="31"/>
        <v/>
      </c>
    </row>
    <row r="997" spans="1:10" x14ac:dyDescent="0.25">
      <c r="A997" s="69"/>
      <c r="B997" s="68"/>
      <c r="C997" s="74" t="str">
        <f>+IFERROR(IF(LEN(VLOOKUP(PAccionEnMunicipiosMarzo2022!$B997,PdeAccion_SeguimientoMarzo2022!$M$5:$S$1707,7,FALSE))=0,"",VLOOKUP(PAccionEnMunicipiosMarzo2022!B997,PdeAccion_SeguimientoMarzo2022!$M$5:$S$1707,7,FALSE)),"")</f>
        <v/>
      </c>
      <c r="D997" s="74" t="str">
        <f>+IFERROR(IF(LEN(VLOOKUP(PAccionEnMunicipiosMarzo2022!$B997,PdeAccion_SeguimientoMarzo2022!$M$5:$S$1707,7,FALSE))=0,"",VLOOKUP(PAccionEnMunicipiosMarzo2022!$B997,PdeAccion_SeguimientoMarzo2022!$M$5:$S$1707,4,FALSE)),"")</f>
        <v/>
      </c>
      <c r="E997" s="76"/>
      <c r="F997" s="76"/>
      <c r="G997" s="76"/>
      <c r="H997" s="75" t="str">
        <f>+IF(ABS(SUMIF($B$4:$B$1002,B997,$F$4:$F$1002)-IF(ISERROR(VLOOKUP(B997,PdeAccion_SeguimientoMarzo2022!$M$5:$S$1703,7,FALSE)),0,VLOOKUP(B997,PdeAccion_SeguimientoMarzo2022!$M$5:$S$1703,7,FALSE)))=0,"",ABS(SUMIF($B$4:$B$1002,B997,$F$4:$F$1002)-IF(ISERROR(VLOOKUP(B997,PdeAccion_SeguimientoMarzo2022!$M$5:$S$1703,7,FALSE)),0,VLOOKUP(B997,PdeAccion_SeguimientoMarzo2022!$M$5:$S$1703,7,FALSE))))</f>
        <v/>
      </c>
      <c r="I997" s="74" t="str">
        <f t="shared" si="30"/>
        <v/>
      </c>
      <c r="J997" s="75" t="str">
        <f t="shared" si="31"/>
        <v/>
      </c>
    </row>
    <row r="998" spans="1:10" x14ac:dyDescent="0.25">
      <c r="A998" s="69"/>
      <c r="B998" s="68"/>
      <c r="C998" s="74" t="str">
        <f>+IFERROR(IF(LEN(VLOOKUP(PAccionEnMunicipiosMarzo2022!$B998,PdeAccion_SeguimientoMarzo2022!$M$5:$S$1707,7,FALSE))=0,"",VLOOKUP(PAccionEnMunicipiosMarzo2022!B998,PdeAccion_SeguimientoMarzo2022!$M$5:$S$1707,7,FALSE)),"")</f>
        <v/>
      </c>
      <c r="D998" s="74" t="str">
        <f>+IFERROR(IF(LEN(VLOOKUP(PAccionEnMunicipiosMarzo2022!$B998,PdeAccion_SeguimientoMarzo2022!$M$5:$S$1707,7,FALSE))=0,"",VLOOKUP(PAccionEnMunicipiosMarzo2022!$B998,PdeAccion_SeguimientoMarzo2022!$M$5:$S$1707,4,FALSE)),"")</f>
        <v/>
      </c>
      <c r="E998" s="76"/>
      <c r="F998" s="76"/>
      <c r="G998" s="76"/>
      <c r="H998" s="75" t="str">
        <f>+IF(ABS(SUMIF($B$4:$B$1002,B998,$F$4:$F$1002)-IF(ISERROR(VLOOKUP(B998,PdeAccion_SeguimientoMarzo2022!$M$5:$S$1703,7,FALSE)),0,VLOOKUP(B998,PdeAccion_SeguimientoMarzo2022!$M$5:$S$1703,7,FALSE)))=0,"",ABS(SUMIF($B$4:$B$1002,B998,$F$4:$F$1002)-IF(ISERROR(VLOOKUP(B998,PdeAccion_SeguimientoMarzo2022!$M$5:$S$1703,7,FALSE)),0,VLOOKUP(B998,PdeAccion_SeguimientoMarzo2022!$M$5:$S$1703,7,FALSE))))</f>
        <v/>
      </c>
      <c r="I998" s="74" t="str">
        <f t="shared" si="30"/>
        <v/>
      </c>
      <c r="J998" s="75" t="str">
        <f t="shared" si="31"/>
        <v/>
      </c>
    </row>
    <row r="999" spans="1:10" x14ac:dyDescent="0.25">
      <c r="A999" s="69"/>
      <c r="B999" s="68"/>
      <c r="C999" s="74" t="str">
        <f>+IFERROR(IF(LEN(VLOOKUP(PAccionEnMunicipiosMarzo2022!$B999,PdeAccion_SeguimientoMarzo2022!$M$5:$S$1707,7,FALSE))=0,"",VLOOKUP(PAccionEnMunicipiosMarzo2022!B999,PdeAccion_SeguimientoMarzo2022!$M$5:$S$1707,7,FALSE)),"")</f>
        <v/>
      </c>
      <c r="D999" s="74" t="str">
        <f>+IFERROR(IF(LEN(VLOOKUP(PAccionEnMunicipiosMarzo2022!$B999,PdeAccion_SeguimientoMarzo2022!$M$5:$S$1707,7,FALSE))=0,"",VLOOKUP(PAccionEnMunicipiosMarzo2022!$B999,PdeAccion_SeguimientoMarzo2022!$M$5:$S$1707,4,FALSE)),"")</f>
        <v/>
      </c>
      <c r="E999" s="76"/>
      <c r="F999" s="76"/>
      <c r="G999" s="76"/>
      <c r="H999" s="75" t="str">
        <f>+IF(ABS(SUMIF($B$4:$B$1002,B999,$F$4:$F$1002)-IF(ISERROR(VLOOKUP(B999,PdeAccion_SeguimientoMarzo2022!$M$5:$S$1703,7,FALSE)),0,VLOOKUP(B999,PdeAccion_SeguimientoMarzo2022!$M$5:$S$1703,7,FALSE)))=0,"",ABS(SUMIF($B$4:$B$1002,B999,$F$4:$F$1002)-IF(ISERROR(VLOOKUP(B999,PdeAccion_SeguimientoMarzo2022!$M$5:$S$1703,7,FALSE)),0,VLOOKUP(B999,PdeAccion_SeguimientoMarzo2022!$M$5:$S$1703,7,FALSE))))</f>
        <v/>
      </c>
      <c r="I999" s="74" t="str">
        <f t="shared" si="30"/>
        <v/>
      </c>
      <c r="J999" s="75" t="str">
        <f t="shared" si="31"/>
        <v/>
      </c>
    </row>
    <row r="1000" spans="1:10" x14ac:dyDescent="0.25">
      <c r="A1000" s="69"/>
      <c r="B1000" s="68"/>
      <c r="C1000" s="74" t="str">
        <f>+IFERROR(IF(LEN(VLOOKUP(PAccionEnMunicipiosMarzo2022!$B1000,PdeAccion_SeguimientoMarzo2022!$M$5:$S$1707,7,FALSE))=0,"",VLOOKUP(PAccionEnMunicipiosMarzo2022!B1000,PdeAccion_SeguimientoMarzo2022!$M$5:$S$1707,7,FALSE)),"")</f>
        <v/>
      </c>
      <c r="D1000" s="74" t="str">
        <f>+IFERROR(IF(LEN(VLOOKUP(PAccionEnMunicipiosMarzo2022!$B1000,PdeAccion_SeguimientoMarzo2022!$M$5:$S$1707,7,FALSE))=0,"",VLOOKUP(PAccionEnMunicipiosMarzo2022!$B1000,PdeAccion_SeguimientoMarzo2022!$M$5:$S$1707,4,FALSE)),"")</f>
        <v/>
      </c>
      <c r="E1000" s="76"/>
      <c r="F1000" s="76"/>
      <c r="G1000" s="76"/>
      <c r="H1000" s="75" t="str">
        <f>+IF(ABS(SUMIF($B$4:$B$1002,B1000,$F$4:$F$1002)-IF(ISERROR(VLOOKUP(B1000,PdeAccion_SeguimientoMarzo2022!$M$5:$S$1703,7,FALSE)),0,VLOOKUP(B1000,PdeAccion_SeguimientoMarzo2022!$M$5:$S$1703,7,FALSE)))=0,"",ABS(SUMIF($B$4:$B$1002,B1000,$F$4:$F$1002)-IF(ISERROR(VLOOKUP(B1000,PdeAccion_SeguimientoMarzo2022!$M$5:$S$1703,7,FALSE)),0,VLOOKUP(B1000,PdeAccion_SeguimientoMarzo2022!$M$5:$S$1703,7,FALSE))))</f>
        <v/>
      </c>
      <c r="I1000" s="74" t="str">
        <f t="shared" si="30"/>
        <v/>
      </c>
      <c r="J1000" s="75" t="str">
        <f t="shared" si="31"/>
        <v/>
      </c>
    </row>
    <row r="1001" spans="1:10" x14ac:dyDescent="0.25">
      <c r="A1001" s="69"/>
      <c r="B1001" s="68"/>
      <c r="C1001" s="74" t="str">
        <f>+IFERROR(IF(LEN(VLOOKUP(PAccionEnMunicipiosMarzo2022!$B1001,PdeAccion_SeguimientoMarzo2022!$M$5:$S$1707,7,FALSE))=0,"",VLOOKUP(PAccionEnMunicipiosMarzo2022!B1001,PdeAccion_SeguimientoMarzo2022!$M$5:$S$1707,7,FALSE)),"")</f>
        <v/>
      </c>
      <c r="D1001" s="74" t="str">
        <f>+IFERROR(IF(LEN(VLOOKUP(PAccionEnMunicipiosMarzo2022!$B1001,PdeAccion_SeguimientoMarzo2022!$M$5:$S$1707,7,FALSE))=0,"",VLOOKUP(PAccionEnMunicipiosMarzo2022!$B1001,PdeAccion_SeguimientoMarzo2022!$M$5:$S$1707,4,FALSE)),"")</f>
        <v/>
      </c>
      <c r="E1001" s="76"/>
      <c r="F1001" s="76"/>
      <c r="G1001" s="76"/>
      <c r="H1001" s="75" t="str">
        <f>+IF(ABS(SUMIF($B$4:$B$1002,B1001,$F$4:$F$1002)-IF(ISERROR(VLOOKUP(B1001,PdeAccion_SeguimientoMarzo2022!$M$5:$S$1703,7,FALSE)),0,VLOOKUP(B1001,PdeAccion_SeguimientoMarzo2022!$M$5:$S$1703,7,FALSE)))=0,"",ABS(SUMIF($B$4:$B$1002,B1001,$F$4:$F$1002)-IF(ISERROR(VLOOKUP(B1001,PdeAccion_SeguimientoMarzo2022!$M$5:$S$1703,7,FALSE)),0,VLOOKUP(B1001,PdeAccion_SeguimientoMarzo2022!$M$5:$S$1703,7,FALSE))))</f>
        <v/>
      </c>
      <c r="I1001" s="74" t="str">
        <f t="shared" si="30"/>
        <v/>
      </c>
      <c r="J1001" s="75" t="str">
        <f t="shared" si="31"/>
        <v/>
      </c>
    </row>
    <row r="1002" spans="1:10" x14ac:dyDescent="0.25">
      <c r="A1002" s="69"/>
      <c r="B1002" s="68"/>
      <c r="C1002" s="74" t="str">
        <f>+IFERROR(IF(LEN(VLOOKUP(PAccionEnMunicipiosMarzo2022!$B1002,PdeAccion_SeguimientoMarzo2022!$M$5:$S$1707,7,FALSE))=0,"",VLOOKUP(PAccionEnMunicipiosMarzo2022!B1002,PdeAccion_SeguimientoMarzo2022!$M$5:$S$1707,7,FALSE)),"")</f>
        <v/>
      </c>
      <c r="D1002" s="74" t="str">
        <f>+IFERROR(IF(LEN(VLOOKUP(PAccionEnMunicipiosMarzo2022!$B1002,PdeAccion_SeguimientoMarzo2022!$M$5:$S$1707,7,FALSE))=0,"",VLOOKUP(PAccionEnMunicipiosMarzo2022!$B1002,PdeAccion_SeguimientoMarzo2022!$M$5:$S$1707,4,FALSE)),"")</f>
        <v/>
      </c>
      <c r="E1002" s="76"/>
      <c r="F1002" s="76"/>
      <c r="G1002" s="76"/>
      <c r="H1002" s="75" t="str">
        <f>+IF(ABS(SUMIF($B$4:$B$1002,B1002,$F$4:$F$1002)-IF(ISERROR(VLOOKUP(B1002,PdeAccion_SeguimientoMarzo2022!$M$5:$S$1703,7,FALSE)),0,VLOOKUP(B1002,PdeAccion_SeguimientoMarzo2022!$M$5:$S$1703,7,FALSE)))=0,"",ABS(SUMIF($B$4:$B$1002,B1002,$F$4:$F$1002)-IF(ISERROR(VLOOKUP(B1002,PdeAccion_SeguimientoMarzo2022!$M$5:$S$1703,7,FALSE)),0,VLOOKUP(B1002,PdeAccion_SeguimientoMarzo2022!$M$5:$S$1703,7,FALSE))))</f>
        <v/>
      </c>
      <c r="I1002" s="74" t="str">
        <f t="shared" si="30"/>
        <v/>
      </c>
      <c r="J1002" s="75" t="str">
        <f t="shared" si="31"/>
        <v/>
      </c>
    </row>
  </sheetData>
  <sheetProtection algorithmName="SHA-512" hashValue="S34hVaQuspNd8J3Js4V+38COOmCDe4Aq52HnqypVr+QFgsr0QyZapHJw/SGfykNibZ9Dhjt1lJyTehT+5GOr3w==" saltValue="NFnm2EwBXYaNp9PA+am6lA==" spinCount="100000" sheet="1" objects="1" scenarios="1" formatCells="0" formatColumns="0" formatRows="0" sort="0" autoFilter="0"/>
  <autoFilter ref="A3:J3"/>
  <mergeCells count="4">
    <mergeCell ref="A1:B1"/>
    <mergeCell ref="C1:D1"/>
    <mergeCell ref="H1:J1"/>
    <mergeCell ref="E1:G1"/>
  </mergeCells>
  <conditionalFormatting sqref="H4">
    <cfRule type="expression" dxfId="0" priority="1">
      <formula>"&gt;0"</formula>
    </cfRule>
  </conditionalFormatting>
  <dataValidations count="1">
    <dataValidation type="list" allowBlank="1" showInputMessage="1" showErrorMessage="1" sqref="B4:B1002">
      <formula1>INDIRECT("A"&amp;LEFT(A4,13))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Proyectos!$A$2:$A$330</xm:f>
          </x14:formula1>
          <xm:sqref>A4:A1002</xm:sqref>
        </x14:dataValidation>
        <x14:dataValidation type="list" allowBlank="1" showInputMessage="1" showErrorMessage="1">
          <x14:formula1>
            <xm:f>Municipios!$E$2:$E$193</xm:f>
          </x14:formula1>
          <xm:sqref>E4:E1002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331</vt:i4>
      </vt:variant>
    </vt:vector>
  </HeadingPairs>
  <TitlesOfParts>
    <vt:vector size="337" baseType="lpstr">
      <vt:lpstr>PlanIndicativo_Planeacion2022</vt:lpstr>
      <vt:lpstr>Municipios</vt:lpstr>
      <vt:lpstr>PdeAccion_SeguimientoMarzo2022</vt:lpstr>
      <vt:lpstr>Proyectos</vt:lpstr>
      <vt:lpstr>Actividades_</vt:lpstr>
      <vt:lpstr>PAccionEnMunicipiosMarzo2022</vt:lpstr>
      <vt:lpstr>A2020000040033</vt:lpstr>
      <vt:lpstr>A2020003050005</vt:lpstr>
      <vt:lpstr>A2020003050006</vt:lpstr>
      <vt:lpstr>A2020003050007</vt:lpstr>
      <vt:lpstr>A2020003050008</vt:lpstr>
      <vt:lpstr>A2020003050009</vt:lpstr>
      <vt:lpstr>A2020003050010</vt:lpstr>
      <vt:lpstr>A2020003050011</vt:lpstr>
      <vt:lpstr>A2020003050012</vt:lpstr>
      <vt:lpstr>A2020003050013</vt:lpstr>
      <vt:lpstr>A2020003050014</vt:lpstr>
      <vt:lpstr>A2020003050015</vt:lpstr>
      <vt:lpstr>A2020003050016</vt:lpstr>
      <vt:lpstr>A2020003050017</vt:lpstr>
      <vt:lpstr>A2020003050018</vt:lpstr>
      <vt:lpstr>A2020003050021</vt:lpstr>
      <vt:lpstr>A2020003050022</vt:lpstr>
      <vt:lpstr>A2020003050024</vt:lpstr>
      <vt:lpstr>A2020003050027</vt:lpstr>
      <vt:lpstr>A2020003050028</vt:lpstr>
      <vt:lpstr>A2020003050029</vt:lpstr>
      <vt:lpstr>A2020003050030</vt:lpstr>
      <vt:lpstr>A2020003050031</vt:lpstr>
      <vt:lpstr>A2020003050032</vt:lpstr>
      <vt:lpstr>A2020003050033</vt:lpstr>
      <vt:lpstr>A2020003050034</vt:lpstr>
      <vt:lpstr>A2020003050035</vt:lpstr>
      <vt:lpstr>A2020003050036</vt:lpstr>
      <vt:lpstr>A2020003050037</vt:lpstr>
      <vt:lpstr>A2020003050038</vt:lpstr>
      <vt:lpstr>A2020003050040</vt:lpstr>
      <vt:lpstr>A2020003050041</vt:lpstr>
      <vt:lpstr>A2020003050042</vt:lpstr>
      <vt:lpstr>A2020003050043</vt:lpstr>
      <vt:lpstr>A2020003050044</vt:lpstr>
      <vt:lpstr>A2020003050045</vt:lpstr>
      <vt:lpstr>A2020003050046</vt:lpstr>
      <vt:lpstr>A2020003050047</vt:lpstr>
      <vt:lpstr>A2020003050048</vt:lpstr>
      <vt:lpstr>A2020003050049</vt:lpstr>
      <vt:lpstr>A2020003050050</vt:lpstr>
      <vt:lpstr>A2020003050051</vt:lpstr>
      <vt:lpstr>A2020003050052</vt:lpstr>
      <vt:lpstr>A2020003050053</vt:lpstr>
      <vt:lpstr>A2020003050054</vt:lpstr>
      <vt:lpstr>A2020003050055</vt:lpstr>
      <vt:lpstr>A2020003050056</vt:lpstr>
      <vt:lpstr>A2020003050057</vt:lpstr>
      <vt:lpstr>A2020003050058</vt:lpstr>
      <vt:lpstr>A2020003050059</vt:lpstr>
      <vt:lpstr>A2020003050060</vt:lpstr>
      <vt:lpstr>A2020003050061</vt:lpstr>
      <vt:lpstr>A2020003050062</vt:lpstr>
      <vt:lpstr>A2020003050063</vt:lpstr>
      <vt:lpstr>A2020003050064</vt:lpstr>
      <vt:lpstr>A2020003050065</vt:lpstr>
      <vt:lpstr>A2020003050066</vt:lpstr>
      <vt:lpstr>A2020003050067</vt:lpstr>
      <vt:lpstr>A2020003050069</vt:lpstr>
      <vt:lpstr>A2020003050070</vt:lpstr>
      <vt:lpstr>A2020003050071</vt:lpstr>
      <vt:lpstr>A2020003050072</vt:lpstr>
      <vt:lpstr>A2020003050073</vt:lpstr>
      <vt:lpstr>A2020003050074</vt:lpstr>
      <vt:lpstr>A2020003050075</vt:lpstr>
      <vt:lpstr>A2020003050076</vt:lpstr>
      <vt:lpstr>A2020003050077</vt:lpstr>
      <vt:lpstr>A2020003050078</vt:lpstr>
      <vt:lpstr>A2020003050080</vt:lpstr>
      <vt:lpstr>A2020003050081</vt:lpstr>
      <vt:lpstr>A2020003050082</vt:lpstr>
      <vt:lpstr>A2020003050083</vt:lpstr>
      <vt:lpstr>A2020003050084</vt:lpstr>
      <vt:lpstr>A2020003050086</vt:lpstr>
      <vt:lpstr>A2020003050087</vt:lpstr>
      <vt:lpstr>A2020003050088</vt:lpstr>
      <vt:lpstr>A2020003050090</vt:lpstr>
      <vt:lpstr>A2020003050091</vt:lpstr>
      <vt:lpstr>A2020003050092</vt:lpstr>
      <vt:lpstr>A2020003050093</vt:lpstr>
      <vt:lpstr>A2020003050094</vt:lpstr>
      <vt:lpstr>A2020003050095</vt:lpstr>
      <vt:lpstr>A2020003050096</vt:lpstr>
      <vt:lpstr>A2020003050097</vt:lpstr>
      <vt:lpstr>A2020003050098</vt:lpstr>
      <vt:lpstr>A2020003050099</vt:lpstr>
      <vt:lpstr>A2020003050100</vt:lpstr>
      <vt:lpstr>A2020003050101</vt:lpstr>
      <vt:lpstr>A2020003050102</vt:lpstr>
      <vt:lpstr>A2020003050103</vt:lpstr>
      <vt:lpstr>A2020003050104</vt:lpstr>
      <vt:lpstr>A2020003050106</vt:lpstr>
      <vt:lpstr>A2020003050107</vt:lpstr>
      <vt:lpstr>A2020003050109</vt:lpstr>
      <vt:lpstr>A2020003050111</vt:lpstr>
      <vt:lpstr>A2020003050113</vt:lpstr>
      <vt:lpstr>A2020003050114</vt:lpstr>
      <vt:lpstr>A2020003050116</vt:lpstr>
      <vt:lpstr>A2020003050117</vt:lpstr>
      <vt:lpstr>A2020003050118</vt:lpstr>
      <vt:lpstr>A2020003050119</vt:lpstr>
      <vt:lpstr>A2020003050120</vt:lpstr>
      <vt:lpstr>A2020003050121</vt:lpstr>
      <vt:lpstr>A2020003050122</vt:lpstr>
      <vt:lpstr>A2020003050123</vt:lpstr>
      <vt:lpstr>A2020003050124</vt:lpstr>
      <vt:lpstr>A2020003050125</vt:lpstr>
      <vt:lpstr>A2020003050126</vt:lpstr>
      <vt:lpstr>A2020003050127</vt:lpstr>
      <vt:lpstr>A2020003050130</vt:lpstr>
      <vt:lpstr>A2020003050131</vt:lpstr>
      <vt:lpstr>A2020003050132</vt:lpstr>
      <vt:lpstr>A2020003050133</vt:lpstr>
      <vt:lpstr>A2020003050134</vt:lpstr>
      <vt:lpstr>A2020003050135</vt:lpstr>
      <vt:lpstr>A2020003050136</vt:lpstr>
      <vt:lpstr>A2020003050137</vt:lpstr>
      <vt:lpstr>A2020003050138</vt:lpstr>
      <vt:lpstr>A2020003050139</vt:lpstr>
      <vt:lpstr>A2020003050140</vt:lpstr>
      <vt:lpstr>A2020003050141</vt:lpstr>
      <vt:lpstr>A2020003050142</vt:lpstr>
      <vt:lpstr>A2020003050143</vt:lpstr>
      <vt:lpstr>A2020003050144</vt:lpstr>
      <vt:lpstr>A2020003050145</vt:lpstr>
      <vt:lpstr>A2020003050146</vt:lpstr>
      <vt:lpstr>A2020003050147</vt:lpstr>
      <vt:lpstr>A2020003050148</vt:lpstr>
      <vt:lpstr>A2020003050150</vt:lpstr>
      <vt:lpstr>A2020003050151</vt:lpstr>
      <vt:lpstr>A2020003050152</vt:lpstr>
      <vt:lpstr>A2020003050153</vt:lpstr>
      <vt:lpstr>A2020003050154</vt:lpstr>
      <vt:lpstr>A2020003050155</vt:lpstr>
      <vt:lpstr>A2020003050156</vt:lpstr>
      <vt:lpstr>A2020003050157</vt:lpstr>
      <vt:lpstr>A2020003050158</vt:lpstr>
      <vt:lpstr>A2020003050159</vt:lpstr>
      <vt:lpstr>A2020003050160</vt:lpstr>
      <vt:lpstr>A2020003050161</vt:lpstr>
      <vt:lpstr>A2020003050162</vt:lpstr>
      <vt:lpstr>A2020003050163</vt:lpstr>
      <vt:lpstr>A2020003050164</vt:lpstr>
      <vt:lpstr>A2020003050165</vt:lpstr>
      <vt:lpstr>A2020003050167</vt:lpstr>
      <vt:lpstr>A2020003050168</vt:lpstr>
      <vt:lpstr>A2020003050169</vt:lpstr>
      <vt:lpstr>A2020003050170</vt:lpstr>
      <vt:lpstr>A2020003050171</vt:lpstr>
      <vt:lpstr>A2020003050173</vt:lpstr>
      <vt:lpstr>A2020003050175</vt:lpstr>
      <vt:lpstr>A2020003050180</vt:lpstr>
      <vt:lpstr>A2020003050181</vt:lpstr>
      <vt:lpstr>A2020003050183</vt:lpstr>
      <vt:lpstr>A2020003050184</vt:lpstr>
      <vt:lpstr>A2020003050185</vt:lpstr>
      <vt:lpstr>A2020003050186</vt:lpstr>
      <vt:lpstr>A2020003050187</vt:lpstr>
      <vt:lpstr>A2020003050188</vt:lpstr>
      <vt:lpstr>A2020003050191</vt:lpstr>
      <vt:lpstr>A2020003050192</vt:lpstr>
      <vt:lpstr>A2020003050194</vt:lpstr>
      <vt:lpstr>A2020003050195</vt:lpstr>
      <vt:lpstr>A2020003050196</vt:lpstr>
      <vt:lpstr>A2020003050198</vt:lpstr>
      <vt:lpstr>A2020003050199</vt:lpstr>
      <vt:lpstr>A2020003050200</vt:lpstr>
      <vt:lpstr>A2020003050202</vt:lpstr>
      <vt:lpstr>A2020003050203</vt:lpstr>
      <vt:lpstr>A2020003050204</vt:lpstr>
      <vt:lpstr>A2020003050205</vt:lpstr>
      <vt:lpstr>A2020003050207</vt:lpstr>
      <vt:lpstr>A2020003050208</vt:lpstr>
      <vt:lpstr>A2020003050209</vt:lpstr>
      <vt:lpstr>A2020003050210</vt:lpstr>
      <vt:lpstr>A2020003050211</vt:lpstr>
      <vt:lpstr>A2020003050215</vt:lpstr>
      <vt:lpstr>A2020003050217</vt:lpstr>
      <vt:lpstr>A2020003050219</vt:lpstr>
      <vt:lpstr>A2020003050221</vt:lpstr>
      <vt:lpstr>A2020003050222</vt:lpstr>
      <vt:lpstr>A2020003050224</vt:lpstr>
      <vt:lpstr>A2020003050225</vt:lpstr>
      <vt:lpstr>A2020003050226</vt:lpstr>
      <vt:lpstr>A2020003050227</vt:lpstr>
      <vt:lpstr>A2020003050228</vt:lpstr>
      <vt:lpstr>A2020003050229</vt:lpstr>
      <vt:lpstr>A2020003050230</vt:lpstr>
      <vt:lpstr>A2020003050231</vt:lpstr>
      <vt:lpstr>A2020003050232</vt:lpstr>
      <vt:lpstr>A2020003050233</vt:lpstr>
      <vt:lpstr>A2020003050234</vt:lpstr>
      <vt:lpstr>A2020003050235</vt:lpstr>
      <vt:lpstr>A2020003050236</vt:lpstr>
      <vt:lpstr>A2020003050237</vt:lpstr>
      <vt:lpstr>A2020003050240</vt:lpstr>
      <vt:lpstr>A2020003050243</vt:lpstr>
      <vt:lpstr>A2020003050246</vt:lpstr>
      <vt:lpstr>A2020003050247</vt:lpstr>
      <vt:lpstr>A2020003050248</vt:lpstr>
      <vt:lpstr>A2020003050249</vt:lpstr>
      <vt:lpstr>A2020003050250</vt:lpstr>
      <vt:lpstr>A2020003050253</vt:lpstr>
      <vt:lpstr>A2020003050255</vt:lpstr>
      <vt:lpstr>A2020003050256</vt:lpstr>
      <vt:lpstr>A2020003050257</vt:lpstr>
      <vt:lpstr>A2020003050258</vt:lpstr>
      <vt:lpstr>A2020003050259</vt:lpstr>
      <vt:lpstr>A2020003050263</vt:lpstr>
      <vt:lpstr>A2020003050264</vt:lpstr>
      <vt:lpstr>A2020003050265</vt:lpstr>
      <vt:lpstr>A2020003050266</vt:lpstr>
      <vt:lpstr>A2020003050267</vt:lpstr>
      <vt:lpstr>A2020003050268</vt:lpstr>
      <vt:lpstr>A2020003050269</vt:lpstr>
      <vt:lpstr>A2020003050270</vt:lpstr>
      <vt:lpstr>A2020003050271</vt:lpstr>
      <vt:lpstr>A2020003050272</vt:lpstr>
      <vt:lpstr>A2020003050273</vt:lpstr>
      <vt:lpstr>A2020003050276</vt:lpstr>
      <vt:lpstr>A2020003050277</vt:lpstr>
      <vt:lpstr>A2020003050278</vt:lpstr>
      <vt:lpstr>A2020003050279</vt:lpstr>
      <vt:lpstr>A2020003050280</vt:lpstr>
      <vt:lpstr>A2020003050281</vt:lpstr>
      <vt:lpstr>A2020003050282</vt:lpstr>
      <vt:lpstr>A2020003050283</vt:lpstr>
      <vt:lpstr>A2020003050284</vt:lpstr>
      <vt:lpstr>A2020003050285</vt:lpstr>
      <vt:lpstr>A2020003050286</vt:lpstr>
      <vt:lpstr>A2020003050287</vt:lpstr>
      <vt:lpstr>A2020003050288</vt:lpstr>
      <vt:lpstr>A2020003050289</vt:lpstr>
      <vt:lpstr>A2020003050290</vt:lpstr>
      <vt:lpstr>A2020003050292</vt:lpstr>
      <vt:lpstr>A2020003050293</vt:lpstr>
      <vt:lpstr>A2020003050306</vt:lpstr>
      <vt:lpstr>A2020003050312</vt:lpstr>
      <vt:lpstr>A2020003050313</vt:lpstr>
      <vt:lpstr>A2020003050315</vt:lpstr>
      <vt:lpstr>A2020003050316</vt:lpstr>
      <vt:lpstr>A2020003050317</vt:lpstr>
      <vt:lpstr>A2020003050318</vt:lpstr>
      <vt:lpstr>A2020003050319</vt:lpstr>
      <vt:lpstr>A2020003050320</vt:lpstr>
      <vt:lpstr>A2020003050321</vt:lpstr>
      <vt:lpstr>A2020003050322</vt:lpstr>
      <vt:lpstr>A2020003050324</vt:lpstr>
      <vt:lpstr>A2020003050325</vt:lpstr>
      <vt:lpstr>A2020003050326</vt:lpstr>
      <vt:lpstr>A2020003050327</vt:lpstr>
      <vt:lpstr>A2020003050328</vt:lpstr>
      <vt:lpstr>A2020003050330</vt:lpstr>
      <vt:lpstr>A2020003050331</vt:lpstr>
      <vt:lpstr>A2020003050332</vt:lpstr>
      <vt:lpstr>A2020003050333</vt:lpstr>
      <vt:lpstr>A2020003050335</vt:lpstr>
      <vt:lpstr>A2020003050336</vt:lpstr>
      <vt:lpstr>A2020003050337</vt:lpstr>
      <vt:lpstr>A2020003050338</vt:lpstr>
      <vt:lpstr>A2020003050339</vt:lpstr>
      <vt:lpstr>A2020003050340</vt:lpstr>
      <vt:lpstr>A2020003050341</vt:lpstr>
      <vt:lpstr>A2020003050342</vt:lpstr>
      <vt:lpstr>A2020003050344</vt:lpstr>
      <vt:lpstr>A2020003050345</vt:lpstr>
      <vt:lpstr>A2020003050369</vt:lpstr>
      <vt:lpstr>A2021000040012</vt:lpstr>
      <vt:lpstr>A2021003050007</vt:lpstr>
      <vt:lpstr>A2021003050013</vt:lpstr>
      <vt:lpstr>A2021003050016</vt:lpstr>
      <vt:lpstr>A2021003050017</vt:lpstr>
      <vt:lpstr>A2021003050019</vt:lpstr>
      <vt:lpstr>A2021003050022</vt:lpstr>
      <vt:lpstr>A2021003050026</vt:lpstr>
      <vt:lpstr>A2021003050036</vt:lpstr>
      <vt:lpstr>A2021003050037</vt:lpstr>
      <vt:lpstr>A2021003050038</vt:lpstr>
      <vt:lpstr>A2021003050040</vt:lpstr>
      <vt:lpstr>A2021003050041</vt:lpstr>
      <vt:lpstr>A2021003050042</vt:lpstr>
      <vt:lpstr>A2021003050044</vt:lpstr>
      <vt:lpstr>A2021003050045</vt:lpstr>
      <vt:lpstr>A2021003050046</vt:lpstr>
      <vt:lpstr>A2021003050048</vt:lpstr>
      <vt:lpstr>A2021003050049</vt:lpstr>
      <vt:lpstr>A2021003050050</vt:lpstr>
      <vt:lpstr>A2021003050051</vt:lpstr>
      <vt:lpstr>A2021003050053</vt:lpstr>
      <vt:lpstr>A2021003050054</vt:lpstr>
      <vt:lpstr>A2021003050055</vt:lpstr>
      <vt:lpstr>A2021003050056</vt:lpstr>
      <vt:lpstr>A2021003050057</vt:lpstr>
      <vt:lpstr>A2021003050058</vt:lpstr>
      <vt:lpstr>A2021003050060</vt:lpstr>
      <vt:lpstr>A2021003050061</vt:lpstr>
      <vt:lpstr>A2021003050062</vt:lpstr>
      <vt:lpstr>A2021003050063</vt:lpstr>
      <vt:lpstr>A2021003050064</vt:lpstr>
      <vt:lpstr>A2021003050065</vt:lpstr>
      <vt:lpstr>A2021003050066</vt:lpstr>
      <vt:lpstr>A2021003050067</vt:lpstr>
      <vt:lpstr>A2021003050068</vt:lpstr>
      <vt:lpstr>A2021003050069</vt:lpstr>
      <vt:lpstr>A2021003050070</vt:lpstr>
      <vt:lpstr>A2021003050071</vt:lpstr>
      <vt:lpstr>A2021003050072</vt:lpstr>
      <vt:lpstr>A2021003050073</vt:lpstr>
      <vt:lpstr>A2021003050074</vt:lpstr>
      <vt:lpstr>A2021003050075</vt:lpstr>
      <vt:lpstr>A2021003050076</vt:lpstr>
      <vt:lpstr>A2021003050077</vt:lpstr>
      <vt:lpstr>A2021003050078</vt:lpstr>
      <vt:lpstr>A2021003050080</vt:lpstr>
      <vt:lpstr>A2021003050082</vt:lpstr>
      <vt:lpstr>A2021003050083</vt:lpstr>
      <vt:lpstr>A2021003050084</vt:lpstr>
      <vt:lpstr>A2021003050085</vt:lpstr>
      <vt:lpstr>A2021003050086</vt:lpstr>
      <vt:lpstr>A2021003050087</vt:lpstr>
      <vt:lpstr>A2021003050088</vt:lpstr>
      <vt:lpstr>A2021003050091</vt:lpstr>
      <vt:lpstr>A2021003050092</vt:lpstr>
      <vt:lpstr>A2021003050094</vt:lpstr>
      <vt:lpstr>A2021003050095</vt:lpstr>
      <vt:lpstr>A2021003050097</vt:lpstr>
      <vt:lpstr>A2021003050104</vt:lpstr>
      <vt:lpstr>A2021003050105</vt:lpstr>
      <vt:lpstr>A2021056970008</vt:lpstr>
      <vt:lpstr>N2020000040033</vt:lpstr>
      <vt:lpstr>N2020003050005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huberth</dc:creator>
  <cp:lastModifiedBy>Luz Dary</cp:lastModifiedBy>
  <dcterms:created xsi:type="dcterms:W3CDTF">2022-02-20T20:25:45Z</dcterms:created>
  <dcterms:modified xsi:type="dcterms:W3CDTF">2022-05-13T15:22:27Z</dcterms:modified>
</cp:coreProperties>
</file>